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3860"/>
  </bookViews>
  <sheets>
    <sheet name="_run_database_final_2015_NO_sAl" sheetId="1" r:id="rId1"/>
    <sheet name="distribution" sheetId="2" r:id="rId2"/>
  </sheets>
  <calcPr calcId="145621"/>
</workbook>
</file>

<file path=xl/calcChain.xml><?xml version="1.0" encoding="utf-8"?>
<calcChain xmlns="http://schemas.openxmlformats.org/spreadsheetml/2006/main">
  <c r="CM106" i="1" l="1"/>
  <c r="CN106" i="1" s="1"/>
  <c r="CL106" i="1"/>
  <c r="CM674" i="1"/>
  <c r="CN674" i="1" s="1"/>
  <c r="CL674" i="1"/>
  <c r="CM901" i="1"/>
  <c r="CN901" i="1" s="1"/>
  <c r="CL901" i="1"/>
  <c r="CM527" i="1"/>
  <c r="CN527" i="1" s="1"/>
  <c r="CL527" i="1"/>
  <c r="CN704" i="1"/>
  <c r="CM704" i="1"/>
  <c r="CL704" i="1"/>
  <c r="CM375" i="1"/>
  <c r="CN375" i="1" s="1"/>
  <c r="CL375" i="1"/>
  <c r="CM860" i="1"/>
  <c r="CN860" i="1" s="1"/>
  <c r="CL860" i="1"/>
  <c r="CM254" i="1"/>
  <c r="CN254" i="1" s="1"/>
  <c r="CL254" i="1"/>
  <c r="CM746" i="1"/>
  <c r="CN746" i="1" s="1"/>
  <c r="CL746" i="1"/>
  <c r="CM425" i="1"/>
  <c r="CN425" i="1" s="1"/>
  <c r="CL425" i="1"/>
  <c r="CM653" i="1"/>
  <c r="CN653" i="1" s="1"/>
  <c r="CL653" i="1"/>
  <c r="CM944" i="1"/>
  <c r="CN944" i="1" s="1"/>
  <c r="CL944" i="1"/>
  <c r="CM859" i="1"/>
  <c r="CN859" i="1" s="1"/>
  <c r="CL859" i="1"/>
  <c r="CM699" i="1"/>
  <c r="CN699" i="1" s="1"/>
  <c r="CL699" i="1"/>
  <c r="CM246" i="1"/>
  <c r="CN246" i="1" s="1"/>
  <c r="CL246" i="1"/>
  <c r="CM424" i="1"/>
  <c r="CN424" i="1" s="1"/>
  <c r="CL424" i="1"/>
  <c r="CM827" i="1"/>
  <c r="CN827" i="1" s="1"/>
  <c r="CL827" i="1"/>
  <c r="CM669" i="1"/>
  <c r="CN669" i="1" s="1"/>
  <c r="CL669" i="1"/>
  <c r="CM652" i="1"/>
  <c r="CN652" i="1" s="1"/>
  <c r="CL652" i="1"/>
  <c r="CM556" i="1"/>
  <c r="CN556" i="1" s="1"/>
  <c r="CL556" i="1"/>
  <c r="CM1072" i="1"/>
  <c r="CN1072" i="1" s="1"/>
  <c r="CL1072" i="1"/>
  <c r="CM105" i="1"/>
  <c r="CN105" i="1" s="1"/>
  <c r="CL105" i="1"/>
  <c r="CM578" i="1"/>
  <c r="CN578" i="1" s="1"/>
  <c r="CL578" i="1"/>
  <c r="CM245" i="1"/>
  <c r="CN245" i="1" s="1"/>
  <c r="CL245" i="1"/>
  <c r="CM268" i="1"/>
  <c r="CN268" i="1" s="1"/>
  <c r="CL268" i="1"/>
  <c r="CM683" i="1"/>
  <c r="CN683" i="1" s="1"/>
  <c r="CL683" i="1"/>
  <c r="CM691" i="1"/>
  <c r="CN691" i="1" s="1"/>
  <c r="CL691" i="1"/>
  <c r="CM555" i="1"/>
  <c r="CN555" i="1" s="1"/>
  <c r="CL555" i="1"/>
  <c r="CM423" i="1"/>
  <c r="CN423" i="1" s="1"/>
  <c r="CL423" i="1"/>
  <c r="CM667" i="1"/>
  <c r="CN667" i="1" s="1"/>
  <c r="CL667" i="1"/>
  <c r="CM303" i="1"/>
  <c r="CN303" i="1" s="1"/>
  <c r="CL303" i="1"/>
  <c r="CM692" i="1"/>
  <c r="CN692" i="1" s="1"/>
  <c r="CL692" i="1"/>
  <c r="CM888" i="1"/>
  <c r="CN888" i="1" s="1"/>
  <c r="CL888" i="1"/>
  <c r="CM526" i="1"/>
  <c r="CN526" i="1" s="1"/>
  <c r="CL526" i="1"/>
  <c r="CM525" i="1"/>
  <c r="CN525" i="1" s="1"/>
  <c r="CL525" i="1"/>
  <c r="CM374" i="1"/>
  <c r="CN374" i="1" s="1"/>
  <c r="CL374" i="1"/>
  <c r="CM849" i="1"/>
  <c r="CN849" i="1" s="1"/>
  <c r="CL849" i="1"/>
  <c r="CM698" i="1"/>
  <c r="CN698" i="1" s="1"/>
  <c r="CL698" i="1"/>
  <c r="CM422" i="1"/>
  <c r="CN422" i="1" s="1"/>
  <c r="CL422" i="1"/>
  <c r="CM826" i="1"/>
  <c r="CN826" i="1" s="1"/>
  <c r="CL826" i="1"/>
  <c r="CM228" i="1"/>
  <c r="CN228" i="1" s="1"/>
  <c r="CL228" i="1"/>
  <c r="CM302" i="1"/>
  <c r="CN302" i="1" s="1"/>
  <c r="CL302" i="1"/>
  <c r="CM858" i="1"/>
  <c r="CN858" i="1" s="1"/>
  <c r="CL858" i="1"/>
  <c r="CM301" i="1"/>
  <c r="CN301" i="1" s="1"/>
  <c r="CL301" i="1"/>
  <c r="CM373" i="1"/>
  <c r="CN373" i="1" s="1"/>
  <c r="CL373" i="1"/>
  <c r="CM524" i="1"/>
  <c r="CN524" i="1" s="1"/>
  <c r="CL524" i="1"/>
  <c r="CM441" i="1"/>
  <c r="CN441" i="1" s="1"/>
  <c r="CL441" i="1"/>
  <c r="CM1039" i="1"/>
  <c r="CN1039" i="1" s="1"/>
  <c r="CL1039" i="1"/>
  <c r="CM923" i="1"/>
  <c r="CN923" i="1" s="1"/>
  <c r="CL923" i="1"/>
  <c r="CM440" i="1"/>
  <c r="CN440" i="1" s="1"/>
  <c r="CL440" i="1"/>
  <c r="CM1038" i="1"/>
  <c r="CN1038" i="1" s="1"/>
  <c r="CL1038" i="1"/>
  <c r="CM771" i="1"/>
  <c r="CN771" i="1" s="1"/>
  <c r="CL771" i="1"/>
  <c r="CM770" i="1"/>
  <c r="CN770" i="1" s="1"/>
  <c r="CL770" i="1"/>
  <c r="CM32" i="1"/>
  <c r="CN32" i="1" s="1"/>
  <c r="CL32" i="1"/>
  <c r="CM76" i="1"/>
  <c r="CN76" i="1" s="1"/>
  <c r="CL76" i="1"/>
  <c r="CM31" i="1"/>
  <c r="CN31" i="1" s="1"/>
  <c r="CL31" i="1"/>
  <c r="CM75" i="1"/>
  <c r="CN75" i="1" s="1"/>
  <c r="CL75" i="1"/>
  <c r="CM110" i="1"/>
  <c r="CN110" i="1" s="1"/>
  <c r="CL110" i="1"/>
  <c r="CM114" i="1"/>
  <c r="CN114" i="1" s="1"/>
  <c r="CL114" i="1"/>
  <c r="CM113" i="1"/>
  <c r="CN113" i="1" s="1"/>
  <c r="CL113" i="1"/>
  <c r="CM229" i="1"/>
  <c r="CN229" i="1" s="1"/>
  <c r="CL229" i="1"/>
  <c r="CM112" i="1"/>
  <c r="CN112" i="1" s="1"/>
  <c r="CL112" i="1"/>
  <c r="CM612" i="1"/>
  <c r="CN612" i="1" s="1"/>
  <c r="CL612" i="1"/>
  <c r="CM611" i="1"/>
  <c r="CN611" i="1" s="1"/>
  <c r="CL611" i="1"/>
  <c r="CM589" i="1"/>
  <c r="CN589" i="1" s="1"/>
  <c r="CL589" i="1"/>
  <c r="CN610" i="1"/>
  <c r="CM610" i="1"/>
  <c r="CL610" i="1"/>
  <c r="CM485" i="1"/>
  <c r="CN485" i="1" s="1"/>
  <c r="CL485" i="1"/>
  <c r="CM223" i="1"/>
  <c r="CN223" i="1" s="1"/>
  <c r="CL223" i="1"/>
  <c r="CM546" i="1"/>
  <c r="CN546" i="1" s="1"/>
  <c r="CL546" i="1"/>
  <c r="CM545" i="1"/>
  <c r="CN545" i="1" s="1"/>
  <c r="CL545" i="1"/>
  <c r="CM252" i="1"/>
  <c r="CN252" i="1" s="1"/>
  <c r="CL252" i="1"/>
  <c r="CM346" i="1"/>
  <c r="CN346" i="1" s="1"/>
  <c r="CL346" i="1"/>
  <c r="CM20" i="1"/>
  <c r="CN20" i="1" s="1"/>
  <c r="CL20" i="1"/>
  <c r="CM542" i="1"/>
  <c r="CN542" i="1" s="1"/>
  <c r="CL542" i="1"/>
  <c r="CM176" i="1"/>
  <c r="CN176" i="1" s="1"/>
  <c r="CL176" i="1"/>
  <c r="CM139" i="1"/>
  <c r="CN139" i="1" s="1"/>
  <c r="CL139" i="1"/>
  <c r="CM580" i="1"/>
  <c r="CN580" i="1" s="1"/>
  <c r="CL580" i="1"/>
  <c r="CM289" i="1"/>
  <c r="CN289" i="1" s="1"/>
  <c r="CL289" i="1"/>
  <c r="CM288" i="1"/>
  <c r="CN288" i="1" s="1"/>
  <c r="CL288" i="1"/>
  <c r="CM287" i="1"/>
  <c r="CN287" i="1" s="1"/>
  <c r="CL287" i="1"/>
  <c r="CM291" i="1"/>
  <c r="CN291" i="1" s="1"/>
  <c r="CL291" i="1"/>
  <c r="CM401" i="1"/>
  <c r="CN401" i="1" s="1"/>
  <c r="CL401" i="1"/>
  <c r="CM16" i="1"/>
  <c r="CN16" i="1" s="1"/>
  <c r="CL16" i="1"/>
  <c r="CM622" i="1"/>
  <c r="CN622" i="1" s="1"/>
  <c r="CL622" i="1"/>
  <c r="CM290" i="1"/>
  <c r="CN290" i="1" s="1"/>
  <c r="CL290" i="1"/>
  <c r="CM486" i="1"/>
  <c r="CN486" i="1" s="1"/>
  <c r="CL486" i="1"/>
  <c r="CM502" i="1"/>
  <c r="CN502" i="1" s="1"/>
  <c r="CL502" i="1"/>
  <c r="CM774" i="1"/>
  <c r="CN774" i="1" s="1"/>
  <c r="CL774" i="1"/>
  <c r="CM668" i="1"/>
  <c r="CN668" i="1" s="1"/>
  <c r="CL668" i="1"/>
  <c r="CM638" i="1"/>
  <c r="CN638" i="1" s="1"/>
  <c r="CL638" i="1"/>
  <c r="CM781" i="1"/>
  <c r="CN781" i="1" s="1"/>
  <c r="CL781" i="1"/>
  <c r="CM696" i="1"/>
  <c r="CN696" i="1" s="1"/>
  <c r="CL696" i="1"/>
  <c r="CM557" i="1"/>
  <c r="CN557" i="1" s="1"/>
  <c r="CL557" i="1"/>
  <c r="CM792" i="1"/>
  <c r="CN792" i="1" s="1"/>
  <c r="CL792" i="1"/>
  <c r="CM713" i="1"/>
  <c r="CN713" i="1" s="1"/>
  <c r="CL713" i="1"/>
  <c r="CM562" i="1"/>
  <c r="CN562" i="1" s="1"/>
  <c r="CL562" i="1"/>
  <c r="CM363" i="1"/>
  <c r="CN363" i="1" s="1"/>
  <c r="CL363" i="1"/>
  <c r="CM931" i="1"/>
  <c r="CN931" i="1" s="1"/>
  <c r="CL931" i="1"/>
  <c r="CM312" i="1"/>
  <c r="CN312" i="1" s="1"/>
  <c r="CL312" i="1"/>
  <c r="CM522" i="1"/>
  <c r="CN522" i="1" s="1"/>
  <c r="CL522" i="1"/>
  <c r="CM544" i="1"/>
  <c r="CN544" i="1" s="1"/>
  <c r="CL544" i="1"/>
  <c r="CM543" i="1"/>
  <c r="CN543" i="1" s="1"/>
  <c r="CL543" i="1"/>
  <c r="CM894" i="1"/>
  <c r="CN894" i="1" s="1"/>
  <c r="CL894" i="1"/>
  <c r="CM930" i="1"/>
  <c r="CN930" i="1" s="1"/>
  <c r="CL930" i="1"/>
  <c r="CM613" i="1"/>
  <c r="CN613" i="1" s="1"/>
  <c r="CL613" i="1"/>
  <c r="CN588" i="1"/>
  <c r="CM588" i="1"/>
  <c r="CL588" i="1"/>
  <c r="CM686" i="1"/>
  <c r="CN686" i="1" s="1"/>
  <c r="CL686" i="1"/>
  <c r="CM274" i="1"/>
  <c r="CN274" i="1" s="1"/>
  <c r="CL274" i="1"/>
  <c r="CM273" i="1"/>
  <c r="CN273" i="1" s="1"/>
  <c r="CL273" i="1"/>
  <c r="CM417" i="1"/>
  <c r="CN417" i="1" s="1"/>
  <c r="CL417" i="1"/>
  <c r="CM416" i="1"/>
  <c r="CN416" i="1" s="1"/>
  <c r="CL416" i="1"/>
  <c r="CM445" i="1"/>
  <c r="CN445" i="1" s="1"/>
  <c r="CL445" i="1"/>
  <c r="CM444" i="1"/>
  <c r="CN444" i="1" s="1"/>
  <c r="CL444" i="1"/>
  <c r="CM443" i="1"/>
  <c r="CN443" i="1" s="1"/>
  <c r="CL443" i="1"/>
  <c r="CM442" i="1"/>
  <c r="CN442" i="1" s="1"/>
  <c r="CL442" i="1"/>
  <c r="CM391" i="1"/>
  <c r="CN391" i="1" s="1"/>
  <c r="CL391" i="1"/>
  <c r="CM685" i="1"/>
  <c r="CN685" i="1" s="1"/>
  <c r="CL685" i="1"/>
  <c r="CM364" i="1"/>
  <c r="CN364" i="1" s="1"/>
  <c r="CL364" i="1"/>
  <c r="CM355" i="1"/>
  <c r="CN355" i="1" s="1"/>
  <c r="CL355" i="1"/>
  <c r="CM17" i="1"/>
  <c r="CN17" i="1" s="1"/>
  <c r="CL17" i="1"/>
  <c r="CM292" i="1"/>
  <c r="CN292" i="1" s="1"/>
  <c r="CL292" i="1"/>
  <c r="CM736" i="1"/>
  <c r="CN736" i="1" s="1"/>
  <c r="CL736" i="1"/>
  <c r="CM938" i="1"/>
  <c r="CN938" i="1" s="1"/>
  <c r="CL938" i="1"/>
  <c r="CM703" i="1"/>
  <c r="CN703" i="1" s="1"/>
  <c r="CL703" i="1"/>
  <c r="CM835" i="1"/>
  <c r="CN835" i="1" s="1"/>
  <c r="CL835" i="1"/>
  <c r="CM702" i="1"/>
  <c r="CN702" i="1" s="1"/>
  <c r="CL702" i="1"/>
  <c r="CM834" i="1"/>
  <c r="CN834" i="1" s="1"/>
  <c r="CL834" i="1"/>
  <c r="CM701" i="1"/>
  <c r="CN701" i="1" s="1"/>
  <c r="CL701" i="1"/>
  <c r="CN700" i="1"/>
  <c r="CM700" i="1"/>
  <c r="CL700" i="1"/>
  <c r="CM752" i="1"/>
  <c r="CN752" i="1" s="1"/>
  <c r="CL752" i="1"/>
  <c r="CM169" i="1"/>
  <c r="CN169" i="1" s="1"/>
  <c r="CL169" i="1"/>
  <c r="CM945" i="1"/>
  <c r="CN945" i="1" s="1"/>
  <c r="CL945" i="1"/>
  <c r="CM804" i="1"/>
  <c r="CN804" i="1" s="1"/>
  <c r="CL804" i="1"/>
  <c r="CM2" i="1"/>
  <c r="CN2" i="1" s="1"/>
  <c r="CL2" i="1"/>
  <c r="CM848" i="1"/>
  <c r="CN848" i="1" s="1"/>
  <c r="CL848" i="1"/>
  <c r="CM474" i="1"/>
  <c r="CN474" i="1" s="1"/>
  <c r="CL474" i="1"/>
  <c r="CM84" i="1"/>
  <c r="CN84" i="1" s="1"/>
  <c r="CL84" i="1"/>
  <c r="CM25" i="1"/>
  <c r="CN25" i="1" s="1"/>
  <c r="CL25" i="1"/>
  <c r="CM24" i="1"/>
  <c r="CN24" i="1" s="1"/>
  <c r="CL24" i="1"/>
  <c r="CM81" i="1"/>
  <c r="CN81" i="1" s="1"/>
  <c r="CL81" i="1"/>
  <c r="CM12" i="1"/>
  <c r="CN12" i="1" s="1"/>
  <c r="CL12" i="1"/>
  <c r="CM80" i="1"/>
  <c r="CN80" i="1" s="1"/>
  <c r="CL80" i="1"/>
  <c r="CM11" i="1"/>
  <c r="CN11" i="1" s="1"/>
  <c r="CL11" i="1"/>
  <c r="CM82" i="1"/>
  <c r="CN82" i="1" s="1"/>
  <c r="CL82" i="1"/>
  <c r="CM108" i="1"/>
  <c r="CN108" i="1" s="1"/>
  <c r="CL108" i="1"/>
  <c r="CM107" i="1"/>
  <c r="CN107" i="1" s="1"/>
  <c r="CL107" i="1"/>
  <c r="CM8" i="1"/>
  <c r="CN8" i="1" s="1"/>
  <c r="CL8" i="1"/>
  <c r="CM577" i="1"/>
  <c r="CN577" i="1" s="1"/>
  <c r="CL577" i="1"/>
  <c r="CM550" i="1"/>
  <c r="CN550" i="1" s="1"/>
  <c r="CL550" i="1"/>
  <c r="CM775" i="1"/>
  <c r="CN775" i="1" s="1"/>
  <c r="CL775" i="1"/>
  <c r="CM769" i="1"/>
  <c r="CN769" i="1" s="1"/>
  <c r="CL769" i="1"/>
  <c r="CM1044" i="1"/>
  <c r="CN1044" i="1" s="1"/>
  <c r="CL1044" i="1"/>
  <c r="CM1040" i="1"/>
  <c r="CN1040" i="1" s="1"/>
  <c r="CL1040" i="1"/>
  <c r="CM965" i="1"/>
  <c r="CN965" i="1" s="1"/>
  <c r="CL965" i="1"/>
  <c r="CM962" i="1"/>
  <c r="CN962" i="1" s="1"/>
  <c r="CL962" i="1"/>
  <c r="CM1049" i="1"/>
  <c r="CN1049" i="1" s="1"/>
  <c r="CL1049" i="1"/>
  <c r="CM1043" i="1"/>
  <c r="CN1043" i="1" s="1"/>
  <c r="CL1043" i="1"/>
  <c r="CM809" i="1"/>
  <c r="CN809" i="1" s="1"/>
  <c r="CL809" i="1"/>
  <c r="CM797" i="1"/>
  <c r="CN797" i="1" s="1"/>
  <c r="CL797" i="1"/>
  <c r="CM1018" i="1"/>
  <c r="CN1018" i="1" s="1"/>
  <c r="CL1018" i="1"/>
  <c r="CM1004" i="1"/>
  <c r="CN1004" i="1" s="1"/>
  <c r="CL1004" i="1"/>
  <c r="CM889" i="1"/>
  <c r="CN889" i="1" s="1"/>
  <c r="CL889" i="1"/>
  <c r="CM884" i="1"/>
  <c r="CN884" i="1" s="1"/>
  <c r="CL884" i="1"/>
  <c r="CM1003" i="1"/>
  <c r="CN1003" i="1" s="1"/>
  <c r="CL1003" i="1"/>
  <c r="CM996" i="1"/>
  <c r="CN996" i="1" s="1"/>
  <c r="CL996" i="1"/>
  <c r="CM823" i="1"/>
  <c r="CN823" i="1" s="1"/>
  <c r="CL823" i="1"/>
  <c r="CM1058" i="1"/>
  <c r="CN1058" i="1" s="1"/>
  <c r="CL1058" i="1"/>
  <c r="CM822" i="1"/>
  <c r="CN822" i="1" s="1"/>
  <c r="CL822" i="1"/>
  <c r="CM1057" i="1"/>
  <c r="CN1057" i="1" s="1"/>
  <c r="CL1057" i="1"/>
  <c r="CM821" i="1"/>
  <c r="CN821" i="1" s="1"/>
  <c r="CL821" i="1"/>
  <c r="CM1056" i="1"/>
  <c r="CN1056" i="1" s="1"/>
  <c r="CL1056" i="1"/>
  <c r="CM663" i="1"/>
  <c r="CN663" i="1" s="1"/>
  <c r="CL663" i="1"/>
  <c r="CM636" i="1"/>
  <c r="CN636" i="1" s="1"/>
  <c r="CL636" i="1"/>
  <c r="CM662" i="1"/>
  <c r="CN662" i="1" s="1"/>
  <c r="CL662" i="1"/>
  <c r="CM635" i="1"/>
  <c r="CN635" i="1" s="1"/>
  <c r="CL635" i="1"/>
  <c r="CM634" i="1"/>
  <c r="CN634" i="1" s="1"/>
  <c r="CL634" i="1"/>
  <c r="CM661" i="1"/>
  <c r="CN661" i="1" s="1"/>
  <c r="CL661" i="1"/>
  <c r="CM384" i="1"/>
  <c r="CN384" i="1" s="1"/>
  <c r="CL384" i="1"/>
  <c r="CM492" i="1"/>
  <c r="CN492" i="1" s="1"/>
  <c r="CL492" i="1"/>
  <c r="CM383" i="1"/>
  <c r="CN383" i="1" s="1"/>
  <c r="CL383" i="1"/>
  <c r="CM491" i="1"/>
  <c r="CN491" i="1" s="1"/>
  <c r="CL491" i="1"/>
  <c r="CM382" i="1"/>
  <c r="CN382" i="1" s="1"/>
  <c r="CL382" i="1"/>
  <c r="CM490" i="1"/>
  <c r="CN490" i="1" s="1"/>
  <c r="CL490" i="1"/>
  <c r="CM621" i="1"/>
  <c r="CN621" i="1" s="1"/>
  <c r="CL621" i="1"/>
  <c r="CM620" i="1"/>
  <c r="CN620" i="1" s="1"/>
  <c r="CL620" i="1"/>
  <c r="CM619" i="1"/>
  <c r="CN619" i="1" s="1"/>
  <c r="CL619" i="1"/>
  <c r="CM618" i="1"/>
  <c r="CN618" i="1" s="1"/>
  <c r="CL618" i="1"/>
  <c r="CM986" i="1"/>
  <c r="CN986" i="1" s="1"/>
  <c r="CL986" i="1"/>
  <c r="CM893" i="1"/>
  <c r="CN893" i="1" s="1"/>
  <c r="CL893" i="1"/>
  <c r="CM892" i="1"/>
  <c r="CN892" i="1" s="1"/>
  <c r="CL892" i="1"/>
  <c r="CM985" i="1"/>
  <c r="CN985" i="1" s="1"/>
  <c r="CL985" i="1"/>
  <c r="CM984" i="1"/>
  <c r="CN984" i="1" s="1"/>
  <c r="CL984" i="1"/>
  <c r="CM891" i="1"/>
  <c r="CN891" i="1" s="1"/>
  <c r="CL891" i="1"/>
  <c r="CM890" i="1"/>
  <c r="CN890" i="1" s="1"/>
  <c r="CL890" i="1"/>
  <c r="CM983" i="1"/>
  <c r="CN983" i="1" s="1"/>
  <c r="CL983" i="1"/>
  <c r="CM601" i="1"/>
  <c r="CN601" i="1" s="1"/>
  <c r="CL601" i="1"/>
  <c r="CM729" i="1"/>
  <c r="CN729" i="1" s="1"/>
  <c r="CL729" i="1"/>
  <c r="CM600" i="1"/>
  <c r="CN600" i="1" s="1"/>
  <c r="CL600" i="1"/>
  <c r="CM728" i="1"/>
  <c r="CN728" i="1" s="1"/>
  <c r="CL728" i="1"/>
  <c r="CM599" i="1"/>
  <c r="CN599" i="1" s="1"/>
  <c r="CL599" i="1"/>
  <c r="CM727" i="1"/>
  <c r="CN727" i="1" s="1"/>
  <c r="CL727" i="1"/>
  <c r="CM726" i="1"/>
  <c r="CN726" i="1" s="1"/>
  <c r="CL726" i="1"/>
  <c r="CM598" i="1"/>
  <c r="CN598" i="1" s="1"/>
  <c r="CL598" i="1"/>
  <c r="CM367" i="1"/>
  <c r="CN367" i="1" s="1"/>
  <c r="CL367" i="1"/>
  <c r="CM366" i="1"/>
  <c r="CN366" i="1" s="1"/>
  <c r="CL366" i="1"/>
  <c r="CM909" i="1"/>
  <c r="CN909" i="1" s="1"/>
  <c r="CL909" i="1"/>
  <c r="CM961" i="1"/>
  <c r="CN961" i="1" s="1"/>
  <c r="CL961" i="1"/>
  <c r="CM960" i="1"/>
  <c r="CN960" i="1" s="1"/>
  <c r="CL960" i="1"/>
  <c r="CM908" i="1"/>
  <c r="CN908" i="1" s="1"/>
  <c r="CL908" i="1"/>
  <c r="CM907" i="1"/>
  <c r="CN907" i="1" s="1"/>
  <c r="CL907" i="1"/>
  <c r="CN959" i="1"/>
  <c r="CM959" i="1"/>
  <c r="CL959" i="1"/>
  <c r="CM906" i="1"/>
  <c r="CN906" i="1" s="1"/>
  <c r="CL906" i="1"/>
  <c r="CM958" i="1"/>
  <c r="CN958" i="1" s="1"/>
  <c r="CL958" i="1"/>
  <c r="CM808" i="1"/>
  <c r="CN808" i="1" s="1"/>
  <c r="CL808" i="1"/>
  <c r="CM651" i="1"/>
  <c r="CN651" i="1" s="1"/>
  <c r="CL651" i="1"/>
  <c r="CM650" i="1"/>
  <c r="CN650" i="1" s="1"/>
  <c r="CL650" i="1"/>
  <c r="CM807" i="1"/>
  <c r="CN807" i="1" s="1"/>
  <c r="CL807" i="1"/>
  <c r="CM649" i="1"/>
  <c r="CN649" i="1" s="1"/>
  <c r="CL649" i="1"/>
  <c r="CM803" i="1"/>
  <c r="CN803" i="1" s="1"/>
  <c r="CL803" i="1"/>
  <c r="CM802" i="1"/>
  <c r="CN802" i="1" s="1"/>
  <c r="CL802" i="1"/>
  <c r="CM648" i="1"/>
  <c r="CN648" i="1" s="1"/>
  <c r="CL648" i="1"/>
  <c r="CM872" i="1"/>
  <c r="CN872" i="1" s="1"/>
  <c r="CL872" i="1"/>
  <c r="CM883" i="1"/>
  <c r="CN883" i="1" s="1"/>
  <c r="CL883" i="1"/>
  <c r="CM871" i="1"/>
  <c r="CN871" i="1" s="1"/>
  <c r="CL871" i="1"/>
  <c r="CM882" i="1"/>
  <c r="CN882" i="1" s="1"/>
  <c r="CL882" i="1"/>
  <c r="CM763" i="1"/>
  <c r="CN763" i="1" s="1"/>
  <c r="CL763" i="1"/>
  <c r="CM762" i="1"/>
  <c r="CN762" i="1" s="1"/>
  <c r="CL762" i="1"/>
  <c r="CM761" i="1"/>
  <c r="CN761" i="1" s="1"/>
  <c r="CL761" i="1"/>
  <c r="CM760" i="1"/>
  <c r="CN760" i="1" s="1"/>
  <c r="CL760" i="1"/>
  <c r="CM870" i="1"/>
  <c r="CN870" i="1" s="1"/>
  <c r="CL870" i="1"/>
  <c r="CM881" i="1"/>
  <c r="CN881" i="1" s="1"/>
  <c r="CL881" i="1"/>
  <c r="CM869" i="1"/>
  <c r="CN869" i="1" s="1"/>
  <c r="CL869" i="1"/>
  <c r="CM880" i="1"/>
  <c r="CN880" i="1" s="1"/>
  <c r="CL880" i="1"/>
  <c r="CM857" i="1"/>
  <c r="CN857" i="1" s="1"/>
  <c r="CL857" i="1"/>
  <c r="CM856" i="1"/>
  <c r="CN856" i="1" s="1"/>
  <c r="CL856" i="1"/>
  <c r="CM855" i="1"/>
  <c r="CN855" i="1" s="1"/>
  <c r="CL855" i="1"/>
  <c r="CM854" i="1"/>
  <c r="CN854" i="1" s="1"/>
  <c r="CL854" i="1"/>
  <c r="CM239" i="1"/>
  <c r="CN239" i="1" s="1"/>
  <c r="CL239" i="1"/>
  <c r="CM238" i="1"/>
  <c r="CN238" i="1" s="1"/>
  <c r="CL238" i="1"/>
  <c r="CM237" i="1"/>
  <c r="CN237" i="1" s="1"/>
  <c r="CL237" i="1"/>
  <c r="CM236" i="1"/>
  <c r="CN236" i="1" s="1"/>
  <c r="CL236" i="1"/>
  <c r="CM90" i="1"/>
  <c r="CN90" i="1" s="1"/>
  <c r="CL90" i="1"/>
  <c r="CM92" i="1"/>
  <c r="CN92" i="1" s="1"/>
  <c r="CL92" i="1"/>
  <c r="CM91" i="1"/>
  <c r="CN91" i="1" s="1"/>
  <c r="CL91" i="1"/>
  <c r="CM26" i="1"/>
  <c r="CN26" i="1" s="1"/>
  <c r="CL26" i="1"/>
  <c r="CM23" i="1"/>
  <c r="CN23" i="1" s="1"/>
  <c r="CL23" i="1"/>
  <c r="CM22" i="1"/>
  <c r="CN22" i="1" s="1"/>
  <c r="CL22" i="1"/>
  <c r="CM30" i="1"/>
  <c r="CN30" i="1" s="1"/>
  <c r="CL30" i="1"/>
  <c r="CM29" i="1"/>
  <c r="CN29" i="1" s="1"/>
  <c r="CL29" i="1"/>
  <c r="CM28" i="1"/>
  <c r="CN28" i="1" s="1"/>
  <c r="CL28" i="1"/>
  <c r="CM780" i="1"/>
  <c r="CN780" i="1" s="1"/>
  <c r="CL780" i="1"/>
  <c r="CM503" i="1"/>
  <c r="CN503" i="1" s="1"/>
  <c r="CL503" i="1"/>
  <c r="CM447" i="1"/>
  <c r="CN447" i="1" s="1"/>
  <c r="CL447" i="1"/>
  <c r="CM995" i="1"/>
  <c r="CN995" i="1" s="1"/>
  <c r="CL995" i="1"/>
  <c r="CM990" i="1"/>
  <c r="CN990" i="1" s="1"/>
  <c r="CL990" i="1"/>
  <c r="CM745" i="1"/>
  <c r="CN745" i="1" s="1"/>
  <c r="CL745" i="1"/>
  <c r="CM743" i="1"/>
  <c r="CN743" i="1" s="1"/>
  <c r="CL743" i="1"/>
  <c r="CM216" i="1"/>
  <c r="CN216" i="1" s="1"/>
  <c r="CL216" i="1"/>
  <c r="CM749" i="1"/>
  <c r="CN749" i="1" s="1"/>
  <c r="CL749" i="1"/>
  <c r="CM224" i="1"/>
  <c r="CN224" i="1" s="1"/>
  <c r="CL224" i="1"/>
  <c r="CM742" i="1"/>
  <c r="CN742" i="1" s="1"/>
  <c r="CL742" i="1"/>
  <c r="CM222" i="1"/>
  <c r="CN222" i="1" s="1"/>
  <c r="CL222" i="1"/>
  <c r="CM227" i="1"/>
  <c r="CN227" i="1" s="1"/>
  <c r="CL227" i="1"/>
  <c r="CM755" i="1"/>
  <c r="CN755" i="1" s="1"/>
  <c r="CL755" i="1"/>
  <c r="CM226" i="1"/>
  <c r="CN226" i="1" s="1"/>
  <c r="CL226" i="1"/>
  <c r="CM754" i="1"/>
  <c r="CN754" i="1" s="1"/>
  <c r="CL754" i="1"/>
  <c r="CM225" i="1"/>
  <c r="CN225" i="1" s="1"/>
  <c r="CL225" i="1"/>
  <c r="CM753" i="1"/>
  <c r="CN753" i="1" s="1"/>
  <c r="CL753" i="1"/>
  <c r="CM586" i="1"/>
  <c r="CN586" i="1" s="1"/>
  <c r="CL586" i="1"/>
  <c r="CM605" i="1"/>
  <c r="CN605" i="1" s="1"/>
  <c r="CL605" i="1"/>
  <c r="CM585" i="1"/>
  <c r="CN585" i="1" s="1"/>
  <c r="CL585" i="1"/>
  <c r="CN625" i="1"/>
  <c r="CM625" i="1"/>
  <c r="CL625" i="1"/>
  <c r="CM624" i="1"/>
  <c r="CN624" i="1" s="1"/>
  <c r="CL624" i="1"/>
  <c r="CM623" i="1"/>
  <c r="CN623" i="1" s="1"/>
  <c r="CL623" i="1"/>
  <c r="CM643" i="1"/>
  <c r="CN643" i="1" s="1"/>
  <c r="CL643" i="1"/>
  <c r="CM657" i="1"/>
  <c r="CN657" i="1" s="1"/>
  <c r="CL657" i="1"/>
  <c r="CM642" i="1"/>
  <c r="CN642" i="1" s="1"/>
  <c r="CL642" i="1"/>
  <c r="CM666" i="1"/>
  <c r="CN666" i="1" s="1"/>
  <c r="CL666" i="1"/>
  <c r="CM665" i="1"/>
  <c r="CN665" i="1" s="1"/>
  <c r="CL665" i="1"/>
  <c r="CM664" i="1"/>
  <c r="CN664" i="1" s="1"/>
  <c r="CL664" i="1"/>
  <c r="CM1064" i="1"/>
  <c r="CN1064" i="1" s="1"/>
  <c r="CL1064" i="1"/>
  <c r="CM1067" i="1"/>
  <c r="CN1067" i="1" s="1"/>
  <c r="CL1067" i="1"/>
  <c r="CM1063" i="1"/>
  <c r="CN1063" i="1" s="1"/>
  <c r="CL1063" i="1"/>
  <c r="CM1071" i="1"/>
  <c r="CN1071" i="1" s="1"/>
  <c r="CL1071" i="1"/>
  <c r="CM1070" i="1"/>
  <c r="CN1070" i="1" s="1"/>
  <c r="CL1070" i="1"/>
  <c r="CM971" i="1"/>
  <c r="CN971" i="1" s="1"/>
  <c r="CL971" i="1"/>
  <c r="CM970" i="1"/>
  <c r="CN970" i="1" s="1"/>
  <c r="CL970" i="1"/>
  <c r="CM969" i="1"/>
  <c r="CN969" i="1" s="1"/>
  <c r="CL969" i="1"/>
  <c r="CM980" i="1"/>
  <c r="CN980" i="1" s="1"/>
  <c r="CL980" i="1"/>
  <c r="CM979" i="1"/>
  <c r="CN979" i="1" s="1"/>
  <c r="CL979" i="1"/>
  <c r="CM978" i="1"/>
  <c r="CN978" i="1" s="1"/>
  <c r="CL978" i="1"/>
  <c r="CM741" i="1"/>
  <c r="CN741" i="1" s="1"/>
  <c r="CL741" i="1"/>
  <c r="CM798" i="1"/>
  <c r="CN798" i="1" s="1"/>
  <c r="CL798" i="1"/>
  <c r="CM681" i="1"/>
  <c r="CN681" i="1" s="1"/>
  <c r="CL681" i="1"/>
  <c r="CM730" i="1"/>
  <c r="CN730" i="1" s="1"/>
  <c r="CL730" i="1"/>
  <c r="CM677" i="1"/>
  <c r="CN677" i="1" s="1"/>
  <c r="CL677" i="1"/>
  <c r="CM706" i="1"/>
  <c r="CN706" i="1" s="1"/>
  <c r="CL706" i="1"/>
  <c r="CM576" i="1"/>
  <c r="CN576" i="1" s="1"/>
  <c r="CL576" i="1"/>
  <c r="CM575" i="1"/>
  <c r="CN575" i="1" s="1"/>
  <c r="CL575" i="1"/>
  <c r="CM221" i="1"/>
  <c r="CN221" i="1" s="1"/>
  <c r="CL221" i="1"/>
  <c r="CM220" i="1"/>
  <c r="CN220" i="1" s="1"/>
  <c r="CL220" i="1"/>
  <c r="CM676" i="1"/>
  <c r="CN676" i="1" s="1"/>
  <c r="CL676" i="1"/>
  <c r="CM675" i="1"/>
  <c r="CN675" i="1" s="1"/>
  <c r="CL675" i="1"/>
  <c r="CM513" i="1"/>
  <c r="CN513" i="1" s="1"/>
  <c r="CL513" i="1"/>
  <c r="CM154" i="1"/>
  <c r="CN154" i="1" s="1"/>
  <c r="CL154" i="1"/>
  <c r="CM512" i="1"/>
  <c r="CN512" i="1" s="1"/>
  <c r="CL512" i="1"/>
  <c r="CM637" i="1"/>
  <c r="CN637" i="1" s="1"/>
  <c r="CL637" i="1"/>
  <c r="CM149" i="1"/>
  <c r="CN149" i="1" s="1"/>
  <c r="CL149" i="1"/>
  <c r="CM143" i="1"/>
  <c r="CN143" i="1" s="1"/>
  <c r="CL143" i="1"/>
  <c r="CN148" i="1"/>
  <c r="CM148" i="1"/>
  <c r="CL148" i="1"/>
  <c r="CM70" i="1"/>
  <c r="CN70" i="1" s="1"/>
  <c r="CL70" i="1"/>
  <c r="CM59" i="1"/>
  <c r="CN59" i="1" s="1"/>
  <c r="CL59" i="1"/>
  <c r="CM339" i="1"/>
  <c r="CN339" i="1" s="1"/>
  <c r="CL339" i="1"/>
  <c r="CM151" i="1"/>
  <c r="CN151" i="1" s="1"/>
  <c r="CL151" i="1"/>
  <c r="CM281" i="1"/>
  <c r="CN281" i="1" s="1"/>
  <c r="CL281" i="1"/>
  <c r="CM89" i="1"/>
  <c r="CN89" i="1" s="1"/>
  <c r="CL89" i="1"/>
  <c r="CM6" i="1"/>
  <c r="CN6" i="1" s="1"/>
  <c r="CL6" i="1"/>
  <c r="CM365" i="1"/>
  <c r="CN365" i="1" s="1"/>
  <c r="CL365" i="1"/>
  <c r="CM362" i="1"/>
  <c r="CN362" i="1" s="1"/>
  <c r="CL362" i="1"/>
  <c r="CM34" i="1"/>
  <c r="CN34" i="1" s="1"/>
  <c r="CL34" i="1"/>
  <c r="CM740" i="1"/>
  <c r="CN740" i="1" s="1"/>
  <c r="CL740" i="1"/>
  <c r="CM993" i="1"/>
  <c r="CN993" i="1" s="1"/>
  <c r="CL993" i="1"/>
  <c r="CM992" i="1"/>
  <c r="CN992" i="1" s="1"/>
  <c r="CL992" i="1"/>
  <c r="CM991" i="1"/>
  <c r="CN991" i="1" s="1"/>
  <c r="CL991" i="1"/>
  <c r="CM998" i="1"/>
  <c r="CN998" i="1" s="1"/>
  <c r="CL998" i="1"/>
  <c r="CM1013" i="1"/>
  <c r="CN1013" i="1" s="1"/>
  <c r="CL1013" i="1"/>
  <c r="CM1012" i="1"/>
  <c r="CN1012" i="1" s="1"/>
  <c r="CL1012" i="1"/>
  <c r="CM1011" i="1"/>
  <c r="CN1011" i="1" s="1"/>
  <c r="CL1011" i="1"/>
  <c r="CM190" i="1"/>
  <c r="CN190" i="1" s="1"/>
  <c r="CL190" i="1"/>
  <c r="CM523" i="1"/>
  <c r="CN523" i="1" s="1"/>
  <c r="CL523" i="1"/>
  <c r="CM186" i="1"/>
  <c r="CN186" i="1" s="1"/>
  <c r="CL186" i="1"/>
  <c r="CM506" i="1"/>
  <c r="CN506" i="1" s="1"/>
  <c r="CL506" i="1"/>
  <c r="CM185" i="1"/>
  <c r="CN185" i="1" s="1"/>
  <c r="CL185" i="1"/>
  <c r="CM505" i="1"/>
  <c r="CN505" i="1" s="1"/>
  <c r="CL505" i="1"/>
  <c r="CM504" i="1"/>
  <c r="CN504" i="1" s="1"/>
  <c r="CL504" i="1"/>
  <c r="CM184" i="1"/>
  <c r="CN184" i="1" s="1"/>
  <c r="CL184" i="1"/>
  <c r="CM201" i="1"/>
  <c r="CN201" i="1" s="1"/>
  <c r="CL201" i="1"/>
  <c r="CM541" i="1"/>
  <c r="CN541" i="1" s="1"/>
  <c r="CL541" i="1"/>
  <c r="CM540" i="1"/>
  <c r="CN540" i="1" s="1"/>
  <c r="CL540" i="1"/>
  <c r="CM200" i="1"/>
  <c r="CN200" i="1" s="1"/>
  <c r="CL200" i="1"/>
  <c r="CM199" i="1"/>
  <c r="CN199" i="1" s="1"/>
  <c r="CL199" i="1"/>
  <c r="CM539" i="1"/>
  <c r="CN539" i="1" s="1"/>
  <c r="CL539" i="1"/>
  <c r="CM569" i="1"/>
  <c r="CN569" i="1" s="1"/>
  <c r="CL569" i="1"/>
  <c r="CM560" i="1"/>
  <c r="CN560" i="1" s="1"/>
  <c r="CL560" i="1"/>
  <c r="CM559" i="1"/>
  <c r="CN559" i="1" s="1"/>
  <c r="CL559" i="1"/>
  <c r="CM558" i="1"/>
  <c r="CN558" i="1" s="1"/>
  <c r="CL558" i="1"/>
  <c r="CM583" i="1"/>
  <c r="CN583" i="1" s="1"/>
  <c r="CL583" i="1"/>
  <c r="CM582" i="1"/>
  <c r="CN582" i="1" s="1"/>
  <c r="CL582" i="1"/>
  <c r="CM581" i="1"/>
  <c r="CN581" i="1" s="1"/>
  <c r="CL581" i="1"/>
  <c r="CM428" i="1"/>
  <c r="CN428" i="1" s="1"/>
  <c r="CL428" i="1"/>
  <c r="CM376" i="1"/>
  <c r="CN376" i="1" s="1"/>
  <c r="CL376" i="1"/>
  <c r="CM898" i="1"/>
  <c r="CN898" i="1" s="1"/>
  <c r="CL898" i="1"/>
  <c r="CM886" i="1"/>
  <c r="CN886" i="1" s="1"/>
  <c r="CL886" i="1"/>
  <c r="CM885" i="1"/>
  <c r="CN885" i="1" s="1"/>
  <c r="CL885" i="1"/>
  <c r="CM927" i="1"/>
  <c r="CN927" i="1" s="1"/>
  <c r="CL927" i="1"/>
  <c r="CM926" i="1"/>
  <c r="CN926" i="1" s="1"/>
  <c r="CL926" i="1"/>
  <c r="CM395" i="1"/>
  <c r="CN395" i="1" s="1"/>
  <c r="CL395" i="1"/>
  <c r="CM420" i="1"/>
  <c r="CN420" i="1" s="1"/>
  <c r="CL420" i="1"/>
  <c r="CM394" i="1"/>
  <c r="CN394" i="1" s="1"/>
  <c r="CL394" i="1"/>
  <c r="CM419" i="1"/>
  <c r="CN419" i="1" s="1"/>
  <c r="CL419" i="1"/>
  <c r="CM418" i="1"/>
  <c r="CN418" i="1" s="1"/>
  <c r="CL418" i="1"/>
  <c r="CM393" i="1"/>
  <c r="CN393" i="1" s="1"/>
  <c r="CL393" i="1"/>
  <c r="CM406" i="1"/>
  <c r="CN406" i="1" s="1"/>
  <c r="CL406" i="1"/>
  <c r="CM453" i="1"/>
  <c r="CN453" i="1" s="1"/>
  <c r="CL453" i="1"/>
  <c r="CM452" i="1"/>
  <c r="CN452" i="1" s="1"/>
  <c r="CL452" i="1"/>
  <c r="CM405" i="1"/>
  <c r="CN405" i="1" s="1"/>
  <c r="CL405" i="1"/>
  <c r="CM451" i="1"/>
  <c r="CN451" i="1" s="1"/>
  <c r="CL451" i="1"/>
  <c r="CM404" i="1"/>
  <c r="CN404" i="1" s="1"/>
  <c r="CL404" i="1"/>
  <c r="CM267" i="1"/>
  <c r="CN267" i="1" s="1"/>
  <c r="CL267" i="1"/>
  <c r="CM266" i="1"/>
  <c r="CN266" i="1" s="1"/>
  <c r="CL266" i="1"/>
  <c r="CM265" i="1"/>
  <c r="CN265" i="1" s="1"/>
  <c r="CL265" i="1"/>
  <c r="CM584" i="1"/>
  <c r="CN584" i="1" s="1"/>
  <c r="CL584" i="1"/>
  <c r="CM574" i="1"/>
  <c r="CN574" i="1" s="1"/>
  <c r="CL574" i="1"/>
  <c r="CM573" i="1"/>
  <c r="CN573" i="1" s="1"/>
  <c r="CL573" i="1"/>
  <c r="CM572" i="1"/>
  <c r="CN572" i="1" s="1"/>
  <c r="CL572" i="1"/>
  <c r="CM608" i="1"/>
  <c r="CN608" i="1" s="1"/>
  <c r="CL608" i="1"/>
  <c r="CM607" i="1"/>
  <c r="CN607" i="1" s="1"/>
  <c r="CL607" i="1"/>
  <c r="CM606" i="1"/>
  <c r="CN606" i="1" s="1"/>
  <c r="CL606" i="1"/>
  <c r="CM304" i="1"/>
  <c r="CN304" i="1" s="1"/>
  <c r="CL304" i="1"/>
  <c r="CM309" i="1"/>
  <c r="CN309" i="1" s="1"/>
  <c r="CL309" i="1"/>
  <c r="CM308" i="1"/>
  <c r="CN308" i="1" s="1"/>
  <c r="CL308" i="1"/>
  <c r="CM307" i="1"/>
  <c r="CN307" i="1" s="1"/>
  <c r="CL307" i="1"/>
  <c r="CM316" i="1"/>
  <c r="CN316" i="1" s="1"/>
  <c r="CL316" i="1"/>
  <c r="CM315" i="1"/>
  <c r="CN315" i="1" s="1"/>
  <c r="CL315" i="1"/>
  <c r="CM314" i="1"/>
  <c r="CN314" i="1" s="1"/>
  <c r="CL314" i="1"/>
  <c r="CM83" i="1"/>
  <c r="CN83" i="1" s="1"/>
  <c r="CL83" i="1"/>
  <c r="CM27" i="1"/>
  <c r="CN27" i="1" s="1"/>
  <c r="CL27" i="1"/>
  <c r="CM79" i="1"/>
  <c r="CN79" i="1" s="1"/>
  <c r="CL79" i="1"/>
  <c r="CM15" i="1"/>
  <c r="CN15" i="1" s="1"/>
  <c r="CL15" i="1"/>
  <c r="CN14" i="1"/>
  <c r="CM14" i="1"/>
  <c r="CL14" i="1"/>
  <c r="CM78" i="1"/>
  <c r="CN78" i="1" s="1"/>
  <c r="CL78" i="1"/>
  <c r="CM455" i="1"/>
  <c r="CN455" i="1" s="1"/>
  <c r="CL455" i="1"/>
  <c r="CM498" i="1"/>
  <c r="CN498" i="1" s="1"/>
  <c r="CL498" i="1"/>
  <c r="CM497" i="1"/>
  <c r="CN497" i="1" s="1"/>
  <c r="CL497" i="1"/>
  <c r="CM496" i="1"/>
  <c r="CN496" i="1" s="1"/>
  <c r="CL496" i="1"/>
  <c r="CM189" i="1"/>
  <c r="CN189" i="1" s="1"/>
  <c r="CL189" i="1"/>
  <c r="CM213" i="1"/>
  <c r="CN213" i="1" s="1"/>
  <c r="CL213" i="1"/>
  <c r="CM212" i="1"/>
  <c r="CN212" i="1" s="1"/>
  <c r="CL212" i="1"/>
  <c r="CM211" i="1"/>
  <c r="CN211" i="1" s="1"/>
  <c r="CL211" i="1"/>
  <c r="CM207" i="1"/>
  <c r="CN207" i="1" s="1"/>
  <c r="CL207" i="1"/>
  <c r="CM219" i="1"/>
  <c r="CN219" i="1" s="1"/>
  <c r="CL219" i="1"/>
  <c r="CM218" i="1"/>
  <c r="CN218" i="1" s="1"/>
  <c r="CL218" i="1"/>
  <c r="CM217" i="1"/>
  <c r="CN217" i="1" s="1"/>
  <c r="CL217" i="1"/>
  <c r="CM208" i="1"/>
  <c r="CN208" i="1" s="1"/>
  <c r="CL208" i="1"/>
  <c r="CM175" i="1"/>
  <c r="CN175" i="1" s="1"/>
  <c r="CL175" i="1"/>
  <c r="CM174" i="1"/>
  <c r="CN174" i="1" s="1"/>
  <c r="CL174" i="1"/>
  <c r="CM173" i="1"/>
  <c r="CN173" i="1" s="1"/>
  <c r="CL173" i="1"/>
  <c r="CM680" i="1"/>
  <c r="CN680" i="1" s="1"/>
  <c r="CL680" i="1"/>
  <c r="CM656" i="1"/>
  <c r="CN656" i="1" s="1"/>
  <c r="CL656" i="1"/>
  <c r="CM655" i="1"/>
  <c r="CN655" i="1" s="1"/>
  <c r="CL655" i="1"/>
  <c r="CM654" i="1"/>
  <c r="CN654" i="1" s="1"/>
  <c r="CL654" i="1"/>
  <c r="CM150" i="1"/>
  <c r="CN150" i="1" s="1"/>
  <c r="CL150" i="1"/>
  <c r="CM163" i="1"/>
  <c r="CN163" i="1" s="1"/>
  <c r="CL163" i="1"/>
  <c r="CM162" i="1"/>
  <c r="CN162" i="1" s="1"/>
  <c r="CL162" i="1"/>
  <c r="CM161" i="1"/>
  <c r="CN161" i="1" s="1"/>
  <c r="CL161" i="1"/>
  <c r="CM240" i="1"/>
  <c r="CN240" i="1" s="1"/>
  <c r="CL240" i="1"/>
  <c r="CM248" i="1"/>
  <c r="CN248" i="1" s="1"/>
  <c r="CL248" i="1"/>
  <c r="CM293" i="1"/>
  <c r="CN293" i="1" s="1"/>
  <c r="CL293" i="1"/>
  <c r="CM137" i="1"/>
  <c r="CN137" i="1" s="1"/>
  <c r="CL137" i="1"/>
  <c r="CM74" i="1"/>
  <c r="CN74" i="1" s="1"/>
  <c r="CL74" i="1"/>
  <c r="CM737" i="1"/>
  <c r="CN737" i="1" s="1"/>
  <c r="CL737" i="1"/>
  <c r="CM538" i="1"/>
  <c r="CN538" i="1" s="1"/>
  <c r="CL538" i="1"/>
  <c r="CM160" i="1"/>
  <c r="CN160" i="1" s="1"/>
  <c r="CL160" i="1"/>
  <c r="CM166" i="1"/>
  <c r="CN166" i="1" s="1"/>
  <c r="CL166" i="1"/>
  <c r="CM529" i="1"/>
  <c r="CN529" i="1" s="1"/>
  <c r="CL529" i="1"/>
  <c r="CM99" i="1"/>
  <c r="CN99" i="1" s="1"/>
  <c r="CL99" i="1"/>
  <c r="CM528" i="1"/>
  <c r="CN528" i="1" s="1"/>
  <c r="CL528" i="1"/>
  <c r="CM98" i="1"/>
  <c r="CN98" i="1" s="1"/>
  <c r="CL98" i="1"/>
  <c r="CM72" i="1"/>
  <c r="CN72" i="1" s="1"/>
  <c r="CL72" i="1"/>
  <c r="CM609" i="1"/>
  <c r="CN609" i="1" s="1"/>
  <c r="CL609" i="1"/>
  <c r="CM93" i="1"/>
  <c r="CN93" i="1" s="1"/>
  <c r="CL93" i="1"/>
  <c r="CM409" i="1"/>
  <c r="CN409" i="1" s="1"/>
  <c r="CL409" i="1"/>
  <c r="CM109" i="1"/>
  <c r="CN109" i="1" s="1"/>
  <c r="CL109" i="1"/>
  <c r="CM408" i="1"/>
  <c r="CN408" i="1" s="1"/>
  <c r="CL408" i="1"/>
  <c r="CM450" i="1"/>
  <c r="CN450" i="1" s="1"/>
  <c r="CL450" i="1"/>
  <c r="CM449" i="1"/>
  <c r="CN449" i="1" s="1"/>
  <c r="CL449" i="1"/>
  <c r="CM131" i="1"/>
  <c r="CN131" i="1" s="1"/>
  <c r="CL131" i="1"/>
  <c r="CM134" i="1"/>
  <c r="CN134" i="1" s="1"/>
  <c r="CL134" i="1"/>
  <c r="CM130" i="1"/>
  <c r="CN130" i="1" s="1"/>
  <c r="CL130" i="1"/>
  <c r="CM133" i="1"/>
  <c r="CN133" i="1" s="1"/>
  <c r="CL133" i="1"/>
  <c r="CM129" i="1"/>
  <c r="CN129" i="1" s="1"/>
  <c r="CL129" i="1"/>
  <c r="CM351" i="1"/>
  <c r="CN351" i="1" s="1"/>
  <c r="CL351" i="1"/>
  <c r="CM354" i="1"/>
  <c r="CN354" i="1" s="1"/>
  <c r="CL354" i="1"/>
  <c r="CM350" i="1"/>
  <c r="CN350" i="1" s="1"/>
  <c r="CL350" i="1"/>
  <c r="CM353" i="1"/>
  <c r="CN353" i="1" s="1"/>
  <c r="CL353" i="1"/>
  <c r="CM73" i="1"/>
  <c r="CN73" i="1" s="1"/>
  <c r="CL73" i="1"/>
  <c r="CM1034" i="1"/>
  <c r="CN1034" i="1" s="1"/>
  <c r="CL1034" i="1"/>
  <c r="CM1036" i="1"/>
  <c r="CN1036" i="1" s="1"/>
  <c r="CL1036" i="1"/>
  <c r="CM1033" i="1"/>
  <c r="CN1033" i="1" s="1"/>
  <c r="CL1033" i="1"/>
  <c r="CM1035" i="1"/>
  <c r="CN1035" i="1" s="1"/>
  <c r="CL1035" i="1"/>
  <c r="CM1032" i="1"/>
  <c r="CN1032" i="1" s="1"/>
  <c r="CL1032" i="1"/>
  <c r="CM477" i="1"/>
  <c r="CN477" i="1" s="1"/>
  <c r="CL477" i="1"/>
  <c r="CM482" i="1"/>
  <c r="CN482" i="1" s="1"/>
  <c r="CL482" i="1"/>
  <c r="CM476" i="1"/>
  <c r="CN476" i="1" s="1"/>
  <c r="CL476" i="1"/>
  <c r="CM481" i="1"/>
  <c r="CN481" i="1" s="1"/>
  <c r="CL481" i="1"/>
  <c r="CM475" i="1"/>
  <c r="CN475" i="1" s="1"/>
  <c r="CL475" i="1"/>
  <c r="CN567" i="1"/>
  <c r="CM567" i="1"/>
  <c r="CL567" i="1"/>
  <c r="CM571" i="1"/>
  <c r="CN571" i="1" s="1"/>
  <c r="CL571" i="1"/>
  <c r="CM566" i="1"/>
  <c r="CN566" i="1" s="1"/>
  <c r="CL566" i="1"/>
  <c r="CM570" i="1"/>
  <c r="CN570" i="1" s="1"/>
  <c r="CL570" i="1"/>
  <c r="CM731" i="1"/>
  <c r="CN731" i="1" s="1"/>
  <c r="CL731" i="1"/>
  <c r="CM147" i="1"/>
  <c r="CN147" i="1" s="1"/>
  <c r="CL147" i="1"/>
  <c r="CM146" i="1"/>
  <c r="CN146" i="1" s="1"/>
  <c r="CL146" i="1"/>
  <c r="CM1037" i="1"/>
  <c r="CN1037" i="1" s="1"/>
  <c r="CL1037" i="1"/>
  <c r="CM9" i="1"/>
  <c r="CN9" i="1" s="1"/>
  <c r="CL9" i="1"/>
  <c r="CM398" i="1"/>
  <c r="CN398" i="1" s="1"/>
  <c r="CL398" i="1"/>
  <c r="CM345" i="1"/>
  <c r="CN345" i="1" s="1"/>
  <c r="CL345" i="1"/>
  <c r="CM344" i="1"/>
  <c r="CN344" i="1" s="1"/>
  <c r="CL344" i="1"/>
  <c r="CM421" i="1"/>
  <c r="CN421" i="1" s="1"/>
  <c r="CL421" i="1"/>
  <c r="CM1026" i="1"/>
  <c r="CN1026" i="1" s="1"/>
  <c r="CL1026" i="1"/>
  <c r="CM1025" i="1"/>
  <c r="CN1025" i="1" s="1"/>
  <c r="CL1025" i="1"/>
  <c r="CM1024" i="1"/>
  <c r="CN1024" i="1" s="1"/>
  <c r="CL1024" i="1"/>
  <c r="CM1023" i="1"/>
  <c r="CN1023" i="1" s="1"/>
  <c r="CL1023" i="1"/>
  <c r="CM1022" i="1"/>
  <c r="CN1022" i="1" s="1"/>
  <c r="CL1022" i="1"/>
  <c r="CM1021" i="1"/>
  <c r="CN1021" i="1" s="1"/>
  <c r="CL1021" i="1"/>
  <c r="CM1020" i="1"/>
  <c r="CN1020" i="1" s="1"/>
  <c r="CL1020" i="1"/>
  <c r="CM1019" i="1"/>
  <c r="CN1019" i="1" s="1"/>
  <c r="CL1019" i="1"/>
  <c r="CM682" i="1"/>
  <c r="CN682" i="1" s="1"/>
  <c r="CL682" i="1"/>
  <c r="CM929" i="1"/>
  <c r="CN929" i="1" s="1"/>
  <c r="CL929" i="1"/>
  <c r="CM928" i="1"/>
  <c r="CN928" i="1" s="1"/>
  <c r="CL928" i="1"/>
  <c r="CM982" i="1"/>
  <c r="CN982" i="1" s="1"/>
  <c r="CL982" i="1"/>
  <c r="CM981" i="1"/>
  <c r="CN981" i="1" s="1"/>
  <c r="CL981" i="1"/>
  <c r="CM65" i="1"/>
  <c r="CN65" i="1" s="1"/>
  <c r="CL65" i="1"/>
  <c r="CM58" i="1"/>
  <c r="CN58" i="1" s="1"/>
  <c r="CL58" i="1"/>
  <c r="CM49" i="1"/>
  <c r="CN49" i="1" s="1"/>
  <c r="CL49" i="1"/>
  <c r="CM64" i="1"/>
  <c r="CN64" i="1" s="1"/>
  <c r="CL64" i="1"/>
  <c r="CM56" i="1"/>
  <c r="CN56" i="1" s="1"/>
  <c r="CL56" i="1"/>
  <c r="CM55" i="1"/>
  <c r="CN55" i="1" s="1"/>
  <c r="CL55" i="1"/>
  <c r="CM48" i="1"/>
  <c r="CN48" i="1" s="1"/>
  <c r="CL48" i="1"/>
  <c r="CM842" i="1"/>
  <c r="CN842" i="1" s="1"/>
  <c r="CL842" i="1"/>
  <c r="CM679" i="1"/>
  <c r="CN679" i="1" s="1"/>
  <c r="CL679" i="1"/>
  <c r="CM678" i="1"/>
  <c r="CN678" i="1" s="1"/>
  <c r="CL678" i="1"/>
  <c r="CM454" i="1"/>
  <c r="CN454" i="1" s="1"/>
  <c r="CL454" i="1"/>
  <c r="CM400" i="1"/>
  <c r="CN400" i="1" s="1"/>
  <c r="CL400" i="1"/>
  <c r="CM399" i="1"/>
  <c r="CN399" i="1" s="1"/>
  <c r="CL399" i="1"/>
  <c r="CM390" i="1"/>
  <c r="CN390" i="1" s="1"/>
  <c r="CL390" i="1"/>
  <c r="CM7" i="1"/>
  <c r="CN7" i="1" s="1"/>
  <c r="CL7" i="1"/>
  <c r="CM249" i="1"/>
  <c r="CN249" i="1" s="1"/>
  <c r="CL249" i="1"/>
  <c r="CN402" i="1"/>
  <c r="CM402" i="1"/>
  <c r="CL402" i="1"/>
  <c r="CM630" i="1"/>
  <c r="CN630" i="1" s="1"/>
  <c r="CL630" i="1"/>
  <c r="CM629" i="1"/>
  <c r="CN629" i="1" s="1"/>
  <c r="CL629" i="1"/>
  <c r="CM628" i="1"/>
  <c r="CN628" i="1" s="1"/>
  <c r="CL628" i="1"/>
  <c r="CM627" i="1"/>
  <c r="CN627" i="1" s="1"/>
  <c r="CL627" i="1"/>
  <c r="CM593" i="1"/>
  <c r="CN593" i="1" s="1"/>
  <c r="CL593" i="1"/>
  <c r="CM592" i="1"/>
  <c r="CN592" i="1" s="1"/>
  <c r="CL592" i="1"/>
  <c r="CM591" i="1"/>
  <c r="CN591" i="1" s="1"/>
  <c r="CL591" i="1"/>
  <c r="CM590" i="1"/>
  <c r="CN590" i="1" s="1"/>
  <c r="CL590" i="1"/>
  <c r="CM765" i="1"/>
  <c r="CN765" i="1" s="1"/>
  <c r="CL765" i="1"/>
  <c r="CM531" i="1"/>
  <c r="CN531" i="1" s="1"/>
  <c r="CL531" i="1"/>
  <c r="CM530" i="1"/>
  <c r="CN530" i="1" s="1"/>
  <c r="CL530" i="1"/>
  <c r="CM551" i="1"/>
  <c r="CN551" i="1" s="1"/>
  <c r="CL551" i="1"/>
  <c r="CM773" i="1"/>
  <c r="CN773" i="1" s="1"/>
  <c r="CL773" i="1"/>
  <c r="CM772" i="1"/>
  <c r="CN772" i="1" s="1"/>
  <c r="CL772" i="1"/>
  <c r="CM843" i="1"/>
  <c r="CN843" i="1" s="1"/>
  <c r="CL843" i="1"/>
  <c r="CM478" i="1"/>
  <c r="CN478" i="1" s="1"/>
  <c r="CL478" i="1"/>
  <c r="CM641" i="1"/>
  <c r="CN641" i="1" s="1"/>
  <c r="CL641" i="1"/>
  <c r="CM795" i="1"/>
  <c r="CN795" i="1" s="1"/>
  <c r="CL795" i="1"/>
  <c r="CN794" i="1"/>
  <c r="CM794" i="1"/>
  <c r="CL794" i="1"/>
  <c r="CM640" i="1"/>
  <c r="CN640" i="1" s="1"/>
  <c r="CL640" i="1"/>
  <c r="CM793" i="1"/>
  <c r="CN793" i="1" s="1"/>
  <c r="CL793" i="1"/>
  <c r="CM639" i="1"/>
  <c r="CN639" i="1" s="1"/>
  <c r="CL639" i="1"/>
  <c r="CM734" i="1"/>
  <c r="CN734" i="1" s="1"/>
  <c r="CL734" i="1"/>
  <c r="CM721" i="1"/>
  <c r="CN721" i="1" s="1"/>
  <c r="CL721" i="1"/>
  <c r="CM733" i="1"/>
  <c r="CN733" i="1" s="1"/>
  <c r="CL733" i="1"/>
  <c r="CM732" i="1"/>
  <c r="CN732" i="1" s="1"/>
  <c r="CL732" i="1"/>
  <c r="CM705" i="1"/>
  <c r="CN705" i="1" s="1"/>
  <c r="CL705" i="1"/>
  <c r="CM697" i="1"/>
  <c r="CN697" i="1" s="1"/>
  <c r="CL697" i="1"/>
  <c r="CM720" i="1"/>
  <c r="CN720" i="1" s="1"/>
  <c r="CL720" i="1"/>
  <c r="CM719" i="1"/>
  <c r="CN719" i="1" s="1"/>
  <c r="CL719" i="1"/>
  <c r="CM788" i="1"/>
  <c r="CN788" i="1" s="1"/>
  <c r="CL788" i="1"/>
  <c r="CM973" i="1"/>
  <c r="CN973" i="1" s="1"/>
  <c r="CL973" i="1"/>
  <c r="CM695" i="1"/>
  <c r="CN695" i="1" s="1"/>
  <c r="CL695" i="1"/>
  <c r="CM712" i="1"/>
  <c r="CN712" i="1" s="1"/>
  <c r="CL712" i="1"/>
  <c r="CM972" i="1"/>
  <c r="CN972" i="1" s="1"/>
  <c r="CL972" i="1"/>
  <c r="CM1066" i="1"/>
  <c r="CN1066" i="1" s="1"/>
  <c r="CL1066" i="1"/>
  <c r="CM386" i="1"/>
  <c r="CN386" i="1" s="1"/>
  <c r="CL386" i="1"/>
  <c r="CM356" i="1"/>
  <c r="CN356" i="1" s="1"/>
  <c r="CL356" i="1"/>
  <c r="CM977" i="1"/>
  <c r="CN977" i="1" s="1"/>
  <c r="CL977" i="1"/>
  <c r="CM976" i="1"/>
  <c r="CN976" i="1" s="1"/>
  <c r="CL976" i="1"/>
  <c r="CN975" i="1"/>
  <c r="CM975" i="1"/>
  <c r="CL975" i="1"/>
  <c r="CM361" i="1"/>
  <c r="CN361" i="1" s="1"/>
  <c r="CL361" i="1"/>
  <c r="CM974" i="1"/>
  <c r="CN974" i="1" s="1"/>
  <c r="CL974" i="1"/>
  <c r="CM684" i="1"/>
  <c r="CN684" i="1" s="1"/>
  <c r="CL684" i="1"/>
  <c r="CM966" i="1"/>
  <c r="CN966" i="1" s="1"/>
  <c r="CL966" i="1"/>
  <c r="CM4" i="1"/>
  <c r="CN4" i="1" s="1"/>
  <c r="CL4" i="1"/>
  <c r="CM117" i="1"/>
  <c r="CN117" i="1" s="1"/>
  <c r="CL117" i="1"/>
  <c r="CM935" i="1"/>
  <c r="CN935" i="1" s="1"/>
  <c r="CL935" i="1"/>
  <c r="CM128" i="1"/>
  <c r="CN128" i="1" s="1"/>
  <c r="CL128" i="1"/>
  <c r="CM77" i="1"/>
  <c r="CN77" i="1" s="1"/>
  <c r="CL77" i="1"/>
  <c r="CM103" i="1"/>
  <c r="CN103" i="1" s="1"/>
  <c r="CL103" i="1"/>
  <c r="CM787" i="1"/>
  <c r="CN787" i="1" s="1"/>
  <c r="CL787" i="1"/>
  <c r="CM104" i="1"/>
  <c r="CN104" i="1" s="1"/>
  <c r="CL104" i="1"/>
  <c r="CM61" i="1"/>
  <c r="CN61" i="1" s="1"/>
  <c r="CL61" i="1"/>
  <c r="CM36" i="1"/>
  <c r="CN36" i="1" s="1"/>
  <c r="CL36" i="1"/>
  <c r="CM37" i="1"/>
  <c r="CN37" i="1" s="1"/>
  <c r="CL37" i="1"/>
  <c r="CM718" i="1"/>
  <c r="CN718" i="1" s="1"/>
  <c r="CL718" i="1"/>
  <c r="CM35" i="1"/>
  <c r="CN35" i="1" s="1"/>
  <c r="CL35" i="1"/>
  <c r="CM326" i="1"/>
  <c r="CN326" i="1" s="1"/>
  <c r="CL326" i="1"/>
  <c r="CM325" i="1"/>
  <c r="CN325" i="1" s="1"/>
  <c r="CL325" i="1"/>
  <c r="CM324" i="1"/>
  <c r="CN324" i="1" s="1"/>
  <c r="CL324" i="1"/>
  <c r="CM331" i="1"/>
  <c r="CN331" i="1" s="1"/>
  <c r="CL331" i="1"/>
  <c r="CM3" i="1"/>
  <c r="CN3" i="1" s="1"/>
  <c r="CL3" i="1"/>
  <c r="CM272" i="1"/>
  <c r="CN272" i="1" s="1"/>
  <c r="CL272" i="1"/>
  <c r="CM465" i="1"/>
  <c r="CN465" i="1" s="1"/>
  <c r="CL465" i="1"/>
  <c r="CM464" i="1"/>
  <c r="CN464" i="1" s="1"/>
  <c r="CL464" i="1"/>
  <c r="CM271" i="1"/>
  <c r="CN271" i="1" s="1"/>
  <c r="CL271" i="1"/>
  <c r="CM463" i="1"/>
  <c r="CN463" i="1" s="1"/>
  <c r="CL463" i="1"/>
  <c r="CM270" i="1"/>
  <c r="CN270" i="1" s="1"/>
  <c r="CL270" i="1"/>
  <c r="CM462" i="1"/>
  <c r="CN462" i="1" s="1"/>
  <c r="CL462" i="1"/>
  <c r="CM306" i="1"/>
  <c r="CN306" i="1" s="1"/>
  <c r="CL306" i="1"/>
  <c r="CM837" i="1"/>
  <c r="CN837" i="1" s="1"/>
  <c r="CL837" i="1"/>
  <c r="CM305" i="1"/>
  <c r="CN305" i="1" s="1"/>
  <c r="CL305" i="1"/>
  <c r="CN836" i="1"/>
  <c r="CM836" i="1"/>
  <c r="CL836" i="1"/>
  <c r="CM1010" i="1"/>
  <c r="CN1010" i="1" s="1"/>
  <c r="CL1010" i="1"/>
  <c r="CM1009" i="1"/>
  <c r="CN1009" i="1" s="1"/>
  <c r="CL1009" i="1"/>
  <c r="CM1008" i="1"/>
  <c r="CN1008" i="1" s="1"/>
  <c r="CL1008" i="1"/>
  <c r="CM1007" i="1"/>
  <c r="CN1007" i="1" s="1"/>
  <c r="CL1007" i="1"/>
  <c r="CM412" i="1"/>
  <c r="CN412" i="1" s="1"/>
  <c r="CL412" i="1"/>
  <c r="CM411" i="1"/>
  <c r="CN411" i="1" s="1"/>
  <c r="CL411" i="1"/>
  <c r="CM561" i="1"/>
  <c r="CN561" i="1" s="1"/>
  <c r="CL561" i="1"/>
  <c r="CM534" i="1"/>
  <c r="CN534" i="1" s="1"/>
  <c r="CL534" i="1"/>
  <c r="CM533" i="1"/>
  <c r="CN533" i="1" s="1"/>
  <c r="CL533" i="1"/>
  <c r="CM13" i="1"/>
  <c r="CN13" i="1" s="1"/>
  <c r="CL13" i="1"/>
  <c r="CM385" i="1"/>
  <c r="CN385" i="1" s="1"/>
  <c r="CL385" i="1"/>
  <c r="CM19" i="1"/>
  <c r="CN19" i="1" s="1"/>
  <c r="CL19" i="1"/>
  <c r="CM10" i="1"/>
  <c r="CN10" i="1" s="1"/>
  <c r="CL10" i="1"/>
  <c r="CM690" i="1"/>
  <c r="CN690" i="1" s="1"/>
  <c r="CL690" i="1"/>
  <c r="CM839" i="1"/>
  <c r="CN839" i="1" s="1"/>
  <c r="CL839" i="1"/>
  <c r="CM847" i="1"/>
  <c r="CN847" i="1" s="1"/>
  <c r="CL847" i="1"/>
  <c r="CM846" i="1"/>
  <c r="CN846" i="1" s="1"/>
  <c r="CL846" i="1"/>
  <c r="CM838" i="1"/>
  <c r="CN838" i="1" s="1"/>
  <c r="CL838" i="1"/>
  <c r="CM689" i="1"/>
  <c r="CN689" i="1" s="1"/>
  <c r="CL689" i="1"/>
  <c r="CM786" i="1"/>
  <c r="CN786" i="1" s="1"/>
  <c r="CL786" i="1"/>
  <c r="CM915" i="1"/>
  <c r="CN915" i="1" s="1"/>
  <c r="CL915" i="1"/>
  <c r="CM925" i="1"/>
  <c r="CN925" i="1" s="1"/>
  <c r="CL925" i="1"/>
  <c r="CM924" i="1"/>
  <c r="CN924" i="1" s="1"/>
  <c r="CL924" i="1"/>
  <c r="CM914" i="1"/>
  <c r="CN914" i="1" s="1"/>
  <c r="CL914" i="1"/>
  <c r="CM913" i="1"/>
  <c r="CN913" i="1" s="1"/>
  <c r="CL913" i="1"/>
  <c r="CN912" i="1"/>
  <c r="CM912" i="1"/>
  <c r="CL912" i="1"/>
  <c r="CM785" i="1"/>
  <c r="CN785" i="1" s="1"/>
  <c r="CL785" i="1"/>
  <c r="CM688" i="1"/>
  <c r="CN688" i="1" s="1"/>
  <c r="CL688" i="1"/>
  <c r="CM829" i="1"/>
  <c r="CN829" i="1" s="1"/>
  <c r="CL829" i="1"/>
  <c r="CM841" i="1"/>
  <c r="CN841" i="1" s="1"/>
  <c r="CL841" i="1"/>
  <c r="CM840" i="1"/>
  <c r="CN840" i="1" s="1"/>
  <c r="CL840" i="1"/>
  <c r="CM828" i="1"/>
  <c r="CN828" i="1" s="1"/>
  <c r="CL828" i="1"/>
  <c r="CM687" i="1"/>
  <c r="CN687" i="1" s="1"/>
  <c r="CL687" i="1"/>
  <c r="CM784" i="1"/>
  <c r="CN784" i="1" s="1"/>
  <c r="CL784" i="1"/>
  <c r="CM897" i="1"/>
  <c r="CN897" i="1" s="1"/>
  <c r="CL897" i="1"/>
  <c r="CM911" i="1"/>
  <c r="CN911" i="1" s="1"/>
  <c r="CL911" i="1"/>
  <c r="CM910" i="1"/>
  <c r="CN910" i="1" s="1"/>
  <c r="CL910" i="1"/>
  <c r="CM896" i="1"/>
  <c r="CN896" i="1" s="1"/>
  <c r="CL896" i="1"/>
  <c r="CM895" i="1"/>
  <c r="CN895" i="1" s="1"/>
  <c r="CL895" i="1"/>
  <c r="CM783" i="1"/>
  <c r="CN783" i="1" s="1"/>
  <c r="CL783" i="1"/>
  <c r="CM942" i="1"/>
  <c r="CN942" i="1" s="1"/>
  <c r="CL942" i="1"/>
  <c r="CN934" i="1"/>
  <c r="CM934" i="1"/>
  <c r="CL934" i="1"/>
  <c r="CM941" i="1"/>
  <c r="CN941" i="1" s="1"/>
  <c r="CL941" i="1"/>
  <c r="CM1048" i="1"/>
  <c r="CN1048" i="1" s="1"/>
  <c r="CL1048" i="1"/>
  <c r="CM1042" i="1"/>
  <c r="CN1042" i="1" s="1"/>
  <c r="CL1042" i="1"/>
  <c r="CM1047" i="1"/>
  <c r="CN1047" i="1" s="1"/>
  <c r="CL1047" i="1"/>
  <c r="CM940" i="1"/>
  <c r="CN940" i="1" s="1"/>
  <c r="CL940" i="1"/>
  <c r="CM933" i="1"/>
  <c r="CN933" i="1" s="1"/>
  <c r="CL933" i="1"/>
  <c r="CM939" i="1"/>
  <c r="CN939" i="1" s="1"/>
  <c r="CL939" i="1"/>
  <c r="CM1046" i="1"/>
  <c r="CN1046" i="1" s="1"/>
  <c r="CL1046" i="1"/>
  <c r="CM1041" i="1"/>
  <c r="CN1041" i="1" s="1"/>
  <c r="CL1041" i="1"/>
  <c r="CM932" i="1"/>
  <c r="CN932" i="1" s="1"/>
  <c r="CL932" i="1"/>
  <c r="CM1045" i="1"/>
  <c r="CN1045" i="1" s="1"/>
  <c r="CL1045" i="1"/>
  <c r="CM283" i="1"/>
  <c r="CN283" i="1" s="1"/>
  <c r="CL283" i="1"/>
  <c r="CM282" i="1"/>
  <c r="CN282" i="1" s="1"/>
  <c r="CL282" i="1"/>
  <c r="CM101" i="1"/>
  <c r="CN101" i="1" s="1"/>
  <c r="CL101" i="1"/>
  <c r="CM100" i="1"/>
  <c r="CN100" i="1" s="1"/>
  <c r="CL100" i="1"/>
  <c r="CM85" i="1"/>
  <c r="CN85" i="1" s="1"/>
  <c r="CL85" i="1"/>
  <c r="CM568" i="1"/>
  <c r="CN568" i="1" s="1"/>
  <c r="CL568" i="1"/>
  <c r="CM1050" i="1"/>
  <c r="CN1050" i="1" s="1"/>
  <c r="CL1050" i="1"/>
  <c r="CM437" i="1"/>
  <c r="CN437" i="1" s="1"/>
  <c r="CL437" i="1"/>
  <c r="CM102" i="1"/>
  <c r="CN102" i="1" s="1"/>
  <c r="CL102" i="1"/>
  <c r="CM744" i="1"/>
  <c r="CN744" i="1" s="1"/>
  <c r="CL744" i="1"/>
  <c r="CM111" i="1"/>
  <c r="CN111" i="1" s="1"/>
  <c r="CL111" i="1"/>
  <c r="CM295" i="1"/>
  <c r="CN295" i="1" s="1"/>
  <c r="CL295" i="1"/>
  <c r="CM21" i="1"/>
  <c r="CN21" i="1" s="1"/>
  <c r="CL21" i="1"/>
  <c r="CM799" i="1"/>
  <c r="CN799" i="1" s="1"/>
  <c r="CL799" i="1"/>
  <c r="CM311" i="1"/>
  <c r="CN311" i="1" s="1"/>
  <c r="CL311" i="1"/>
  <c r="CM357" i="1"/>
  <c r="CN357" i="1" s="1"/>
  <c r="CL357" i="1"/>
  <c r="CM253" i="1"/>
  <c r="CN253" i="1" s="1"/>
  <c r="CL253" i="1"/>
  <c r="CM764" i="1"/>
  <c r="CN764" i="1" s="1"/>
  <c r="CL764" i="1"/>
  <c r="CM751" i="1"/>
  <c r="CN751" i="1" s="1"/>
  <c r="CL751" i="1"/>
  <c r="CM750" i="1"/>
  <c r="CN750" i="1" s="1"/>
  <c r="CL750" i="1"/>
  <c r="CM5" i="1"/>
  <c r="CN5" i="1" s="1"/>
  <c r="CL5" i="1"/>
  <c r="CM152" i="1"/>
  <c r="CN152" i="1" s="1"/>
  <c r="CL152" i="1"/>
  <c r="CM164" i="1"/>
  <c r="CN164" i="1" s="1"/>
  <c r="CL164" i="1"/>
  <c r="CM392" i="1"/>
  <c r="CN392" i="1" s="1"/>
  <c r="CL392" i="1"/>
  <c r="CM45" i="1"/>
  <c r="CN45" i="1" s="1"/>
  <c r="CL45" i="1"/>
  <c r="CM457" i="1"/>
  <c r="CN457" i="1" s="1"/>
  <c r="CL457" i="1"/>
  <c r="CM86" i="1"/>
  <c r="CN86" i="1" s="1"/>
  <c r="CL86" i="1"/>
  <c r="CM735" i="1"/>
  <c r="CN735" i="1" s="1"/>
  <c r="CL735" i="1"/>
  <c r="CM943" i="1"/>
  <c r="CN943" i="1" s="1"/>
  <c r="CL943" i="1"/>
  <c r="CM96" i="1"/>
  <c r="CN96" i="1" s="1"/>
  <c r="CL96" i="1"/>
  <c r="CM1028" i="1"/>
  <c r="CN1028" i="1" s="1"/>
  <c r="CL1028" i="1"/>
  <c r="CM587" i="1"/>
  <c r="CN587" i="1" s="1"/>
  <c r="CL587" i="1"/>
  <c r="CM71" i="1"/>
  <c r="CN71" i="1" s="1"/>
  <c r="CL71" i="1"/>
  <c r="CM817" i="1"/>
  <c r="CN817" i="1" s="1"/>
  <c r="CL817" i="1"/>
  <c r="CM626" i="1"/>
  <c r="CN626" i="1" s="1"/>
  <c r="CL626" i="1"/>
  <c r="CM791" i="1"/>
  <c r="CN791" i="1" s="1"/>
  <c r="CL791" i="1"/>
  <c r="CM44" i="1"/>
  <c r="CN44" i="1" s="1"/>
  <c r="CL44" i="1"/>
  <c r="CM165" i="1"/>
  <c r="CN165" i="1" s="1"/>
  <c r="CL165" i="1"/>
  <c r="CM250" i="1"/>
  <c r="CN250" i="1" s="1"/>
  <c r="CL250" i="1"/>
  <c r="CM33" i="1"/>
  <c r="CN33" i="1" s="1"/>
  <c r="CL33" i="1"/>
  <c r="CM138" i="1"/>
  <c r="CN138" i="1" s="1"/>
  <c r="CL138" i="1"/>
  <c r="CM349" i="1"/>
  <c r="CN349" i="1" s="1"/>
  <c r="CL349" i="1"/>
  <c r="CM348" i="1"/>
  <c r="CN348" i="1" s="1"/>
  <c r="CL348" i="1"/>
  <c r="CM461" i="1"/>
  <c r="CN461" i="1" s="1"/>
  <c r="CL461" i="1"/>
  <c r="CM182" i="1"/>
  <c r="CN182" i="1" s="1"/>
  <c r="CL182" i="1"/>
  <c r="CM181" i="1"/>
  <c r="CN181" i="1" s="1"/>
  <c r="CL181" i="1"/>
  <c r="CM145" i="1"/>
  <c r="CN145" i="1" s="1"/>
  <c r="CL145" i="1"/>
  <c r="CM144" i="1"/>
  <c r="CN144" i="1" s="1"/>
  <c r="CL144" i="1"/>
  <c r="CM495" i="1"/>
  <c r="CN495" i="1" s="1"/>
  <c r="CL495" i="1"/>
  <c r="CM436" i="1"/>
  <c r="CN436" i="1" s="1"/>
  <c r="CL436" i="1"/>
  <c r="CM494" i="1"/>
  <c r="CN494" i="1" s="1"/>
  <c r="CL494" i="1"/>
  <c r="CM435" i="1"/>
  <c r="CN435" i="1" s="1"/>
  <c r="CL435" i="1"/>
  <c r="CM434" i="1"/>
  <c r="CN434" i="1" s="1"/>
  <c r="CL434" i="1"/>
  <c r="CM493" i="1"/>
  <c r="CN493" i="1" s="1"/>
  <c r="CL493" i="1"/>
  <c r="CM717" i="1"/>
  <c r="CN717" i="1" s="1"/>
  <c r="CL717" i="1"/>
  <c r="CM511" i="1"/>
  <c r="CN511" i="1" s="1"/>
  <c r="CL511" i="1"/>
  <c r="CM716" i="1"/>
  <c r="CN716" i="1" s="1"/>
  <c r="CL716" i="1"/>
  <c r="CN510" i="1"/>
  <c r="CM510" i="1"/>
  <c r="CL510" i="1"/>
  <c r="CM715" i="1"/>
  <c r="CN715" i="1" s="1"/>
  <c r="CL715" i="1"/>
  <c r="CM509" i="1"/>
  <c r="CN509" i="1" s="1"/>
  <c r="CL509" i="1"/>
  <c r="CM508" i="1"/>
  <c r="CN508" i="1" s="1"/>
  <c r="CL508" i="1"/>
  <c r="CM714" i="1"/>
  <c r="CN714" i="1" s="1"/>
  <c r="CL714" i="1"/>
  <c r="CM430" i="1"/>
  <c r="CN430" i="1" s="1"/>
  <c r="CL430" i="1"/>
  <c r="CM429" i="1"/>
  <c r="CN429" i="1" s="1"/>
  <c r="CL429" i="1"/>
  <c r="CM521" i="1"/>
  <c r="CN521" i="1" s="1"/>
  <c r="CL521" i="1"/>
  <c r="CM520" i="1"/>
  <c r="CN520" i="1" s="1"/>
  <c r="CL520" i="1"/>
  <c r="CM777" i="1"/>
  <c r="CN777" i="1" s="1"/>
  <c r="CL777" i="1"/>
  <c r="CM1073" i="1"/>
  <c r="CN1073" i="1" s="1"/>
  <c r="CL1073" i="1"/>
  <c r="CM816" i="1"/>
  <c r="CN816" i="1" s="1"/>
  <c r="CL816" i="1"/>
  <c r="CM815" i="1"/>
  <c r="CN815" i="1" s="1"/>
  <c r="CL815" i="1"/>
  <c r="CM480" i="1"/>
  <c r="CN480" i="1" s="1"/>
  <c r="CL480" i="1"/>
  <c r="CM918" i="1"/>
  <c r="CN918" i="1" s="1"/>
  <c r="CL918" i="1"/>
  <c r="CM917" i="1"/>
  <c r="CN917" i="1" s="1"/>
  <c r="CL917" i="1"/>
  <c r="CM916" i="1"/>
  <c r="CN916" i="1" s="1"/>
  <c r="CL916" i="1"/>
  <c r="CM479" i="1"/>
  <c r="CN479" i="1" s="1"/>
  <c r="CL479" i="1"/>
  <c r="CM153" i="1"/>
  <c r="CN153" i="1" s="1"/>
  <c r="CL153" i="1"/>
  <c r="CM159" i="1"/>
  <c r="CN159" i="1" s="1"/>
  <c r="CL159" i="1"/>
  <c r="CM158" i="1"/>
  <c r="CN158" i="1" s="1"/>
  <c r="CL158" i="1"/>
  <c r="CM157" i="1"/>
  <c r="CN157" i="1" s="1"/>
  <c r="CL157" i="1"/>
  <c r="CM156" i="1"/>
  <c r="CN156" i="1" s="1"/>
  <c r="CL156" i="1"/>
  <c r="CM155" i="1"/>
  <c r="CN155" i="1" s="1"/>
  <c r="CL155" i="1"/>
  <c r="CM813" i="1"/>
  <c r="CN813" i="1" s="1"/>
  <c r="CL813" i="1"/>
  <c r="CM810" i="1"/>
  <c r="CN810" i="1" s="1"/>
  <c r="CL810" i="1"/>
  <c r="CM1006" i="1"/>
  <c r="CN1006" i="1" s="1"/>
  <c r="CL1006" i="1"/>
  <c r="CM997" i="1"/>
  <c r="CN997" i="1" s="1"/>
  <c r="CL997" i="1"/>
  <c r="CM873" i="1"/>
  <c r="CN873" i="1" s="1"/>
  <c r="CL873" i="1"/>
  <c r="CM864" i="1"/>
  <c r="CN864" i="1" s="1"/>
  <c r="CL864" i="1"/>
  <c r="CM1027" i="1"/>
  <c r="CN1027" i="1" s="1"/>
  <c r="CL1027" i="1"/>
  <c r="CM1014" i="1"/>
  <c r="CN1014" i="1" s="1"/>
  <c r="CL1014" i="1"/>
  <c r="CM469" i="1"/>
  <c r="CN469" i="1" s="1"/>
  <c r="CL469" i="1"/>
  <c r="CM473" i="1"/>
  <c r="CN473" i="1" s="1"/>
  <c r="CL473" i="1"/>
  <c r="CM472" i="1"/>
  <c r="CN472" i="1" s="1"/>
  <c r="CL472" i="1"/>
  <c r="CM468" i="1"/>
  <c r="CN468" i="1" s="1"/>
  <c r="CL468" i="1"/>
  <c r="CM467" i="1"/>
  <c r="CN467" i="1" s="1"/>
  <c r="CL467" i="1"/>
  <c r="CM471" i="1"/>
  <c r="CN471" i="1" s="1"/>
  <c r="CL471" i="1"/>
  <c r="CM466" i="1"/>
  <c r="CN466" i="1" s="1"/>
  <c r="CL466" i="1"/>
  <c r="CM470" i="1"/>
  <c r="CN470" i="1" s="1"/>
  <c r="CL470" i="1"/>
  <c r="CM617" i="1"/>
  <c r="CN617" i="1" s="1"/>
  <c r="CL617" i="1"/>
  <c r="CM710" i="1"/>
  <c r="CN710" i="1" s="1"/>
  <c r="CL710" i="1"/>
  <c r="CM709" i="1"/>
  <c r="CN709" i="1" s="1"/>
  <c r="CL709" i="1"/>
  <c r="CM616" i="1"/>
  <c r="CN616" i="1" s="1"/>
  <c r="CL616" i="1"/>
  <c r="CM708" i="1"/>
  <c r="CN708" i="1" s="1"/>
  <c r="CL708" i="1"/>
  <c r="CM615" i="1"/>
  <c r="CN615" i="1" s="1"/>
  <c r="CL615" i="1"/>
  <c r="CM707" i="1"/>
  <c r="CN707" i="1" s="1"/>
  <c r="CL707" i="1"/>
  <c r="CM614" i="1"/>
  <c r="CN614" i="1" s="1"/>
  <c r="CL614" i="1"/>
  <c r="CM820" i="1"/>
  <c r="CN820" i="1" s="1"/>
  <c r="CL820" i="1"/>
  <c r="CM1055" i="1"/>
  <c r="CN1055" i="1" s="1"/>
  <c r="CL1055" i="1"/>
  <c r="CM819" i="1"/>
  <c r="CN819" i="1" s="1"/>
  <c r="CL819" i="1"/>
  <c r="CM1054" i="1"/>
  <c r="CN1054" i="1" s="1"/>
  <c r="CL1054" i="1"/>
  <c r="CM1053" i="1"/>
  <c r="CN1053" i="1" s="1"/>
  <c r="CL1053" i="1"/>
  <c r="CM818" i="1"/>
  <c r="CN818" i="1" s="1"/>
  <c r="CL818" i="1"/>
  <c r="CM633" i="1"/>
  <c r="CN633" i="1" s="1"/>
  <c r="CL633" i="1"/>
  <c r="CM660" i="1"/>
  <c r="CN660" i="1" s="1"/>
  <c r="CL660" i="1"/>
  <c r="CM659" i="1"/>
  <c r="CN659" i="1" s="1"/>
  <c r="CL659" i="1"/>
  <c r="CM632" i="1"/>
  <c r="CN632" i="1" s="1"/>
  <c r="CL632" i="1"/>
  <c r="CM631" i="1"/>
  <c r="CN631" i="1" s="1"/>
  <c r="CL631" i="1"/>
  <c r="CM658" i="1"/>
  <c r="CN658" i="1" s="1"/>
  <c r="CL658" i="1"/>
  <c r="CM489" i="1"/>
  <c r="CN489" i="1" s="1"/>
  <c r="CL489" i="1"/>
  <c r="CM381" i="1"/>
  <c r="CN381" i="1" s="1"/>
  <c r="CL381" i="1"/>
  <c r="CM488" i="1"/>
  <c r="CN488" i="1" s="1"/>
  <c r="CL488" i="1"/>
  <c r="CM380" i="1"/>
  <c r="CN380" i="1" s="1"/>
  <c r="CL380" i="1"/>
  <c r="CM379" i="1"/>
  <c r="CN379" i="1" s="1"/>
  <c r="CL379" i="1"/>
  <c r="CM487" i="1"/>
  <c r="CN487" i="1" s="1"/>
  <c r="CL487" i="1"/>
  <c r="CM673" i="1"/>
  <c r="CN673" i="1" s="1"/>
  <c r="CL673" i="1"/>
  <c r="CM672" i="1"/>
  <c r="CN672" i="1" s="1"/>
  <c r="CL672" i="1"/>
  <c r="CM671" i="1"/>
  <c r="CN671" i="1" s="1"/>
  <c r="CL671" i="1"/>
  <c r="CM670" i="1"/>
  <c r="CN670" i="1" s="1"/>
  <c r="CL670" i="1"/>
  <c r="CM1002" i="1"/>
  <c r="CN1002" i="1" s="1"/>
  <c r="CL1002" i="1"/>
  <c r="CM949" i="1"/>
  <c r="CN949" i="1" s="1"/>
  <c r="CL949" i="1"/>
  <c r="CM948" i="1"/>
  <c r="CN948" i="1" s="1"/>
  <c r="CL948" i="1"/>
  <c r="CM1001" i="1"/>
  <c r="CN1001" i="1" s="1"/>
  <c r="CL1001" i="1"/>
  <c r="CM947" i="1"/>
  <c r="CN947" i="1" s="1"/>
  <c r="CL947" i="1"/>
  <c r="CM1000" i="1"/>
  <c r="CN1000" i="1" s="1"/>
  <c r="CL1000" i="1"/>
  <c r="CM999" i="1"/>
  <c r="CN999" i="1" s="1"/>
  <c r="CL999" i="1"/>
  <c r="CM946" i="1"/>
  <c r="CN946" i="1" s="1"/>
  <c r="CL946" i="1"/>
  <c r="CM597" i="1"/>
  <c r="CN597" i="1" s="1"/>
  <c r="CL597" i="1"/>
  <c r="CM725" i="1"/>
  <c r="CN725" i="1" s="1"/>
  <c r="CL725" i="1"/>
  <c r="CM596" i="1"/>
  <c r="CN596" i="1" s="1"/>
  <c r="CL596" i="1"/>
  <c r="CM724" i="1"/>
  <c r="CN724" i="1" s="1"/>
  <c r="CL724" i="1"/>
  <c r="CM595" i="1"/>
  <c r="CN595" i="1" s="1"/>
  <c r="CL595" i="1"/>
  <c r="CM723" i="1"/>
  <c r="CN723" i="1" s="1"/>
  <c r="CL723" i="1"/>
  <c r="CM722" i="1"/>
  <c r="CN722" i="1" s="1"/>
  <c r="CL722" i="1"/>
  <c r="CM594" i="1"/>
  <c r="CN594" i="1" s="1"/>
  <c r="CL594" i="1"/>
  <c r="CM501" i="1"/>
  <c r="CN501" i="1" s="1"/>
  <c r="CL501" i="1"/>
  <c r="CM500" i="1"/>
  <c r="CN500" i="1" s="1"/>
  <c r="CL500" i="1"/>
  <c r="CM499" i="1"/>
  <c r="CN499" i="1" s="1"/>
  <c r="CL499" i="1"/>
  <c r="CM957" i="1"/>
  <c r="CN957" i="1" s="1"/>
  <c r="CL957" i="1"/>
  <c r="CM905" i="1"/>
  <c r="CN905" i="1" s="1"/>
  <c r="CL905" i="1"/>
  <c r="CM956" i="1"/>
  <c r="CN956" i="1" s="1"/>
  <c r="CL956" i="1"/>
  <c r="CM904" i="1"/>
  <c r="CN904" i="1" s="1"/>
  <c r="CL904" i="1"/>
  <c r="CM955" i="1"/>
  <c r="CN955" i="1" s="1"/>
  <c r="CL955" i="1"/>
  <c r="CM903" i="1"/>
  <c r="CN903" i="1" s="1"/>
  <c r="CL903" i="1"/>
  <c r="CM902" i="1"/>
  <c r="CN902" i="1" s="1"/>
  <c r="CL902" i="1"/>
  <c r="CM954" i="1"/>
  <c r="CN954" i="1" s="1"/>
  <c r="CL954" i="1"/>
  <c r="CM806" i="1"/>
  <c r="CN806" i="1" s="1"/>
  <c r="CL806" i="1"/>
  <c r="CM647" i="1"/>
  <c r="CN647" i="1" s="1"/>
  <c r="CL647" i="1"/>
  <c r="CM646" i="1"/>
  <c r="CN646" i="1" s="1"/>
  <c r="CL646" i="1"/>
  <c r="CM805" i="1"/>
  <c r="CN805" i="1" s="1"/>
  <c r="CL805" i="1"/>
  <c r="CM645" i="1"/>
  <c r="CN645" i="1" s="1"/>
  <c r="CL645" i="1"/>
  <c r="CM801" i="1"/>
  <c r="CN801" i="1" s="1"/>
  <c r="CL801" i="1"/>
  <c r="CM800" i="1"/>
  <c r="CN800" i="1" s="1"/>
  <c r="CL800" i="1"/>
  <c r="CM644" i="1"/>
  <c r="CN644" i="1" s="1"/>
  <c r="CL644" i="1"/>
  <c r="CM879" i="1"/>
  <c r="CN879" i="1" s="1"/>
  <c r="CL879" i="1"/>
  <c r="CM868" i="1"/>
  <c r="CN868" i="1" s="1"/>
  <c r="CL868" i="1"/>
  <c r="CM878" i="1"/>
  <c r="CN878" i="1" s="1"/>
  <c r="CL878" i="1"/>
  <c r="CM867" i="1"/>
  <c r="CN867" i="1" s="1"/>
  <c r="CL867" i="1"/>
  <c r="CM759" i="1"/>
  <c r="CN759" i="1" s="1"/>
  <c r="CL759" i="1"/>
  <c r="CM758" i="1"/>
  <c r="CN758" i="1" s="1"/>
  <c r="CL758" i="1"/>
  <c r="CM757" i="1"/>
  <c r="CN757" i="1" s="1"/>
  <c r="CL757" i="1"/>
  <c r="CM756" i="1"/>
  <c r="CN756" i="1" s="1"/>
  <c r="CL756" i="1"/>
  <c r="CM877" i="1"/>
  <c r="CN877" i="1" s="1"/>
  <c r="CL877" i="1"/>
  <c r="CM866" i="1"/>
  <c r="CN866" i="1" s="1"/>
  <c r="CL866" i="1"/>
  <c r="CN865" i="1"/>
  <c r="CM865" i="1"/>
  <c r="CL865" i="1"/>
  <c r="CM876" i="1"/>
  <c r="CN876" i="1" s="1"/>
  <c r="CL876" i="1"/>
  <c r="CM853" i="1"/>
  <c r="CN853" i="1" s="1"/>
  <c r="CL853" i="1"/>
  <c r="CM852" i="1"/>
  <c r="CN852" i="1" s="1"/>
  <c r="CL852" i="1"/>
  <c r="CM851" i="1"/>
  <c r="CN851" i="1" s="1"/>
  <c r="CL851" i="1"/>
  <c r="CM850" i="1"/>
  <c r="CN850" i="1" s="1"/>
  <c r="CL850" i="1"/>
  <c r="CM235" i="1"/>
  <c r="CN235" i="1" s="1"/>
  <c r="CL235" i="1"/>
  <c r="CM234" i="1"/>
  <c r="CN234" i="1" s="1"/>
  <c r="CL234" i="1"/>
  <c r="CM233" i="1"/>
  <c r="CN233" i="1" s="1"/>
  <c r="CL233" i="1"/>
  <c r="CM232" i="1"/>
  <c r="CN232" i="1" s="1"/>
  <c r="CL232" i="1"/>
  <c r="CM484" i="1"/>
  <c r="CN484" i="1" s="1"/>
  <c r="CL484" i="1"/>
  <c r="CM483" i="1"/>
  <c r="CN483" i="1" s="1"/>
  <c r="CL483" i="1"/>
  <c r="CM1005" i="1"/>
  <c r="CN1005" i="1" s="1"/>
  <c r="CL1005" i="1"/>
  <c r="CM1031" i="1"/>
  <c r="CN1031" i="1" s="1"/>
  <c r="CL1031" i="1"/>
  <c r="CM1030" i="1"/>
  <c r="CN1030" i="1" s="1"/>
  <c r="CL1030" i="1"/>
  <c r="CM1029" i="1"/>
  <c r="CN1029" i="1" s="1"/>
  <c r="CL1029" i="1"/>
  <c r="CM258" i="1"/>
  <c r="CN258" i="1" s="1"/>
  <c r="CL258" i="1"/>
  <c r="CM537" i="1"/>
  <c r="CN537" i="1" s="1"/>
  <c r="CL537" i="1"/>
  <c r="CM257" i="1"/>
  <c r="CN257" i="1" s="1"/>
  <c r="CL257" i="1"/>
  <c r="CM519" i="1"/>
  <c r="CN519" i="1" s="1"/>
  <c r="CL519" i="1"/>
  <c r="CM256" i="1"/>
  <c r="CN256" i="1" s="1"/>
  <c r="CL256" i="1"/>
  <c r="CM518" i="1"/>
  <c r="CN518" i="1" s="1"/>
  <c r="CL518" i="1"/>
  <c r="CM517" i="1"/>
  <c r="CN517" i="1" s="1"/>
  <c r="CL517" i="1"/>
  <c r="CM255" i="1"/>
  <c r="CN255" i="1" s="1"/>
  <c r="CL255" i="1"/>
  <c r="CM263" i="1"/>
  <c r="CN263" i="1" s="1"/>
  <c r="CL263" i="1"/>
  <c r="CM554" i="1"/>
  <c r="CN554" i="1" s="1"/>
  <c r="CL554" i="1"/>
  <c r="CM553" i="1"/>
  <c r="CN553" i="1" s="1"/>
  <c r="CL553" i="1"/>
  <c r="CM262" i="1"/>
  <c r="CN262" i="1" s="1"/>
  <c r="CL262" i="1"/>
  <c r="CM552" i="1"/>
  <c r="CN552" i="1" s="1"/>
  <c r="CL552" i="1"/>
  <c r="CM261" i="1"/>
  <c r="CN261" i="1" s="1"/>
  <c r="CL261" i="1"/>
  <c r="CM579" i="1"/>
  <c r="CN579" i="1" s="1"/>
  <c r="CL579" i="1"/>
  <c r="CM565" i="1"/>
  <c r="CN565" i="1" s="1"/>
  <c r="CL565" i="1"/>
  <c r="CM564" i="1"/>
  <c r="CN564" i="1" s="1"/>
  <c r="CL564" i="1"/>
  <c r="CM563" i="1"/>
  <c r="CN563" i="1" s="1"/>
  <c r="CL563" i="1"/>
  <c r="CM604" i="1"/>
  <c r="CN604" i="1" s="1"/>
  <c r="CL604" i="1"/>
  <c r="CM603" i="1"/>
  <c r="CN603" i="1" s="1"/>
  <c r="CL603" i="1"/>
  <c r="CM602" i="1"/>
  <c r="CN602" i="1" s="1"/>
  <c r="CL602" i="1"/>
  <c r="CM448" i="1"/>
  <c r="CN448" i="1" s="1"/>
  <c r="CL448" i="1"/>
  <c r="CM347" i="1"/>
  <c r="CN347" i="1" s="1"/>
  <c r="CL347" i="1"/>
  <c r="CM711" i="1"/>
  <c r="CN711" i="1" s="1"/>
  <c r="CL711" i="1"/>
  <c r="CM694" i="1"/>
  <c r="CN694" i="1" s="1"/>
  <c r="CL694" i="1"/>
  <c r="CM693" i="1"/>
  <c r="CN693" i="1" s="1"/>
  <c r="CL693" i="1"/>
  <c r="CM739" i="1"/>
  <c r="CN739" i="1" s="1"/>
  <c r="CL739" i="1"/>
  <c r="CM738" i="1"/>
  <c r="CN738" i="1" s="1"/>
  <c r="CL738" i="1"/>
  <c r="CM919" i="1"/>
  <c r="CN919" i="1" s="1"/>
  <c r="CL919" i="1"/>
  <c r="CM900" i="1"/>
  <c r="CN900" i="1" s="1"/>
  <c r="CL900" i="1"/>
  <c r="CM899" i="1"/>
  <c r="CN899" i="1" s="1"/>
  <c r="CL899" i="1"/>
  <c r="CM937" i="1"/>
  <c r="CN937" i="1" s="1"/>
  <c r="CL937" i="1"/>
  <c r="CM936" i="1"/>
  <c r="CN936" i="1" s="1"/>
  <c r="CL936" i="1"/>
  <c r="CM338" i="1"/>
  <c r="CN338" i="1" s="1"/>
  <c r="CL338" i="1"/>
  <c r="CM433" i="1"/>
  <c r="CN433" i="1" s="1"/>
  <c r="CL433" i="1"/>
  <c r="CM337" i="1"/>
  <c r="CN337" i="1" s="1"/>
  <c r="CL337" i="1"/>
  <c r="CM432" i="1"/>
  <c r="CN432" i="1" s="1"/>
  <c r="CL432" i="1"/>
  <c r="CM336" i="1"/>
  <c r="CN336" i="1" s="1"/>
  <c r="CL336" i="1"/>
  <c r="CM431" i="1"/>
  <c r="CN431" i="1" s="1"/>
  <c r="CL431" i="1"/>
  <c r="CM460" i="1"/>
  <c r="CN460" i="1" s="1"/>
  <c r="CL460" i="1"/>
  <c r="CM360" i="1"/>
  <c r="CN360" i="1" s="1"/>
  <c r="CL360" i="1"/>
  <c r="CM459" i="1"/>
  <c r="CN459" i="1" s="1"/>
  <c r="CL459" i="1"/>
  <c r="CM359" i="1"/>
  <c r="CN359" i="1" s="1"/>
  <c r="CL359" i="1"/>
  <c r="CM458" i="1"/>
  <c r="CN458" i="1" s="1"/>
  <c r="CL458" i="1"/>
  <c r="CM358" i="1"/>
  <c r="CN358" i="1" s="1"/>
  <c r="CL358" i="1"/>
  <c r="CM278" i="1"/>
  <c r="CN278" i="1" s="1"/>
  <c r="CL278" i="1"/>
  <c r="CM277" i="1"/>
  <c r="CN277" i="1" s="1"/>
  <c r="CL277" i="1"/>
  <c r="CM276" i="1"/>
  <c r="CN276" i="1" s="1"/>
  <c r="CL276" i="1"/>
  <c r="CM313" i="1"/>
  <c r="CN313" i="1" s="1"/>
  <c r="CL313" i="1"/>
  <c r="CM319" i="1"/>
  <c r="CN319" i="1" s="1"/>
  <c r="CL319" i="1"/>
  <c r="CM318" i="1"/>
  <c r="CN318" i="1" s="1"/>
  <c r="CL318" i="1"/>
  <c r="CM317" i="1"/>
  <c r="CN317" i="1" s="1"/>
  <c r="CL317" i="1"/>
  <c r="CM330" i="1"/>
  <c r="CN330" i="1" s="1"/>
  <c r="CL330" i="1"/>
  <c r="CM329" i="1"/>
  <c r="CN329" i="1" s="1"/>
  <c r="CL329" i="1"/>
  <c r="CM328" i="1"/>
  <c r="CN328" i="1" s="1"/>
  <c r="CL328" i="1"/>
  <c r="CM18" i="1"/>
  <c r="CN18" i="1" s="1"/>
  <c r="CL18" i="1"/>
  <c r="CM41" i="1"/>
  <c r="CN41" i="1" s="1"/>
  <c r="CL41" i="1"/>
  <c r="CM796" i="1"/>
  <c r="CN796" i="1" s="1"/>
  <c r="CL796" i="1"/>
  <c r="CM831" i="1"/>
  <c r="CN831" i="1" s="1"/>
  <c r="CL831" i="1"/>
  <c r="CM845" i="1"/>
  <c r="CN845" i="1" s="1"/>
  <c r="CL845" i="1"/>
  <c r="CM830" i="1"/>
  <c r="CN830" i="1" s="1"/>
  <c r="CL830" i="1"/>
  <c r="CM844" i="1"/>
  <c r="CN844" i="1" s="1"/>
  <c r="CL844" i="1"/>
  <c r="CM294" i="1"/>
  <c r="CN294" i="1" s="1"/>
  <c r="CL294" i="1"/>
  <c r="CM378" i="1"/>
  <c r="CN378" i="1" s="1"/>
  <c r="CL378" i="1"/>
  <c r="CM335" i="1"/>
  <c r="CN335" i="1" s="1"/>
  <c r="CL335" i="1"/>
  <c r="CM377" i="1"/>
  <c r="CN377" i="1" s="1"/>
  <c r="CL377" i="1"/>
  <c r="CM334" i="1"/>
  <c r="CN334" i="1" s="1"/>
  <c r="CL334" i="1"/>
  <c r="CM950" i="1"/>
  <c r="CN950" i="1" s="1"/>
  <c r="CL950" i="1"/>
  <c r="CM1052" i="1"/>
  <c r="CN1052" i="1" s="1"/>
  <c r="CL1052" i="1"/>
  <c r="CM1060" i="1"/>
  <c r="CN1060" i="1" s="1"/>
  <c r="CL1060" i="1"/>
  <c r="CM1069" i="1"/>
  <c r="CN1069" i="1" s="1"/>
  <c r="CL1069" i="1"/>
  <c r="CM1062" i="1"/>
  <c r="CN1062" i="1" s="1"/>
  <c r="CL1062" i="1"/>
  <c r="CM1051" i="1"/>
  <c r="CN1051" i="1" s="1"/>
  <c r="CL1051" i="1"/>
  <c r="CM1059" i="1"/>
  <c r="CN1059" i="1" s="1"/>
  <c r="CL1059" i="1"/>
  <c r="CM1061" i="1"/>
  <c r="CN1061" i="1" s="1"/>
  <c r="CL1061" i="1"/>
  <c r="CM1068" i="1"/>
  <c r="CN1068" i="1" s="1"/>
  <c r="CL1068" i="1"/>
  <c r="CM47" i="1"/>
  <c r="CN47" i="1" s="1"/>
  <c r="CL47" i="1"/>
  <c r="CM46" i="1"/>
  <c r="CN46" i="1" s="1"/>
  <c r="CL46" i="1"/>
  <c r="CM50" i="1"/>
  <c r="CN50" i="1" s="1"/>
  <c r="CL50" i="1"/>
  <c r="CM370" i="1"/>
  <c r="CN370" i="1" s="1"/>
  <c r="CL370" i="1"/>
  <c r="CM369" i="1"/>
  <c r="CN369" i="1" s="1"/>
  <c r="CL369" i="1"/>
  <c r="CM368" i="1"/>
  <c r="CN368" i="1" s="1"/>
  <c r="CL368" i="1"/>
  <c r="CM372" i="1"/>
  <c r="CN372" i="1" s="1"/>
  <c r="CL372" i="1"/>
  <c r="CM371" i="1"/>
  <c r="CN371" i="1" s="1"/>
  <c r="CL371" i="1"/>
  <c r="CM825" i="1"/>
  <c r="CN825" i="1" s="1"/>
  <c r="CL825" i="1"/>
  <c r="CM298" i="1"/>
  <c r="CN298" i="1" s="1"/>
  <c r="CL298" i="1"/>
  <c r="CM297" i="1"/>
  <c r="CN297" i="1" s="1"/>
  <c r="CL297" i="1"/>
  <c r="CM824" i="1"/>
  <c r="CN824" i="1" s="1"/>
  <c r="CL824" i="1"/>
  <c r="CM296" i="1"/>
  <c r="CN296" i="1" s="1"/>
  <c r="CL296" i="1"/>
  <c r="CM833" i="1"/>
  <c r="CN833" i="1" s="1"/>
  <c r="CL833" i="1"/>
  <c r="CM300" i="1"/>
  <c r="CN300" i="1" s="1"/>
  <c r="CL300" i="1"/>
  <c r="CM299" i="1"/>
  <c r="CN299" i="1" s="1"/>
  <c r="CL299" i="1"/>
  <c r="CM832" i="1"/>
  <c r="CN832" i="1" s="1"/>
  <c r="CL832" i="1"/>
  <c r="CM121" i="1"/>
  <c r="CN121" i="1" s="1"/>
  <c r="CL121" i="1"/>
  <c r="CM198" i="1"/>
  <c r="CN198" i="1" s="1"/>
  <c r="CL198" i="1"/>
  <c r="CM456" i="1"/>
  <c r="CN456" i="1" s="1"/>
  <c r="CL456" i="1"/>
  <c r="CM120" i="1"/>
  <c r="CN120" i="1" s="1"/>
  <c r="CL120" i="1"/>
  <c r="CM197" i="1"/>
  <c r="CN197" i="1" s="1"/>
  <c r="CL197" i="1"/>
  <c r="CM119" i="1"/>
  <c r="CN119" i="1" s="1"/>
  <c r="CL119" i="1"/>
  <c r="CM206" i="1"/>
  <c r="CN206" i="1" s="1"/>
  <c r="CL206" i="1"/>
  <c r="CM125" i="1"/>
  <c r="CN125" i="1" s="1"/>
  <c r="CL125" i="1"/>
  <c r="CM205" i="1"/>
  <c r="CN205" i="1" s="1"/>
  <c r="CL205" i="1"/>
  <c r="CM124" i="1"/>
  <c r="CN124" i="1" s="1"/>
  <c r="CL124" i="1"/>
  <c r="CM88" i="1"/>
  <c r="CN88" i="1" s="1"/>
  <c r="CL88" i="1"/>
  <c r="CM87" i="1"/>
  <c r="CN87" i="1" s="1"/>
  <c r="CL87" i="1"/>
  <c r="CM953" i="1"/>
  <c r="CN953" i="1" s="1"/>
  <c r="CL953" i="1"/>
  <c r="CM952" i="1"/>
  <c r="CN952" i="1" s="1"/>
  <c r="CL952" i="1"/>
  <c r="CM964" i="1"/>
  <c r="CN964" i="1" s="1"/>
  <c r="CL964" i="1"/>
  <c r="CM951" i="1"/>
  <c r="CN951" i="1" s="1"/>
  <c r="CL951" i="1"/>
  <c r="CM963" i="1"/>
  <c r="CN963" i="1" s="1"/>
  <c r="CL963" i="1"/>
  <c r="CM40" i="1"/>
  <c r="CN40" i="1" s="1"/>
  <c r="CL40" i="1"/>
  <c r="CM170" i="1"/>
  <c r="CN170" i="1" s="1"/>
  <c r="CL170" i="1"/>
  <c r="CM39" i="1"/>
  <c r="CN39" i="1" s="1"/>
  <c r="CL39" i="1"/>
  <c r="CM180" i="1"/>
  <c r="CN180" i="1" s="1"/>
  <c r="CL180" i="1"/>
  <c r="CM43" i="1"/>
  <c r="CN43" i="1" s="1"/>
  <c r="CL43" i="1"/>
  <c r="CM188" i="1"/>
  <c r="CN188" i="1" s="1"/>
  <c r="CL188" i="1"/>
  <c r="CM179" i="1"/>
  <c r="CN179" i="1" s="1"/>
  <c r="CL179" i="1"/>
  <c r="CM38" i="1"/>
  <c r="CN38" i="1" s="1"/>
  <c r="CL38" i="1"/>
  <c r="CM42" i="1"/>
  <c r="CN42" i="1" s="1"/>
  <c r="CL42" i="1"/>
  <c r="CM187" i="1"/>
  <c r="CN187" i="1" s="1"/>
  <c r="CL187" i="1"/>
  <c r="CM244" i="1"/>
  <c r="CN244" i="1" s="1"/>
  <c r="CL244" i="1"/>
  <c r="CM243" i="1"/>
  <c r="CN243" i="1" s="1"/>
  <c r="CL243" i="1"/>
  <c r="CM251" i="1"/>
  <c r="CN251" i="1" s="1"/>
  <c r="CL251" i="1"/>
  <c r="CM343" i="1"/>
  <c r="CN343" i="1" s="1"/>
  <c r="CL343" i="1"/>
  <c r="CM342" i="1"/>
  <c r="CN342" i="1" s="1"/>
  <c r="CL342" i="1"/>
  <c r="CM352" i="1"/>
  <c r="CN352" i="1" s="1"/>
  <c r="CL352" i="1"/>
  <c r="CM779" i="1"/>
  <c r="CN779" i="1" s="1"/>
  <c r="CL779" i="1"/>
  <c r="CM812" i="1"/>
  <c r="CN812" i="1" s="1"/>
  <c r="CL812" i="1"/>
  <c r="CM778" i="1"/>
  <c r="CN778" i="1" s="1"/>
  <c r="CL778" i="1"/>
  <c r="CM811" i="1"/>
  <c r="CN811" i="1" s="1"/>
  <c r="CL811" i="1"/>
  <c r="CM814" i="1"/>
  <c r="CN814" i="1" s="1"/>
  <c r="CL814" i="1"/>
  <c r="CM782" i="1"/>
  <c r="CN782" i="1" s="1"/>
  <c r="CL782" i="1"/>
  <c r="CM863" i="1"/>
  <c r="CN863" i="1" s="1"/>
  <c r="CL863" i="1"/>
  <c r="CM389" i="1"/>
  <c r="CN389" i="1" s="1"/>
  <c r="CL389" i="1"/>
  <c r="CM862" i="1"/>
  <c r="CN862" i="1" s="1"/>
  <c r="CL862" i="1"/>
  <c r="CM388" i="1"/>
  <c r="CN388" i="1" s="1"/>
  <c r="CL388" i="1"/>
  <c r="CM397" i="1"/>
  <c r="CN397" i="1" s="1"/>
  <c r="CL397" i="1"/>
  <c r="CM875" i="1"/>
  <c r="CN875" i="1" s="1"/>
  <c r="CL875" i="1"/>
  <c r="CM861" i="1"/>
  <c r="CN861" i="1" s="1"/>
  <c r="CL861" i="1"/>
  <c r="CM387" i="1"/>
  <c r="CN387" i="1" s="1"/>
  <c r="CL387" i="1"/>
  <c r="CM874" i="1"/>
  <c r="CN874" i="1" s="1"/>
  <c r="CL874" i="1"/>
  <c r="CM396" i="1"/>
  <c r="CN396" i="1" s="1"/>
  <c r="CL396" i="1"/>
  <c r="CM95" i="1"/>
  <c r="CN95" i="1" s="1"/>
  <c r="CL95" i="1"/>
  <c r="CM97" i="1"/>
  <c r="CN97" i="1" s="1"/>
  <c r="CL97" i="1"/>
  <c r="CM94" i="1"/>
  <c r="CN94" i="1" s="1"/>
  <c r="CL94" i="1"/>
  <c r="CM168" i="1"/>
  <c r="CN168" i="1" s="1"/>
  <c r="CL168" i="1"/>
  <c r="CM52" i="1"/>
  <c r="CN52" i="1" s="1"/>
  <c r="CL52" i="1"/>
  <c r="CM54" i="1"/>
  <c r="CN54" i="1" s="1"/>
  <c r="CL54" i="1"/>
  <c r="CM172" i="1"/>
  <c r="CN172" i="1" s="1"/>
  <c r="CL172" i="1"/>
  <c r="CM53" i="1"/>
  <c r="CN53" i="1" s="1"/>
  <c r="CL53" i="1"/>
  <c r="CM171" i="1"/>
  <c r="CN171" i="1" s="1"/>
  <c r="CL171" i="1"/>
  <c r="CM167" i="1"/>
  <c r="CN167" i="1" s="1"/>
  <c r="CL167" i="1"/>
  <c r="CM51" i="1"/>
  <c r="CN51" i="1" s="1"/>
  <c r="CL51" i="1"/>
  <c r="CM183" i="1"/>
  <c r="CN183" i="1" s="1"/>
  <c r="CL183" i="1"/>
  <c r="CM57" i="1"/>
  <c r="CN57" i="1" s="1"/>
  <c r="CL57" i="1"/>
  <c r="CM67" i="1"/>
  <c r="CN67" i="1" s="1"/>
  <c r="CL67" i="1"/>
  <c r="CM194" i="1"/>
  <c r="CN194" i="1" s="1"/>
  <c r="CL194" i="1"/>
  <c r="CN196" i="1"/>
  <c r="CM196" i="1"/>
  <c r="CL196" i="1"/>
  <c r="CM69" i="1"/>
  <c r="CN69" i="1" s="1"/>
  <c r="CL69" i="1"/>
  <c r="CM68" i="1"/>
  <c r="CN68" i="1" s="1"/>
  <c r="CL68" i="1"/>
  <c r="CM195" i="1"/>
  <c r="CN195" i="1" s="1"/>
  <c r="CL195" i="1"/>
  <c r="CM66" i="1"/>
  <c r="CN66" i="1" s="1"/>
  <c r="CL66" i="1"/>
  <c r="CM193" i="1"/>
  <c r="CN193" i="1" s="1"/>
  <c r="CL193" i="1"/>
  <c r="CM178" i="1"/>
  <c r="CN178" i="1" s="1"/>
  <c r="CL178" i="1"/>
  <c r="CM60" i="1"/>
  <c r="CN60" i="1" s="1"/>
  <c r="CL60" i="1"/>
  <c r="CM177" i="1"/>
  <c r="CN177" i="1" s="1"/>
  <c r="CL177" i="1"/>
  <c r="CM286" i="1"/>
  <c r="CN286" i="1" s="1"/>
  <c r="CL286" i="1"/>
  <c r="CM280" i="1"/>
  <c r="CN280" i="1" s="1"/>
  <c r="CL280" i="1"/>
  <c r="CM279" i="1"/>
  <c r="CN279" i="1" s="1"/>
  <c r="CL279" i="1"/>
  <c r="CM285" i="1"/>
  <c r="CN285" i="1" s="1"/>
  <c r="CL285" i="1"/>
  <c r="CM284" i="1"/>
  <c r="CN284" i="1" s="1"/>
  <c r="CL284" i="1"/>
  <c r="CM515" i="1"/>
  <c r="CN515" i="1" s="1"/>
  <c r="CL515" i="1"/>
  <c r="CM516" i="1"/>
  <c r="CN516" i="1" s="1"/>
  <c r="CL516" i="1"/>
  <c r="CM507" i="1"/>
  <c r="CN507" i="1" s="1"/>
  <c r="CL507" i="1"/>
  <c r="CM514" i="1"/>
  <c r="CN514" i="1" s="1"/>
  <c r="CL514" i="1"/>
  <c r="CM532" i="1"/>
  <c r="CN532" i="1" s="1"/>
  <c r="CL532" i="1"/>
  <c r="CM922" i="1"/>
  <c r="CN922" i="1" s="1"/>
  <c r="CL922" i="1"/>
  <c r="CM323" i="1"/>
  <c r="CN323" i="1" s="1"/>
  <c r="CL323" i="1"/>
  <c r="CM264" i="1"/>
  <c r="CN264" i="1" s="1"/>
  <c r="CL264" i="1"/>
  <c r="CM921" i="1"/>
  <c r="CN921" i="1" s="1"/>
  <c r="CL921" i="1"/>
  <c r="CM327" i="1"/>
  <c r="CN327" i="1" s="1"/>
  <c r="CL327" i="1"/>
  <c r="CM920" i="1"/>
  <c r="CN920" i="1" s="1"/>
  <c r="CL920" i="1"/>
  <c r="CM322" i="1"/>
  <c r="CN322" i="1" s="1"/>
  <c r="CL322" i="1"/>
  <c r="CM410" i="1"/>
  <c r="CN410" i="1" s="1"/>
  <c r="CL410" i="1"/>
  <c r="CM887" i="1"/>
  <c r="CN887" i="1" s="1"/>
  <c r="CL887" i="1"/>
  <c r="CM310" i="1"/>
  <c r="CN310" i="1" s="1"/>
  <c r="CL310" i="1"/>
  <c r="CM776" i="1"/>
  <c r="CN776" i="1" s="1"/>
  <c r="CL776" i="1"/>
  <c r="CM790" i="1"/>
  <c r="CN790" i="1" s="1"/>
  <c r="CL790" i="1"/>
  <c r="CM789" i="1"/>
  <c r="CN789" i="1" s="1"/>
  <c r="CL789" i="1"/>
  <c r="CM192" i="1"/>
  <c r="CN192" i="1" s="1"/>
  <c r="CL192" i="1"/>
  <c r="CM748" i="1"/>
  <c r="CN748" i="1" s="1"/>
  <c r="CL748" i="1"/>
  <c r="CM191" i="1"/>
  <c r="CN191" i="1" s="1"/>
  <c r="CL191" i="1"/>
  <c r="CM747" i="1"/>
  <c r="CN747" i="1" s="1"/>
  <c r="CL747" i="1"/>
  <c r="CM768" i="1"/>
  <c r="CN768" i="1" s="1"/>
  <c r="CL768" i="1"/>
  <c r="CM204" i="1"/>
  <c r="CN204" i="1" s="1"/>
  <c r="CL204" i="1"/>
  <c r="CM203" i="1"/>
  <c r="CN203" i="1" s="1"/>
  <c r="CL203" i="1"/>
  <c r="CM767" i="1"/>
  <c r="CN767" i="1" s="1"/>
  <c r="CL767" i="1"/>
  <c r="CM202" i="1"/>
  <c r="CN202" i="1" s="1"/>
  <c r="CL202" i="1"/>
  <c r="CM766" i="1"/>
  <c r="CN766" i="1" s="1"/>
  <c r="CL766" i="1"/>
  <c r="CM1065" i="1"/>
  <c r="CN1065" i="1" s="1"/>
  <c r="CL1065" i="1"/>
  <c r="CM536" i="1"/>
  <c r="CN536" i="1" s="1"/>
  <c r="CL536" i="1"/>
  <c r="CM967" i="1"/>
  <c r="CN967" i="1" s="1"/>
  <c r="CL967" i="1"/>
  <c r="CM535" i="1"/>
  <c r="CN535" i="1" s="1"/>
  <c r="CL535" i="1"/>
  <c r="CM968" i="1"/>
  <c r="CN968" i="1" s="1"/>
  <c r="CL968" i="1"/>
  <c r="CM989" i="1"/>
  <c r="CN989" i="1" s="1"/>
  <c r="CL989" i="1"/>
  <c r="CM549" i="1"/>
  <c r="CN549" i="1" s="1"/>
  <c r="CL549" i="1"/>
  <c r="CM548" i="1"/>
  <c r="CN548" i="1" s="1"/>
  <c r="CL548" i="1"/>
  <c r="CM988" i="1"/>
  <c r="CN988" i="1" s="1"/>
  <c r="CL988" i="1"/>
  <c r="CM547" i="1"/>
  <c r="CN547" i="1" s="1"/>
  <c r="CL547" i="1"/>
  <c r="CM987" i="1"/>
  <c r="CN987" i="1" s="1"/>
  <c r="CL987" i="1"/>
  <c r="CM123" i="1"/>
  <c r="CN123" i="1" s="1"/>
  <c r="CL123" i="1"/>
  <c r="CM122" i="1"/>
  <c r="CN122" i="1" s="1"/>
  <c r="CL122" i="1"/>
  <c r="CM63" i="1"/>
  <c r="CN63" i="1" s="1"/>
  <c r="CL63" i="1"/>
  <c r="CM62" i="1"/>
  <c r="CN62" i="1" s="1"/>
  <c r="CL62" i="1"/>
  <c r="CM321" i="1"/>
  <c r="CN321" i="1" s="1"/>
  <c r="CL321" i="1"/>
  <c r="CM320" i="1"/>
  <c r="CN320" i="1" s="1"/>
  <c r="CL320" i="1"/>
  <c r="CM341" i="1"/>
  <c r="CN341" i="1" s="1"/>
  <c r="CL341" i="1"/>
  <c r="CM340" i="1"/>
  <c r="CN340" i="1" s="1"/>
  <c r="CL340" i="1"/>
  <c r="CM427" i="1"/>
  <c r="CN427" i="1" s="1"/>
  <c r="CL427" i="1"/>
  <c r="CM333" i="1"/>
  <c r="CN333" i="1" s="1"/>
  <c r="CL333" i="1"/>
  <c r="CM332" i="1"/>
  <c r="CN332" i="1" s="1"/>
  <c r="CL332" i="1"/>
  <c r="CM426" i="1"/>
  <c r="CN426" i="1" s="1"/>
  <c r="CL426" i="1"/>
  <c r="CM116" i="1"/>
  <c r="CN116" i="1" s="1"/>
  <c r="CL116" i="1"/>
  <c r="CM118" i="1"/>
  <c r="CN118" i="1" s="1"/>
  <c r="CL118" i="1"/>
  <c r="CM115" i="1"/>
  <c r="CN115" i="1" s="1"/>
  <c r="CL115" i="1"/>
  <c r="CM127" i="1"/>
  <c r="CN127" i="1" s="1"/>
  <c r="CL127" i="1"/>
  <c r="CM210" i="1"/>
  <c r="CN210" i="1" s="1"/>
  <c r="CL210" i="1"/>
  <c r="CM132" i="1"/>
  <c r="CN132" i="1" s="1"/>
  <c r="CL132" i="1"/>
  <c r="CM214" i="1"/>
  <c r="CN214" i="1" s="1"/>
  <c r="CL214" i="1"/>
  <c r="CM126" i="1"/>
  <c r="CN126" i="1" s="1"/>
  <c r="CL126" i="1"/>
  <c r="CM209" i="1"/>
  <c r="CN209" i="1" s="1"/>
  <c r="CL209" i="1"/>
  <c r="CM135" i="1"/>
  <c r="CN135" i="1" s="1"/>
  <c r="CL135" i="1"/>
  <c r="CM215" i="1"/>
  <c r="CN215" i="1" s="1"/>
  <c r="CL215" i="1"/>
  <c r="CM242" i="1"/>
  <c r="CN242" i="1" s="1"/>
  <c r="CL242" i="1"/>
  <c r="CM141" i="1"/>
  <c r="CN141" i="1" s="1"/>
  <c r="CL141" i="1"/>
  <c r="CM142" i="1"/>
  <c r="CN142" i="1" s="1"/>
  <c r="CL142" i="1"/>
  <c r="CM247" i="1"/>
  <c r="CN247" i="1" s="1"/>
  <c r="CL247" i="1"/>
  <c r="CM241" i="1"/>
  <c r="CN241" i="1" s="1"/>
  <c r="CL241" i="1"/>
  <c r="CM140" i="1"/>
  <c r="CN140" i="1" s="1"/>
  <c r="CL140" i="1"/>
  <c r="CM136" i="1"/>
  <c r="CN136" i="1" s="1"/>
  <c r="CL136" i="1"/>
  <c r="CM231" i="1"/>
  <c r="CN231" i="1" s="1"/>
  <c r="CL231" i="1"/>
  <c r="CM230" i="1"/>
  <c r="CN230" i="1" s="1"/>
  <c r="CL230" i="1"/>
  <c r="CM415" i="1"/>
  <c r="CN415" i="1" s="1"/>
  <c r="CL415" i="1"/>
  <c r="CM403" i="1"/>
  <c r="CN403" i="1" s="1"/>
  <c r="CL403" i="1"/>
  <c r="CM414" i="1"/>
  <c r="CN414" i="1" s="1"/>
  <c r="CL414" i="1"/>
  <c r="CM407" i="1"/>
  <c r="CN407" i="1" s="1"/>
  <c r="CL407" i="1"/>
  <c r="CM260" i="1"/>
  <c r="CN260" i="1" s="1"/>
  <c r="CL260" i="1"/>
  <c r="CM269" i="1"/>
  <c r="CN269" i="1" s="1"/>
  <c r="CL269" i="1"/>
  <c r="CM259" i="1"/>
  <c r="CN259" i="1" s="1"/>
  <c r="CL259" i="1"/>
  <c r="CN275" i="1"/>
  <c r="CM275" i="1"/>
  <c r="CL275" i="1"/>
  <c r="CM439" i="1"/>
  <c r="CN439" i="1" s="1"/>
  <c r="CL439" i="1"/>
  <c r="CM1017" i="1"/>
  <c r="CN1017" i="1" s="1"/>
  <c r="CL1017" i="1"/>
  <c r="CM446" i="1"/>
  <c r="CN446" i="1" s="1"/>
  <c r="CL446" i="1"/>
  <c r="CM1016" i="1"/>
  <c r="CN1016" i="1" s="1"/>
  <c r="CL1016" i="1"/>
  <c r="CM438" i="1"/>
  <c r="CN438" i="1" s="1"/>
  <c r="CL438" i="1"/>
  <c r="CM1015" i="1"/>
  <c r="CN1015" i="1" s="1"/>
  <c r="CL1015" i="1"/>
  <c r="CM994" i="1"/>
  <c r="CN994" i="1" s="1"/>
  <c r="CL994" i="1"/>
  <c r="CM413" i="1"/>
  <c r="CN413" i="1" s="1"/>
  <c r="CL413" i="1"/>
  <c r="CC3" i="1"/>
  <c r="CD3" i="1" s="1"/>
  <c r="CC4" i="1"/>
  <c r="CD4" i="1" s="1"/>
  <c r="CC5" i="1"/>
  <c r="CD5" i="1" s="1"/>
  <c r="CC6" i="1"/>
  <c r="CD6" i="1" s="1"/>
  <c r="CC7" i="1"/>
  <c r="CD7" i="1" s="1"/>
  <c r="CC8" i="1"/>
  <c r="CD8" i="1" s="1"/>
  <c r="CC9" i="1"/>
  <c r="CD9" i="1" s="1"/>
  <c r="CC10" i="1"/>
  <c r="CD10" i="1" s="1"/>
  <c r="CC11" i="1"/>
  <c r="CD11" i="1" s="1"/>
  <c r="CC12" i="1"/>
  <c r="CD12" i="1" s="1"/>
  <c r="CC13" i="1"/>
  <c r="CD13" i="1" s="1"/>
  <c r="CC14" i="1"/>
  <c r="CD14" i="1" s="1"/>
  <c r="CC15" i="1"/>
  <c r="CD15" i="1" s="1"/>
  <c r="CC16" i="1"/>
  <c r="CD16" i="1" s="1"/>
  <c r="CC17" i="1"/>
  <c r="CD17" i="1" s="1"/>
  <c r="CC18" i="1"/>
  <c r="CD18" i="1" s="1"/>
  <c r="CC19" i="1"/>
  <c r="CD19" i="1" s="1"/>
  <c r="CC20" i="1"/>
  <c r="CD20" i="1" s="1"/>
  <c r="CC21" i="1"/>
  <c r="CD21" i="1" s="1"/>
  <c r="CC22" i="1"/>
  <c r="CD22" i="1" s="1"/>
  <c r="CC23" i="1"/>
  <c r="CD23" i="1" s="1"/>
  <c r="CC24" i="1"/>
  <c r="CD24" i="1" s="1"/>
  <c r="CC25" i="1"/>
  <c r="CD25" i="1" s="1"/>
  <c r="CC26" i="1"/>
  <c r="CD26" i="1" s="1"/>
  <c r="CC27" i="1"/>
  <c r="CD27" i="1" s="1"/>
  <c r="CC28" i="1"/>
  <c r="CD28" i="1" s="1"/>
  <c r="CC29" i="1"/>
  <c r="CD29" i="1" s="1"/>
  <c r="CC30" i="1"/>
  <c r="CD30" i="1" s="1"/>
  <c r="CC31" i="1"/>
  <c r="CD31" i="1" s="1"/>
  <c r="CC32" i="1"/>
  <c r="CD32" i="1" s="1"/>
  <c r="CC33" i="1"/>
  <c r="CD33" i="1" s="1"/>
  <c r="CC34" i="1"/>
  <c r="CD34" i="1" s="1"/>
  <c r="CC35" i="1"/>
  <c r="CD35" i="1" s="1"/>
  <c r="CC36" i="1"/>
  <c r="CD36" i="1" s="1"/>
  <c r="CC37" i="1"/>
  <c r="CD37" i="1" s="1"/>
  <c r="CC38" i="1"/>
  <c r="CD38" i="1" s="1"/>
  <c r="CC39" i="1"/>
  <c r="CD39" i="1" s="1"/>
  <c r="CC40" i="1"/>
  <c r="CD40" i="1" s="1"/>
  <c r="CC41" i="1"/>
  <c r="CD41" i="1" s="1"/>
  <c r="CC42" i="1"/>
  <c r="CD42" i="1" s="1"/>
  <c r="CC43" i="1"/>
  <c r="CD43" i="1" s="1"/>
  <c r="CC44" i="1"/>
  <c r="CD44" i="1" s="1"/>
  <c r="CC45" i="1"/>
  <c r="CD45" i="1" s="1"/>
  <c r="CC46" i="1"/>
  <c r="CD46" i="1" s="1"/>
  <c r="CC47" i="1"/>
  <c r="CD47" i="1" s="1"/>
  <c r="CC48" i="1"/>
  <c r="CD48" i="1" s="1"/>
  <c r="CC49" i="1"/>
  <c r="CD49" i="1" s="1"/>
  <c r="CC50" i="1"/>
  <c r="CD50" i="1" s="1"/>
  <c r="CC51" i="1"/>
  <c r="CD51" i="1" s="1"/>
  <c r="CC52" i="1"/>
  <c r="CD52" i="1" s="1"/>
  <c r="CC53" i="1"/>
  <c r="CD53" i="1" s="1"/>
  <c r="CC54" i="1"/>
  <c r="CD54" i="1" s="1"/>
  <c r="CC55" i="1"/>
  <c r="CD55" i="1" s="1"/>
  <c r="CC56" i="1"/>
  <c r="CD56" i="1" s="1"/>
  <c r="CC57" i="1"/>
  <c r="CD57" i="1" s="1"/>
  <c r="CC58" i="1"/>
  <c r="CD58" i="1" s="1"/>
  <c r="CC59" i="1"/>
  <c r="CD59" i="1" s="1"/>
  <c r="CC60" i="1"/>
  <c r="CD60" i="1" s="1"/>
  <c r="CC61" i="1"/>
  <c r="CD61" i="1" s="1"/>
  <c r="CC62" i="1"/>
  <c r="CD62" i="1" s="1"/>
  <c r="CC63" i="1"/>
  <c r="CD63" i="1" s="1"/>
  <c r="CC64" i="1"/>
  <c r="CD64" i="1" s="1"/>
  <c r="CC65" i="1"/>
  <c r="CD65" i="1" s="1"/>
  <c r="CC66" i="1"/>
  <c r="CD66" i="1" s="1"/>
  <c r="CC67" i="1"/>
  <c r="CD67" i="1" s="1"/>
  <c r="CC68" i="1"/>
  <c r="CD68" i="1" s="1"/>
  <c r="CC69" i="1"/>
  <c r="CD69" i="1" s="1"/>
  <c r="CC70" i="1"/>
  <c r="CD70" i="1" s="1"/>
  <c r="CC71" i="1"/>
  <c r="CD71" i="1" s="1"/>
  <c r="CC72" i="1"/>
  <c r="CD72" i="1" s="1"/>
  <c r="CC73" i="1"/>
  <c r="CD73" i="1" s="1"/>
  <c r="CC74" i="1"/>
  <c r="CD74" i="1" s="1"/>
  <c r="CC75" i="1"/>
  <c r="CD75" i="1" s="1"/>
  <c r="CC76" i="1"/>
  <c r="CD76" i="1" s="1"/>
  <c r="CC77" i="1"/>
  <c r="CD77" i="1" s="1"/>
  <c r="CC78" i="1"/>
  <c r="CD78" i="1" s="1"/>
  <c r="CC79" i="1"/>
  <c r="CD79" i="1" s="1"/>
  <c r="CC80" i="1"/>
  <c r="CD80" i="1" s="1"/>
  <c r="CC81" i="1"/>
  <c r="CD81" i="1" s="1"/>
  <c r="CC82" i="1"/>
  <c r="CD82" i="1" s="1"/>
  <c r="CC83" i="1"/>
  <c r="CD83" i="1" s="1"/>
  <c r="CC84" i="1"/>
  <c r="CD84" i="1" s="1"/>
  <c r="CC85" i="1"/>
  <c r="CD85" i="1" s="1"/>
  <c r="CC86" i="1"/>
  <c r="CD86" i="1" s="1"/>
  <c r="CC87" i="1"/>
  <c r="CD87" i="1" s="1"/>
  <c r="CC88" i="1"/>
  <c r="CD88" i="1" s="1"/>
  <c r="CC89" i="1"/>
  <c r="CD89" i="1" s="1"/>
  <c r="CC90" i="1"/>
  <c r="CD90" i="1" s="1"/>
  <c r="CC91" i="1"/>
  <c r="CD91" i="1" s="1"/>
  <c r="CC92" i="1"/>
  <c r="CD92" i="1" s="1"/>
  <c r="CC93" i="1"/>
  <c r="CD93" i="1" s="1"/>
  <c r="CC94" i="1"/>
  <c r="CD94" i="1" s="1"/>
  <c r="CC95" i="1"/>
  <c r="CD95" i="1" s="1"/>
  <c r="CC96" i="1"/>
  <c r="CD96" i="1" s="1"/>
  <c r="CC97" i="1"/>
  <c r="CD97" i="1" s="1"/>
  <c r="CC98" i="1"/>
  <c r="CD98" i="1" s="1"/>
  <c r="CC99" i="1"/>
  <c r="CD99" i="1" s="1"/>
  <c r="CC100" i="1"/>
  <c r="CD100" i="1" s="1"/>
  <c r="CC101" i="1"/>
  <c r="CD101" i="1" s="1"/>
  <c r="CC102" i="1"/>
  <c r="CD102" i="1" s="1"/>
  <c r="CC103" i="1"/>
  <c r="CD103" i="1" s="1"/>
  <c r="CC104" i="1"/>
  <c r="CD104" i="1" s="1"/>
  <c r="CC105" i="1"/>
  <c r="CD105" i="1" s="1"/>
  <c r="CC106" i="1"/>
  <c r="CD106" i="1" s="1"/>
  <c r="CC107" i="1"/>
  <c r="CD107" i="1" s="1"/>
  <c r="CC108" i="1"/>
  <c r="CD108" i="1" s="1"/>
  <c r="CC109" i="1"/>
  <c r="CD109" i="1" s="1"/>
  <c r="CC110" i="1"/>
  <c r="CD110" i="1" s="1"/>
  <c r="CC111" i="1"/>
  <c r="CD111" i="1" s="1"/>
  <c r="CC112" i="1"/>
  <c r="CD112" i="1" s="1"/>
  <c r="CC113" i="1"/>
  <c r="CD113" i="1" s="1"/>
  <c r="CC114" i="1"/>
  <c r="CD114" i="1" s="1"/>
  <c r="CC115" i="1"/>
  <c r="CD115" i="1" s="1"/>
  <c r="CC116" i="1"/>
  <c r="CD116" i="1" s="1"/>
  <c r="CC117" i="1"/>
  <c r="CD117" i="1" s="1"/>
  <c r="CC118" i="1"/>
  <c r="CD118" i="1" s="1"/>
  <c r="CC119" i="1"/>
  <c r="CD119" i="1" s="1"/>
  <c r="CC120" i="1"/>
  <c r="CD120" i="1" s="1"/>
  <c r="CC121" i="1"/>
  <c r="CD121" i="1" s="1"/>
  <c r="CC122" i="1"/>
  <c r="CD122" i="1" s="1"/>
  <c r="CC123" i="1"/>
  <c r="CD123" i="1" s="1"/>
  <c r="CC124" i="1"/>
  <c r="CD124" i="1" s="1"/>
  <c r="CC125" i="1"/>
  <c r="CD125" i="1" s="1"/>
  <c r="CC126" i="1"/>
  <c r="CD126" i="1" s="1"/>
  <c r="CC127" i="1"/>
  <c r="CD127" i="1" s="1"/>
  <c r="CC128" i="1"/>
  <c r="CD128" i="1" s="1"/>
  <c r="CC129" i="1"/>
  <c r="CD129" i="1" s="1"/>
  <c r="CC130" i="1"/>
  <c r="CD130" i="1" s="1"/>
  <c r="CC131" i="1"/>
  <c r="CD131" i="1" s="1"/>
  <c r="CC132" i="1"/>
  <c r="CD132" i="1" s="1"/>
  <c r="CC133" i="1"/>
  <c r="CD133" i="1" s="1"/>
  <c r="CC134" i="1"/>
  <c r="CD134" i="1" s="1"/>
  <c r="CC135" i="1"/>
  <c r="CD135" i="1" s="1"/>
  <c r="CC136" i="1"/>
  <c r="CD136" i="1" s="1"/>
  <c r="CC137" i="1"/>
  <c r="CD137" i="1" s="1"/>
  <c r="CC138" i="1"/>
  <c r="CD138" i="1" s="1"/>
  <c r="CC139" i="1"/>
  <c r="CD139" i="1" s="1"/>
  <c r="CC140" i="1"/>
  <c r="CD140" i="1" s="1"/>
  <c r="CC141" i="1"/>
  <c r="CD141" i="1" s="1"/>
  <c r="CC142" i="1"/>
  <c r="CD142" i="1" s="1"/>
  <c r="CC143" i="1"/>
  <c r="CD143" i="1" s="1"/>
  <c r="CC144" i="1"/>
  <c r="CD144" i="1" s="1"/>
  <c r="CC145" i="1"/>
  <c r="CD145" i="1" s="1"/>
  <c r="CC146" i="1"/>
  <c r="CD146" i="1" s="1"/>
  <c r="CC147" i="1"/>
  <c r="CD147" i="1" s="1"/>
  <c r="CC148" i="1"/>
  <c r="CD148" i="1" s="1"/>
  <c r="CC149" i="1"/>
  <c r="CD149" i="1" s="1"/>
  <c r="CC150" i="1"/>
  <c r="CD150" i="1" s="1"/>
  <c r="CC151" i="1"/>
  <c r="CD151" i="1" s="1"/>
  <c r="CC152" i="1"/>
  <c r="CD152" i="1" s="1"/>
  <c r="CC153" i="1"/>
  <c r="CD153" i="1" s="1"/>
  <c r="CC154" i="1"/>
  <c r="CD154" i="1" s="1"/>
  <c r="CC155" i="1"/>
  <c r="CD155" i="1" s="1"/>
  <c r="CC156" i="1"/>
  <c r="CD156" i="1" s="1"/>
  <c r="CC157" i="1"/>
  <c r="CD157" i="1" s="1"/>
  <c r="CC158" i="1"/>
  <c r="CD158" i="1" s="1"/>
  <c r="CC159" i="1"/>
  <c r="CD159" i="1" s="1"/>
  <c r="CC160" i="1"/>
  <c r="CD160" i="1" s="1"/>
  <c r="CC161" i="1"/>
  <c r="CD161" i="1" s="1"/>
  <c r="CC162" i="1"/>
  <c r="CD162" i="1" s="1"/>
  <c r="CC163" i="1"/>
  <c r="CD163" i="1" s="1"/>
  <c r="CC164" i="1"/>
  <c r="CD164" i="1" s="1"/>
  <c r="CC165" i="1"/>
  <c r="CD165" i="1" s="1"/>
  <c r="CC166" i="1"/>
  <c r="CD166" i="1" s="1"/>
  <c r="CC167" i="1"/>
  <c r="CD167" i="1" s="1"/>
  <c r="CC168" i="1"/>
  <c r="CD168" i="1" s="1"/>
  <c r="CC169" i="1"/>
  <c r="CD169" i="1" s="1"/>
  <c r="CC170" i="1"/>
  <c r="CD170" i="1" s="1"/>
  <c r="CC171" i="1"/>
  <c r="CD171" i="1" s="1"/>
  <c r="CC172" i="1"/>
  <c r="CD172" i="1" s="1"/>
  <c r="CC173" i="1"/>
  <c r="CD173" i="1" s="1"/>
  <c r="CC174" i="1"/>
  <c r="CD174" i="1" s="1"/>
  <c r="CC175" i="1"/>
  <c r="CD175" i="1" s="1"/>
  <c r="CC176" i="1"/>
  <c r="CD176" i="1" s="1"/>
  <c r="CC177" i="1"/>
  <c r="CD177" i="1" s="1"/>
  <c r="CC178" i="1"/>
  <c r="CD178" i="1" s="1"/>
  <c r="CC179" i="1"/>
  <c r="CD179" i="1" s="1"/>
  <c r="CC180" i="1"/>
  <c r="CD180" i="1" s="1"/>
  <c r="CC181" i="1"/>
  <c r="CD181" i="1" s="1"/>
  <c r="CC182" i="1"/>
  <c r="CD182" i="1" s="1"/>
  <c r="CC183" i="1"/>
  <c r="CD183" i="1" s="1"/>
  <c r="CC184" i="1"/>
  <c r="CD184" i="1" s="1"/>
  <c r="CC185" i="1"/>
  <c r="CD185" i="1" s="1"/>
  <c r="CC186" i="1"/>
  <c r="CD186" i="1" s="1"/>
  <c r="CC187" i="1"/>
  <c r="CD187" i="1" s="1"/>
  <c r="CC188" i="1"/>
  <c r="CD188" i="1" s="1"/>
  <c r="CC189" i="1"/>
  <c r="CD189" i="1" s="1"/>
  <c r="CC190" i="1"/>
  <c r="CD190" i="1" s="1"/>
  <c r="CC191" i="1"/>
  <c r="CD191" i="1" s="1"/>
  <c r="CC192" i="1"/>
  <c r="CD192" i="1" s="1"/>
  <c r="CC193" i="1"/>
  <c r="CD193" i="1" s="1"/>
  <c r="CC194" i="1"/>
  <c r="CD194" i="1" s="1"/>
  <c r="CC195" i="1"/>
  <c r="CD195" i="1" s="1"/>
  <c r="CC196" i="1"/>
  <c r="CD196" i="1" s="1"/>
  <c r="CC197" i="1"/>
  <c r="CD197" i="1" s="1"/>
  <c r="CC198" i="1"/>
  <c r="CD198" i="1" s="1"/>
  <c r="CC199" i="1"/>
  <c r="CD199" i="1" s="1"/>
  <c r="CC200" i="1"/>
  <c r="CD200" i="1" s="1"/>
  <c r="CC201" i="1"/>
  <c r="CD201" i="1" s="1"/>
  <c r="CC202" i="1"/>
  <c r="CD202" i="1" s="1"/>
  <c r="CC203" i="1"/>
  <c r="CD203" i="1" s="1"/>
  <c r="CC204" i="1"/>
  <c r="CD204" i="1" s="1"/>
  <c r="CC205" i="1"/>
  <c r="CD205" i="1" s="1"/>
  <c r="CC206" i="1"/>
  <c r="CD206" i="1" s="1"/>
  <c r="CC207" i="1"/>
  <c r="CD207" i="1" s="1"/>
  <c r="CC208" i="1"/>
  <c r="CD208" i="1" s="1"/>
  <c r="CC209" i="1"/>
  <c r="CD209" i="1" s="1"/>
  <c r="CC210" i="1"/>
  <c r="CD210" i="1" s="1"/>
  <c r="CC211" i="1"/>
  <c r="CD211" i="1" s="1"/>
  <c r="CC212" i="1"/>
  <c r="CD212" i="1" s="1"/>
  <c r="CC213" i="1"/>
  <c r="CD213" i="1" s="1"/>
  <c r="CC214" i="1"/>
  <c r="CD214" i="1" s="1"/>
  <c r="CC215" i="1"/>
  <c r="CD215" i="1" s="1"/>
  <c r="CC216" i="1"/>
  <c r="CD216" i="1" s="1"/>
  <c r="CC217" i="1"/>
  <c r="CD217" i="1" s="1"/>
  <c r="CC218" i="1"/>
  <c r="CD218" i="1" s="1"/>
  <c r="CC219" i="1"/>
  <c r="CD219" i="1" s="1"/>
  <c r="CC220" i="1"/>
  <c r="CD220" i="1" s="1"/>
  <c r="CC221" i="1"/>
  <c r="CD221" i="1" s="1"/>
  <c r="CC222" i="1"/>
  <c r="CD222" i="1" s="1"/>
  <c r="CC223" i="1"/>
  <c r="CD223" i="1" s="1"/>
  <c r="CC224" i="1"/>
  <c r="CD224" i="1" s="1"/>
  <c r="CC225" i="1"/>
  <c r="CD225" i="1" s="1"/>
  <c r="CC226" i="1"/>
  <c r="CD226" i="1" s="1"/>
  <c r="CC227" i="1"/>
  <c r="CD227" i="1" s="1"/>
  <c r="CC228" i="1"/>
  <c r="CD228" i="1" s="1"/>
  <c r="CC229" i="1"/>
  <c r="CD229" i="1" s="1"/>
  <c r="CC230" i="1"/>
  <c r="CD230" i="1" s="1"/>
  <c r="CC231" i="1"/>
  <c r="CD231" i="1" s="1"/>
  <c r="CC232" i="1"/>
  <c r="CD232" i="1" s="1"/>
  <c r="CC233" i="1"/>
  <c r="CD233" i="1" s="1"/>
  <c r="CC234" i="1"/>
  <c r="CD234" i="1" s="1"/>
  <c r="CC235" i="1"/>
  <c r="CD235" i="1" s="1"/>
  <c r="CC236" i="1"/>
  <c r="CD236" i="1" s="1"/>
  <c r="CC237" i="1"/>
  <c r="CD237" i="1" s="1"/>
  <c r="CC238" i="1"/>
  <c r="CD238" i="1" s="1"/>
  <c r="CC239" i="1"/>
  <c r="CD239" i="1" s="1"/>
  <c r="CC240" i="1"/>
  <c r="CD240" i="1" s="1"/>
  <c r="CC241" i="1"/>
  <c r="CD241" i="1" s="1"/>
  <c r="CC242" i="1"/>
  <c r="CD242" i="1" s="1"/>
  <c r="CC243" i="1"/>
  <c r="CD243" i="1" s="1"/>
  <c r="CC244" i="1"/>
  <c r="CD244" i="1" s="1"/>
  <c r="CC245" i="1"/>
  <c r="CD245" i="1" s="1"/>
  <c r="CC246" i="1"/>
  <c r="CD246" i="1" s="1"/>
  <c r="CC247" i="1"/>
  <c r="CD247" i="1" s="1"/>
  <c r="CC248" i="1"/>
  <c r="CD248" i="1" s="1"/>
  <c r="CC249" i="1"/>
  <c r="CD249" i="1" s="1"/>
  <c r="CC250" i="1"/>
  <c r="CD250" i="1" s="1"/>
  <c r="CC251" i="1"/>
  <c r="CD251" i="1" s="1"/>
  <c r="CC252" i="1"/>
  <c r="CD252" i="1" s="1"/>
  <c r="CC253" i="1"/>
  <c r="CD253" i="1" s="1"/>
  <c r="CC254" i="1"/>
  <c r="CD254" i="1" s="1"/>
  <c r="CC255" i="1"/>
  <c r="CD255" i="1" s="1"/>
  <c r="CC256" i="1"/>
  <c r="CD256" i="1" s="1"/>
  <c r="CC257" i="1"/>
  <c r="CD257" i="1" s="1"/>
  <c r="CC258" i="1"/>
  <c r="CD258" i="1" s="1"/>
  <c r="CC259" i="1"/>
  <c r="CD259" i="1" s="1"/>
  <c r="CC260" i="1"/>
  <c r="CD260" i="1" s="1"/>
  <c r="CC261" i="1"/>
  <c r="CD261" i="1" s="1"/>
  <c r="CC262" i="1"/>
  <c r="CD262" i="1" s="1"/>
  <c r="CC263" i="1"/>
  <c r="CD263" i="1" s="1"/>
  <c r="CC264" i="1"/>
  <c r="CD264" i="1" s="1"/>
  <c r="CC265" i="1"/>
  <c r="CD265" i="1" s="1"/>
  <c r="CC266" i="1"/>
  <c r="CD266" i="1" s="1"/>
  <c r="CC267" i="1"/>
  <c r="CD267" i="1" s="1"/>
  <c r="CC268" i="1"/>
  <c r="CD268" i="1" s="1"/>
  <c r="CC269" i="1"/>
  <c r="CD269" i="1" s="1"/>
  <c r="CC270" i="1"/>
  <c r="CD270" i="1" s="1"/>
  <c r="CC271" i="1"/>
  <c r="CD271" i="1" s="1"/>
  <c r="CC272" i="1"/>
  <c r="CD272" i="1" s="1"/>
  <c r="CC273" i="1"/>
  <c r="CD273" i="1" s="1"/>
  <c r="CC274" i="1"/>
  <c r="CD274" i="1" s="1"/>
  <c r="CC275" i="1"/>
  <c r="CD275" i="1" s="1"/>
  <c r="CC276" i="1"/>
  <c r="CD276" i="1" s="1"/>
  <c r="CC277" i="1"/>
  <c r="CD277" i="1" s="1"/>
  <c r="CC278" i="1"/>
  <c r="CD278" i="1" s="1"/>
  <c r="CC279" i="1"/>
  <c r="CD279" i="1" s="1"/>
  <c r="CC280" i="1"/>
  <c r="CD280" i="1" s="1"/>
  <c r="CC281" i="1"/>
  <c r="CD281" i="1" s="1"/>
  <c r="CC282" i="1"/>
  <c r="CD282" i="1" s="1"/>
  <c r="CC283" i="1"/>
  <c r="CD283" i="1" s="1"/>
  <c r="CC284" i="1"/>
  <c r="CD284" i="1" s="1"/>
  <c r="CC285" i="1"/>
  <c r="CD285" i="1" s="1"/>
  <c r="CC286" i="1"/>
  <c r="CD286" i="1" s="1"/>
  <c r="CC287" i="1"/>
  <c r="CD287" i="1" s="1"/>
  <c r="CC288" i="1"/>
  <c r="CD288" i="1" s="1"/>
  <c r="CC289" i="1"/>
  <c r="CD289" i="1" s="1"/>
  <c r="CC290" i="1"/>
  <c r="CD290" i="1" s="1"/>
  <c r="CC291" i="1"/>
  <c r="CD291" i="1" s="1"/>
  <c r="CC292" i="1"/>
  <c r="CD292" i="1" s="1"/>
  <c r="CC293" i="1"/>
  <c r="CD293" i="1" s="1"/>
  <c r="CC294" i="1"/>
  <c r="CD294" i="1" s="1"/>
  <c r="CC295" i="1"/>
  <c r="CD295" i="1" s="1"/>
  <c r="CC296" i="1"/>
  <c r="CD296" i="1" s="1"/>
  <c r="CC297" i="1"/>
  <c r="CD297" i="1" s="1"/>
  <c r="CC298" i="1"/>
  <c r="CD298" i="1" s="1"/>
  <c r="CC299" i="1"/>
  <c r="CD299" i="1" s="1"/>
  <c r="CC300" i="1"/>
  <c r="CD300" i="1" s="1"/>
  <c r="CC301" i="1"/>
  <c r="CD301" i="1" s="1"/>
  <c r="CC302" i="1"/>
  <c r="CD302" i="1" s="1"/>
  <c r="CC303" i="1"/>
  <c r="CD303" i="1" s="1"/>
  <c r="CC304" i="1"/>
  <c r="CD304" i="1" s="1"/>
  <c r="CC305" i="1"/>
  <c r="CD305" i="1" s="1"/>
  <c r="CC306" i="1"/>
  <c r="CD306" i="1" s="1"/>
  <c r="CC307" i="1"/>
  <c r="CD307" i="1" s="1"/>
  <c r="CC308" i="1"/>
  <c r="CD308" i="1" s="1"/>
  <c r="CC309" i="1"/>
  <c r="CD309" i="1" s="1"/>
  <c r="CC310" i="1"/>
  <c r="CD310" i="1" s="1"/>
  <c r="CC311" i="1"/>
  <c r="CD311" i="1" s="1"/>
  <c r="CC312" i="1"/>
  <c r="CD312" i="1" s="1"/>
  <c r="CC313" i="1"/>
  <c r="CD313" i="1" s="1"/>
  <c r="CC314" i="1"/>
  <c r="CD314" i="1" s="1"/>
  <c r="CC315" i="1"/>
  <c r="CD315" i="1" s="1"/>
  <c r="CC316" i="1"/>
  <c r="CD316" i="1" s="1"/>
  <c r="CC317" i="1"/>
  <c r="CD317" i="1" s="1"/>
  <c r="CC318" i="1"/>
  <c r="CD318" i="1" s="1"/>
  <c r="CC319" i="1"/>
  <c r="CD319" i="1" s="1"/>
  <c r="CC320" i="1"/>
  <c r="CD320" i="1" s="1"/>
  <c r="CC321" i="1"/>
  <c r="CD321" i="1" s="1"/>
  <c r="CC322" i="1"/>
  <c r="CD322" i="1" s="1"/>
  <c r="CC323" i="1"/>
  <c r="CD323" i="1" s="1"/>
  <c r="CC324" i="1"/>
  <c r="CD324" i="1" s="1"/>
  <c r="CC325" i="1"/>
  <c r="CD325" i="1" s="1"/>
  <c r="CC326" i="1"/>
  <c r="CD326" i="1" s="1"/>
  <c r="CC327" i="1"/>
  <c r="CD327" i="1" s="1"/>
  <c r="CC328" i="1"/>
  <c r="CD328" i="1" s="1"/>
  <c r="CC329" i="1"/>
  <c r="CD329" i="1" s="1"/>
  <c r="CC330" i="1"/>
  <c r="CD330" i="1" s="1"/>
  <c r="CC331" i="1"/>
  <c r="CD331" i="1" s="1"/>
  <c r="CC332" i="1"/>
  <c r="CD332" i="1" s="1"/>
  <c r="CC333" i="1"/>
  <c r="CD333" i="1" s="1"/>
  <c r="CC334" i="1"/>
  <c r="CD334" i="1" s="1"/>
  <c r="CC335" i="1"/>
  <c r="CD335" i="1" s="1"/>
  <c r="CC336" i="1"/>
  <c r="CD336" i="1" s="1"/>
  <c r="CC337" i="1"/>
  <c r="CD337" i="1" s="1"/>
  <c r="CC338" i="1"/>
  <c r="CD338" i="1" s="1"/>
  <c r="CC339" i="1"/>
  <c r="CD339" i="1" s="1"/>
  <c r="CC340" i="1"/>
  <c r="CD340" i="1" s="1"/>
  <c r="CC341" i="1"/>
  <c r="CD341" i="1" s="1"/>
  <c r="CC342" i="1"/>
  <c r="CD342" i="1" s="1"/>
  <c r="CC343" i="1"/>
  <c r="CD343" i="1" s="1"/>
  <c r="CC344" i="1"/>
  <c r="CD344" i="1" s="1"/>
  <c r="CC345" i="1"/>
  <c r="CD345" i="1" s="1"/>
  <c r="CC346" i="1"/>
  <c r="CD346" i="1" s="1"/>
  <c r="CC347" i="1"/>
  <c r="CD347" i="1" s="1"/>
  <c r="CC348" i="1"/>
  <c r="CD348" i="1" s="1"/>
  <c r="CC349" i="1"/>
  <c r="CD349" i="1" s="1"/>
  <c r="CC350" i="1"/>
  <c r="CD350" i="1" s="1"/>
  <c r="CC351" i="1"/>
  <c r="CD351" i="1" s="1"/>
  <c r="CC352" i="1"/>
  <c r="CD352" i="1" s="1"/>
  <c r="CC353" i="1"/>
  <c r="CD353" i="1" s="1"/>
  <c r="CC354" i="1"/>
  <c r="CD354" i="1" s="1"/>
  <c r="CC355" i="1"/>
  <c r="CD355" i="1" s="1"/>
  <c r="CC356" i="1"/>
  <c r="CD356" i="1" s="1"/>
  <c r="CC357" i="1"/>
  <c r="CD357" i="1" s="1"/>
  <c r="CC358" i="1"/>
  <c r="CD358" i="1" s="1"/>
  <c r="CC359" i="1"/>
  <c r="CD359" i="1" s="1"/>
  <c r="CC360" i="1"/>
  <c r="CD360" i="1" s="1"/>
  <c r="CC361" i="1"/>
  <c r="CD361" i="1" s="1"/>
  <c r="CC362" i="1"/>
  <c r="CD362" i="1" s="1"/>
  <c r="CC363" i="1"/>
  <c r="CD363" i="1" s="1"/>
  <c r="CC364" i="1"/>
  <c r="CD364" i="1" s="1"/>
  <c r="CC365" i="1"/>
  <c r="CD365" i="1" s="1"/>
  <c r="CC366" i="1"/>
  <c r="CD366" i="1" s="1"/>
  <c r="CC367" i="1"/>
  <c r="CD367" i="1" s="1"/>
  <c r="CC368" i="1"/>
  <c r="CD368" i="1" s="1"/>
  <c r="CC369" i="1"/>
  <c r="CD369" i="1" s="1"/>
  <c r="CC370" i="1"/>
  <c r="CD370" i="1" s="1"/>
  <c r="CC371" i="1"/>
  <c r="CD371" i="1" s="1"/>
  <c r="CC372" i="1"/>
  <c r="CD372" i="1" s="1"/>
  <c r="CC373" i="1"/>
  <c r="CD373" i="1" s="1"/>
  <c r="CC374" i="1"/>
  <c r="CD374" i="1" s="1"/>
  <c r="CC375" i="1"/>
  <c r="CD375" i="1" s="1"/>
  <c r="CC376" i="1"/>
  <c r="CD376" i="1" s="1"/>
  <c r="CC377" i="1"/>
  <c r="CD377" i="1" s="1"/>
  <c r="CC378" i="1"/>
  <c r="CD378" i="1" s="1"/>
  <c r="CC379" i="1"/>
  <c r="CD379" i="1" s="1"/>
  <c r="CC380" i="1"/>
  <c r="CD380" i="1" s="1"/>
  <c r="CC381" i="1"/>
  <c r="CD381" i="1" s="1"/>
  <c r="CC382" i="1"/>
  <c r="CD382" i="1" s="1"/>
  <c r="CC383" i="1"/>
  <c r="CD383" i="1" s="1"/>
  <c r="CC384" i="1"/>
  <c r="CD384" i="1" s="1"/>
  <c r="CC385" i="1"/>
  <c r="CD385" i="1" s="1"/>
  <c r="CC386" i="1"/>
  <c r="CD386" i="1" s="1"/>
  <c r="CC387" i="1"/>
  <c r="CD387" i="1" s="1"/>
  <c r="CC388" i="1"/>
  <c r="CD388" i="1" s="1"/>
  <c r="CC389" i="1"/>
  <c r="CD389" i="1" s="1"/>
  <c r="CC390" i="1"/>
  <c r="CD390" i="1" s="1"/>
  <c r="CC391" i="1"/>
  <c r="CD391" i="1" s="1"/>
  <c r="CC392" i="1"/>
  <c r="CD392" i="1" s="1"/>
  <c r="CC393" i="1"/>
  <c r="CD393" i="1" s="1"/>
  <c r="CC394" i="1"/>
  <c r="CD394" i="1" s="1"/>
  <c r="CC395" i="1"/>
  <c r="CD395" i="1" s="1"/>
  <c r="CC396" i="1"/>
  <c r="CD396" i="1" s="1"/>
  <c r="CC397" i="1"/>
  <c r="CD397" i="1" s="1"/>
  <c r="CC398" i="1"/>
  <c r="CD398" i="1" s="1"/>
  <c r="CC399" i="1"/>
  <c r="CD399" i="1" s="1"/>
  <c r="CC400" i="1"/>
  <c r="CD400" i="1" s="1"/>
  <c r="CC401" i="1"/>
  <c r="CD401" i="1" s="1"/>
  <c r="CC402" i="1"/>
  <c r="CD402" i="1" s="1"/>
  <c r="CC403" i="1"/>
  <c r="CD403" i="1" s="1"/>
  <c r="CC404" i="1"/>
  <c r="CD404" i="1" s="1"/>
  <c r="CC405" i="1"/>
  <c r="CD405" i="1" s="1"/>
  <c r="CC406" i="1"/>
  <c r="CD406" i="1" s="1"/>
  <c r="CC407" i="1"/>
  <c r="CD407" i="1" s="1"/>
  <c r="CC408" i="1"/>
  <c r="CD408" i="1" s="1"/>
  <c r="CC409" i="1"/>
  <c r="CD409" i="1" s="1"/>
  <c r="CC410" i="1"/>
  <c r="CD410" i="1" s="1"/>
  <c r="CC411" i="1"/>
  <c r="CD411" i="1" s="1"/>
  <c r="CC412" i="1"/>
  <c r="CD412" i="1" s="1"/>
  <c r="CC413" i="1"/>
  <c r="CD413" i="1" s="1"/>
  <c r="CC414" i="1"/>
  <c r="CD414" i="1" s="1"/>
  <c r="CC415" i="1"/>
  <c r="CD415" i="1" s="1"/>
  <c r="CC416" i="1"/>
  <c r="CD416" i="1" s="1"/>
  <c r="CC417" i="1"/>
  <c r="CD417" i="1" s="1"/>
  <c r="CC418" i="1"/>
  <c r="CD418" i="1" s="1"/>
  <c r="CC419" i="1"/>
  <c r="CD419" i="1" s="1"/>
  <c r="CC420" i="1"/>
  <c r="CD420" i="1" s="1"/>
  <c r="CC421" i="1"/>
  <c r="CD421" i="1" s="1"/>
  <c r="CC422" i="1"/>
  <c r="CD422" i="1" s="1"/>
  <c r="CC423" i="1"/>
  <c r="CD423" i="1" s="1"/>
  <c r="CC424" i="1"/>
  <c r="CD424" i="1" s="1"/>
  <c r="CC425" i="1"/>
  <c r="CD425" i="1" s="1"/>
  <c r="CC426" i="1"/>
  <c r="CD426" i="1" s="1"/>
  <c r="CC427" i="1"/>
  <c r="CD427" i="1" s="1"/>
  <c r="CC428" i="1"/>
  <c r="CD428" i="1" s="1"/>
  <c r="CC429" i="1"/>
  <c r="CD429" i="1" s="1"/>
  <c r="CC430" i="1"/>
  <c r="CD430" i="1" s="1"/>
  <c r="CC431" i="1"/>
  <c r="CD431" i="1" s="1"/>
  <c r="CC432" i="1"/>
  <c r="CD432" i="1" s="1"/>
  <c r="CC433" i="1"/>
  <c r="CD433" i="1" s="1"/>
  <c r="CC434" i="1"/>
  <c r="CD434" i="1" s="1"/>
  <c r="CC435" i="1"/>
  <c r="CD435" i="1" s="1"/>
  <c r="CC436" i="1"/>
  <c r="CD436" i="1" s="1"/>
  <c r="CC437" i="1"/>
  <c r="CD437" i="1" s="1"/>
  <c r="CC438" i="1"/>
  <c r="CD438" i="1" s="1"/>
  <c r="CC439" i="1"/>
  <c r="CD439" i="1" s="1"/>
  <c r="CC440" i="1"/>
  <c r="CD440" i="1" s="1"/>
  <c r="CC441" i="1"/>
  <c r="CD441" i="1" s="1"/>
  <c r="CC442" i="1"/>
  <c r="CD442" i="1" s="1"/>
  <c r="CC443" i="1"/>
  <c r="CD443" i="1" s="1"/>
  <c r="CC444" i="1"/>
  <c r="CD444" i="1" s="1"/>
  <c r="CC445" i="1"/>
  <c r="CD445" i="1" s="1"/>
  <c r="CC446" i="1"/>
  <c r="CD446" i="1" s="1"/>
  <c r="CC447" i="1"/>
  <c r="CD447" i="1" s="1"/>
  <c r="CC448" i="1"/>
  <c r="CD448" i="1" s="1"/>
  <c r="CC449" i="1"/>
  <c r="CD449" i="1" s="1"/>
  <c r="CC450" i="1"/>
  <c r="CD450" i="1" s="1"/>
  <c r="CC451" i="1"/>
  <c r="CD451" i="1" s="1"/>
  <c r="CC452" i="1"/>
  <c r="CD452" i="1" s="1"/>
  <c r="CC453" i="1"/>
  <c r="CD453" i="1" s="1"/>
  <c r="CC454" i="1"/>
  <c r="CD454" i="1" s="1"/>
  <c r="CC455" i="1"/>
  <c r="CD455" i="1" s="1"/>
  <c r="CC456" i="1"/>
  <c r="CD456" i="1" s="1"/>
  <c r="CC457" i="1"/>
  <c r="CD457" i="1" s="1"/>
  <c r="CC458" i="1"/>
  <c r="CD458" i="1" s="1"/>
  <c r="CC459" i="1"/>
  <c r="CD459" i="1" s="1"/>
  <c r="CC460" i="1"/>
  <c r="CD460" i="1" s="1"/>
  <c r="CC461" i="1"/>
  <c r="CD461" i="1" s="1"/>
  <c r="CC462" i="1"/>
  <c r="CD462" i="1" s="1"/>
  <c r="CC463" i="1"/>
  <c r="CD463" i="1" s="1"/>
  <c r="CC464" i="1"/>
  <c r="CD464" i="1" s="1"/>
  <c r="CC465" i="1"/>
  <c r="CD465" i="1" s="1"/>
  <c r="CC466" i="1"/>
  <c r="CD466" i="1" s="1"/>
  <c r="CC467" i="1"/>
  <c r="CD467" i="1" s="1"/>
  <c r="CC468" i="1"/>
  <c r="CD468" i="1" s="1"/>
  <c r="CC469" i="1"/>
  <c r="CD469" i="1" s="1"/>
  <c r="CC470" i="1"/>
  <c r="CD470" i="1" s="1"/>
  <c r="CC471" i="1"/>
  <c r="CD471" i="1" s="1"/>
  <c r="CC472" i="1"/>
  <c r="CD472" i="1" s="1"/>
  <c r="CC473" i="1"/>
  <c r="CD473" i="1" s="1"/>
  <c r="CC474" i="1"/>
  <c r="CD474" i="1" s="1"/>
  <c r="CC475" i="1"/>
  <c r="CD475" i="1" s="1"/>
  <c r="CC476" i="1"/>
  <c r="CD476" i="1" s="1"/>
  <c r="CC477" i="1"/>
  <c r="CD477" i="1" s="1"/>
  <c r="CC478" i="1"/>
  <c r="CD478" i="1" s="1"/>
  <c r="CC479" i="1"/>
  <c r="CD479" i="1" s="1"/>
  <c r="CC480" i="1"/>
  <c r="CD480" i="1" s="1"/>
  <c r="CC481" i="1"/>
  <c r="CD481" i="1" s="1"/>
  <c r="CC482" i="1"/>
  <c r="CD482" i="1" s="1"/>
  <c r="CC483" i="1"/>
  <c r="CD483" i="1" s="1"/>
  <c r="CC484" i="1"/>
  <c r="CD484" i="1" s="1"/>
  <c r="CC485" i="1"/>
  <c r="CD485" i="1" s="1"/>
  <c r="CC486" i="1"/>
  <c r="CD486" i="1" s="1"/>
  <c r="CC487" i="1"/>
  <c r="CD487" i="1" s="1"/>
  <c r="CC488" i="1"/>
  <c r="CD488" i="1" s="1"/>
  <c r="CC489" i="1"/>
  <c r="CD489" i="1" s="1"/>
  <c r="CC490" i="1"/>
  <c r="CD490" i="1" s="1"/>
  <c r="CC491" i="1"/>
  <c r="CD491" i="1" s="1"/>
  <c r="CC492" i="1"/>
  <c r="CD492" i="1" s="1"/>
  <c r="CC493" i="1"/>
  <c r="CD493" i="1" s="1"/>
  <c r="CC494" i="1"/>
  <c r="CD494" i="1" s="1"/>
  <c r="CC495" i="1"/>
  <c r="CD495" i="1" s="1"/>
  <c r="CC496" i="1"/>
  <c r="CD496" i="1" s="1"/>
  <c r="CC497" i="1"/>
  <c r="CD497" i="1" s="1"/>
  <c r="CC498" i="1"/>
  <c r="CD498" i="1" s="1"/>
  <c r="CC499" i="1"/>
  <c r="CD499" i="1" s="1"/>
  <c r="CC500" i="1"/>
  <c r="CD500" i="1" s="1"/>
  <c r="CC501" i="1"/>
  <c r="CD501" i="1" s="1"/>
  <c r="CC502" i="1"/>
  <c r="CD502" i="1" s="1"/>
  <c r="CC503" i="1"/>
  <c r="CD503" i="1" s="1"/>
  <c r="CC504" i="1"/>
  <c r="CD504" i="1" s="1"/>
  <c r="CC505" i="1"/>
  <c r="CD505" i="1" s="1"/>
  <c r="CC506" i="1"/>
  <c r="CD506" i="1" s="1"/>
  <c r="CC507" i="1"/>
  <c r="CD507" i="1" s="1"/>
  <c r="CC508" i="1"/>
  <c r="CD508" i="1" s="1"/>
  <c r="CC509" i="1"/>
  <c r="CD509" i="1" s="1"/>
  <c r="CC510" i="1"/>
  <c r="CD510" i="1" s="1"/>
  <c r="CC511" i="1"/>
  <c r="CD511" i="1" s="1"/>
  <c r="CC512" i="1"/>
  <c r="CD512" i="1" s="1"/>
  <c r="CC513" i="1"/>
  <c r="CD513" i="1" s="1"/>
  <c r="CC514" i="1"/>
  <c r="CD514" i="1" s="1"/>
  <c r="CC515" i="1"/>
  <c r="CD515" i="1" s="1"/>
  <c r="CC516" i="1"/>
  <c r="CD516" i="1" s="1"/>
  <c r="CC517" i="1"/>
  <c r="CD517" i="1" s="1"/>
  <c r="CC518" i="1"/>
  <c r="CD518" i="1" s="1"/>
  <c r="CC519" i="1"/>
  <c r="CD519" i="1" s="1"/>
  <c r="CC520" i="1"/>
  <c r="CD520" i="1" s="1"/>
  <c r="CC521" i="1"/>
  <c r="CD521" i="1" s="1"/>
  <c r="CC522" i="1"/>
  <c r="CD522" i="1" s="1"/>
  <c r="CC523" i="1"/>
  <c r="CD523" i="1" s="1"/>
  <c r="CC524" i="1"/>
  <c r="CD524" i="1" s="1"/>
  <c r="CC525" i="1"/>
  <c r="CD525" i="1" s="1"/>
  <c r="CC526" i="1"/>
  <c r="CD526" i="1" s="1"/>
  <c r="CC527" i="1"/>
  <c r="CD527" i="1" s="1"/>
  <c r="CC528" i="1"/>
  <c r="CD528" i="1" s="1"/>
  <c r="CC529" i="1"/>
  <c r="CD529" i="1" s="1"/>
  <c r="CC530" i="1"/>
  <c r="CD530" i="1" s="1"/>
  <c r="CC531" i="1"/>
  <c r="CD531" i="1" s="1"/>
  <c r="CC532" i="1"/>
  <c r="CD532" i="1" s="1"/>
  <c r="CC533" i="1"/>
  <c r="CD533" i="1" s="1"/>
  <c r="CC534" i="1"/>
  <c r="CD534" i="1" s="1"/>
  <c r="CC535" i="1"/>
  <c r="CD535" i="1" s="1"/>
  <c r="CC536" i="1"/>
  <c r="CD536" i="1" s="1"/>
  <c r="CC537" i="1"/>
  <c r="CD537" i="1" s="1"/>
  <c r="CC538" i="1"/>
  <c r="CD538" i="1" s="1"/>
  <c r="CC539" i="1"/>
  <c r="CD539" i="1" s="1"/>
  <c r="CC540" i="1"/>
  <c r="CD540" i="1" s="1"/>
  <c r="CC541" i="1"/>
  <c r="CD541" i="1" s="1"/>
  <c r="CC542" i="1"/>
  <c r="CD542" i="1" s="1"/>
  <c r="CC543" i="1"/>
  <c r="CD543" i="1" s="1"/>
  <c r="CC544" i="1"/>
  <c r="CD544" i="1" s="1"/>
  <c r="CC545" i="1"/>
  <c r="CD545" i="1" s="1"/>
  <c r="CC546" i="1"/>
  <c r="CD546" i="1" s="1"/>
  <c r="CC547" i="1"/>
  <c r="CD547" i="1" s="1"/>
  <c r="CC548" i="1"/>
  <c r="CD548" i="1" s="1"/>
  <c r="CC549" i="1"/>
  <c r="CD549" i="1" s="1"/>
  <c r="CC550" i="1"/>
  <c r="CD550" i="1" s="1"/>
  <c r="CC551" i="1"/>
  <c r="CD551" i="1" s="1"/>
  <c r="CC552" i="1"/>
  <c r="CD552" i="1" s="1"/>
  <c r="CC553" i="1"/>
  <c r="CD553" i="1" s="1"/>
  <c r="CC554" i="1"/>
  <c r="CD554" i="1" s="1"/>
  <c r="CC555" i="1"/>
  <c r="CD555" i="1" s="1"/>
  <c r="CC556" i="1"/>
  <c r="CD556" i="1" s="1"/>
  <c r="CC557" i="1"/>
  <c r="CD557" i="1" s="1"/>
  <c r="CC558" i="1"/>
  <c r="CD558" i="1" s="1"/>
  <c r="CC559" i="1"/>
  <c r="CD559" i="1" s="1"/>
  <c r="CC560" i="1"/>
  <c r="CD560" i="1" s="1"/>
  <c r="CC561" i="1"/>
  <c r="CD561" i="1" s="1"/>
  <c r="CC562" i="1"/>
  <c r="CD562" i="1" s="1"/>
  <c r="CC563" i="1"/>
  <c r="CD563" i="1" s="1"/>
  <c r="CC564" i="1"/>
  <c r="CD564" i="1" s="1"/>
  <c r="CC565" i="1"/>
  <c r="CD565" i="1" s="1"/>
  <c r="CC566" i="1"/>
  <c r="CD566" i="1" s="1"/>
  <c r="CC567" i="1"/>
  <c r="CD567" i="1" s="1"/>
  <c r="CC568" i="1"/>
  <c r="CD568" i="1" s="1"/>
  <c r="CC569" i="1"/>
  <c r="CD569" i="1" s="1"/>
  <c r="CC570" i="1"/>
  <c r="CD570" i="1" s="1"/>
  <c r="CC571" i="1"/>
  <c r="CD571" i="1" s="1"/>
  <c r="CC572" i="1"/>
  <c r="CD572" i="1" s="1"/>
  <c r="CC573" i="1"/>
  <c r="CD573" i="1" s="1"/>
  <c r="CC574" i="1"/>
  <c r="CD574" i="1" s="1"/>
  <c r="CC575" i="1"/>
  <c r="CD575" i="1" s="1"/>
  <c r="CC576" i="1"/>
  <c r="CD576" i="1" s="1"/>
  <c r="CC577" i="1"/>
  <c r="CD577" i="1" s="1"/>
  <c r="CC578" i="1"/>
  <c r="CD578" i="1" s="1"/>
  <c r="CC579" i="1"/>
  <c r="CD579" i="1" s="1"/>
  <c r="CC580" i="1"/>
  <c r="CD580" i="1" s="1"/>
  <c r="CC581" i="1"/>
  <c r="CD581" i="1" s="1"/>
  <c r="CC582" i="1"/>
  <c r="CD582" i="1" s="1"/>
  <c r="CC583" i="1"/>
  <c r="CD583" i="1" s="1"/>
  <c r="CC584" i="1"/>
  <c r="CD584" i="1" s="1"/>
  <c r="CC585" i="1"/>
  <c r="CD585" i="1" s="1"/>
  <c r="CC586" i="1"/>
  <c r="CD586" i="1" s="1"/>
  <c r="CC587" i="1"/>
  <c r="CD587" i="1" s="1"/>
  <c r="CC588" i="1"/>
  <c r="CD588" i="1" s="1"/>
  <c r="CC589" i="1"/>
  <c r="CD589" i="1" s="1"/>
  <c r="CC590" i="1"/>
  <c r="CD590" i="1" s="1"/>
  <c r="CC591" i="1"/>
  <c r="CD591" i="1" s="1"/>
  <c r="CC592" i="1"/>
  <c r="CD592" i="1" s="1"/>
  <c r="CC593" i="1"/>
  <c r="CD593" i="1" s="1"/>
  <c r="CC594" i="1"/>
  <c r="CD594" i="1" s="1"/>
  <c r="CC595" i="1"/>
  <c r="CD595" i="1" s="1"/>
  <c r="CC596" i="1"/>
  <c r="CD596" i="1" s="1"/>
  <c r="CC597" i="1"/>
  <c r="CD597" i="1" s="1"/>
  <c r="CC598" i="1"/>
  <c r="CD598" i="1" s="1"/>
  <c r="CC599" i="1"/>
  <c r="CD599" i="1" s="1"/>
  <c r="CC600" i="1"/>
  <c r="CD600" i="1" s="1"/>
  <c r="CC601" i="1"/>
  <c r="CD601" i="1" s="1"/>
  <c r="CC602" i="1"/>
  <c r="CD602" i="1" s="1"/>
  <c r="CC603" i="1"/>
  <c r="CD603" i="1" s="1"/>
  <c r="CC604" i="1"/>
  <c r="CD604" i="1" s="1"/>
  <c r="CC605" i="1"/>
  <c r="CD605" i="1" s="1"/>
  <c r="CC606" i="1"/>
  <c r="CD606" i="1" s="1"/>
  <c r="CC607" i="1"/>
  <c r="CD607" i="1" s="1"/>
  <c r="CC608" i="1"/>
  <c r="CD608" i="1" s="1"/>
  <c r="CC609" i="1"/>
  <c r="CD609" i="1" s="1"/>
  <c r="CC610" i="1"/>
  <c r="CD610" i="1" s="1"/>
  <c r="CC611" i="1"/>
  <c r="CD611" i="1" s="1"/>
  <c r="CC612" i="1"/>
  <c r="CD612" i="1" s="1"/>
  <c r="CC613" i="1"/>
  <c r="CD613" i="1" s="1"/>
  <c r="CC614" i="1"/>
  <c r="CD614" i="1" s="1"/>
  <c r="CC615" i="1"/>
  <c r="CD615" i="1" s="1"/>
  <c r="CC616" i="1"/>
  <c r="CD616" i="1" s="1"/>
  <c r="CC617" i="1"/>
  <c r="CD617" i="1" s="1"/>
  <c r="CC618" i="1"/>
  <c r="CD618" i="1" s="1"/>
  <c r="CC619" i="1"/>
  <c r="CD619" i="1" s="1"/>
  <c r="CC620" i="1"/>
  <c r="CD620" i="1" s="1"/>
  <c r="CC621" i="1"/>
  <c r="CD621" i="1" s="1"/>
  <c r="CC622" i="1"/>
  <c r="CD622" i="1" s="1"/>
  <c r="CC623" i="1"/>
  <c r="CD623" i="1" s="1"/>
  <c r="CC624" i="1"/>
  <c r="CD624" i="1" s="1"/>
  <c r="CC625" i="1"/>
  <c r="CD625" i="1" s="1"/>
  <c r="CC626" i="1"/>
  <c r="CD626" i="1" s="1"/>
  <c r="CC627" i="1"/>
  <c r="CD627" i="1" s="1"/>
  <c r="CC628" i="1"/>
  <c r="CD628" i="1" s="1"/>
  <c r="CC629" i="1"/>
  <c r="CD629" i="1" s="1"/>
  <c r="CC630" i="1"/>
  <c r="CD630" i="1" s="1"/>
  <c r="CC631" i="1"/>
  <c r="CD631" i="1" s="1"/>
  <c r="CC632" i="1"/>
  <c r="CD632" i="1" s="1"/>
  <c r="CC633" i="1"/>
  <c r="CD633" i="1" s="1"/>
  <c r="CC634" i="1"/>
  <c r="CD634" i="1" s="1"/>
  <c r="CC635" i="1"/>
  <c r="CD635" i="1" s="1"/>
  <c r="CC636" i="1"/>
  <c r="CD636" i="1" s="1"/>
  <c r="CC637" i="1"/>
  <c r="CD637" i="1" s="1"/>
  <c r="CC638" i="1"/>
  <c r="CD638" i="1" s="1"/>
  <c r="CC639" i="1"/>
  <c r="CD639" i="1" s="1"/>
  <c r="CC640" i="1"/>
  <c r="CD640" i="1" s="1"/>
  <c r="CC641" i="1"/>
  <c r="CD641" i="1" s="1"/>
  <c r="CC642" i="1"/>
  <c r="CD642" i="1" s="1"/>
  <c r="CC643" i="1"/>
  <c r="CD643" i="1" s="1"/>
  <c r="CC644" i="1"/>
  <c r="CD644" i="1" s="1"/>
  <c r="CC645" i="1"/>
  <c r="CD645" i="1" s="1"/>
  <c r="CC646" i="1"/>
  <c r="CD646" i="1" s="1"/>
  <c r="CC647" i="1"/>
  <c r="CD647" i="1" s="1"/>
  <c r="CC648" i="1"/>
  <c r="CD648" i="1" s="1"/>
  <c r="CC649" i="1"/>
  <c r="CD649" i="1" s="1"/>
  <c r="CC650" i="1"/>
  <c r="CD650" i="1" s="1"/>
  <c r="CC651" i="1"/>
  <c r="CD651" i="1" s="1"/>
  <c r="CC652" i="1"/>
  <c r="CD652" i="1" s="1"/>
  <c r="CC653" i="1"/>
  <c r="CD653" i="1" s="1"/>
  <c r="CC654" i="1"/>
  <c r="CD654" i="1" s="1"/>
  <c r="CC655" i="1"/>
  <c r="CD655" i="1" s="1"/>
  <c r="CC656" i="1"/>
  <c r="CD656" i="1" s="1"/>
  <c r="CC657" i="1"/>
  <c r="CD657" i="1" s="1"/>
  <c r="CC658" i="1"/>
  <c r="CD658" i="1" s="1"/>
  <c r="CC659" i="1"/>
  <c r="CD659" i="1" s="1"/>
  <c r="CC660" i="1"/>
  <c r="CD660" i="1" s="1"/>
  <c r="CC661" i="1"/>
  <c r="CD661" i="1" s="1"/>
  <c r="CC662" i="1"/>
  <c r="CD662" i="1" s="1"/>
  <c r="CC663" i="1"/>
  <c r="CD663" i="1" s="1"/>
  <c r="CC664" i="1"/>
  <c r="CD664" i="1" s="1"/>
  <c r="CC665" i="1"/>
  <c r="CD665" i="1" s="1"/>
  <c r="CC666" i="1"/>
  <c r="CD666" i="1" s="1"/>
  <c r="CC667" i="1"/>
  <c r="CD667" i="1" s="1"/>
  <c r="CC668" i="1"/>
  <c r="CD668" i="1" s="1"/>
  <c r="CC669" i="1"/>
  <c r="CD669" i="1" s="1"/>
  <c r="CC670" i="1"/>
  <c r="CD670" i="1" s="1"/>
  <c r="CC671" i="1"/>
  <c r="CD671" i="1" s="1"/>
  <c r="CC672" i="1"/>
  <c r="CD672" i="1" s="1"/>
  <c r="CC673" i="1"/>
  <c r="CD673" i="1" s="1"/>
  <c r="CC674" i="1"/>
  <c r="CD674" i="1" s="1"/>
  <c r="CC675" i="1"/>
  <c r="CD675" i="1" s="1"/>
  <c r="CC676" i="1"/>
  <c r="CD676" i="1" s="1"/>
  <c r="CC677" i="1"/>
  <c r="CD677" i="1" s="1"/>
  <c r="CC678" i="1"/>
  <c r="CD678" i="1" s="1"/>
  <c r="CC679" i="1"/>
  <c r="CD679" i="1" s="1"/>
  <c r="CC680" i="1"/>
  <c r="CD680" i="1" s="1"/>
  <c r="CC681" i="1"/>
  <c r="CD681" i="1" s="1"/>
  <c r="CC682" i="1"/>
  <c r="CD682" i="1" s="1"/>
  <c r="CC683" i="1"/>
  <c r="CD683" i="1" s="1"/>
  <c r="CC684" i="1"/>
  <c r="CD684" i="1" s="1"/>
  <c r="CC685" i="1"/>
  <c r="CD685" i="1" s="1"/>
  <c r="CC686" i="1"/>
  <c r="CD686" i="1" s="1"/>
  <c r="CC687" i="1"/>
  <c r="CD687" i="1" s="1"/>
  <c r="CC688" i="1"/>
  <c r="CD688" i="1" s="1"/>
  <c r="CC689" i="1"/>
  <c r="CD689" i="1" s="1"/>
  <c r="CC690" i="1"/>
  <c r="CD690" i="1" s="1"/>
  <c r="CC691" i="1"/>
  <c r="CD691" i="1" s="1"/>
  <c r="CC692" i="1"/>
  <c r="CD692" i="1" s="1"/>
  <c r="CC693" i="1"/>
  <c r="CD693" i="1" s="1"/>
  <c r="CC694" i="1"/>
  <c r="CD694" i="1" s="1"/>
  <c r="CC695" i="1"/>
  <c r="CD695" i="1" s="1"/>
  <c r="CC696" i="1"/>
  <c r="CD696" i="1" s="1"/>
  <c r="CC697" i="1"/>
  <c r="CD697" i="1" s="1"/>
  <c r="CC698" i="1"/>
  <c r="CD698" i="1" s="1"/>
  <c r="CC699" i="1"/>
  <c r="CD699" i="1" s="1"/>
  <c r="CC700" i="1"/>
  <c r="CD700" i="1" s="1"/>
  <c r="CC701" i="1"/>
  <c r="CD701" i="1" s="1"/>
  <c r="CC702" i="1"/>
  <c r="CD702" i="1" s="1"/>
  <c r="CC703" i="1"/>
  <c r="CD703" i="1" s="1"/>
  <c r="CC704" i="1"/>
  <c r="CD704" i="1" s="1"/>
  <c r="CC705" i="1"/>
  <c r="CD705" i="1" s="1"/>
  <c r="CC706" i="1"/>
  <c r="CD706" i="1" s="1"/>
  <c r="CC707" i="1"/>
  <c r="CD707" i="1" s="1"/>
  <c r="CC708" i="1"/>
  <c r="CD708" i="1" s="1"/>
  <c r="CC709" i="1"/>
  <c r="CD709" i="1" s="1"/>
  <c r="CC710" i="1"/>
  <c r="CD710" i="1" s="1"/>
  <c r="CC711" i="1"/>
  <c r="CD711" i="1" s="1"/>
  <c r="CC712" i="1"/>
  <c r="CD712" i="1" s="1"/>
  <c r="CC713" i="1"/>
  <c r="CD713" i="1" s="1"/>
  <c r="CC714" i="1"/>
  <c r="CD714" i="1" s="1"/>
  <c r="CC715" i="1"/>
  <c r="CD715" i="1" s="1"/>
  <c r="CC716" i="1"/>
  <c r="CD716" i="1" s="1"/>
  <c r="CC717" i="1"/>
  <c r="CD717" i="1" s="1"/>
  <c r="CC718" i="1"/>
  <c r="CD718" i="1" s="1"/>
  <c r="CC719" i="1"/>
  <c r="CD719" i="1" s="1"/>
  <c r="CC720" i="1"/>
  <c r="CD720" i="1" s="1"/>
  <c r="CC721" i="1"/>
  <c r="CD721" i="1" s="1"/>
  <c r="CC722" i="1"/>
  <c r="CD722" i="1" s="1"/>
  <c r="CC723" i="1"/>
  <c r="CD723" i="1" s="1"/>
  <c r="CC724" i="1"/>
  <c r="CD724" i="1" s="1"/>
  <c r="CC725" i="1"/>
  <c r="CD725" i="1" s="1"/>
  <c r="CC726" i="1"/>
  <c r="CD726" i="1" s="1"/>
  <c r="CC727" i="1"/>
  <c r="CD727" i="1" s="1"/>
  <c r="CC728" i="1"/>
  <c r="CD728" i="1" s="1"/>
  <c r="CC729" i="1"/>
  <c r="CD729" i="1" s="1"/>
  <c r="CC730" i="1"/>
  <c r="CD730" i="1" s="1"/>
  <c r="CC731" i="1"/>
  <c r="CD731" i="1" s="1"/>
  <c r="CC732" i="1"/>
  <c r="CD732" i="1" s="1"/>
  <c r="CC733" i="1"/>
  <c r="CD733" i="1" s="1"/>
  <c r="CC734" i="1"/>
  <c r="CD734" i="1" s="1"/>
  <c r="CC735" i="1"/>
  <c r="CD735" i="1" s="1"/>
  <c r="CC736" i="1"/>
  <c r="CD736" i="1" s="1"/>
  <c r="CC737" i="1"/>
  <c r="CD737" i="1" s="1"/>
  <c r="CC738" i="1"/>
  <c r="CD738" i="1" s="1"/>
  <c r="CC739" i="1"/>
  <c r="CD739" i="1" s="1"/>
  <c r="CC740" i="1"/>
  <c r="CD740" i="1" s="1"/>
  <c r="CC741" i="1"/>
  <c r="CD741" i="1" s="1"/>
  <c r="CC742" i="1"/>
  <c r="CD742" i="1" s="1"/>
  <c r="CC743" i="1"/>
  <c r="CD743" i="1" s="1"/>
  <c r="CC744" i="1"/>
  <c r="CD744" i="1" s="1"/>
  <c r="CC745" i="1"/>
  <c r="CD745" i="1" s="1"/>
  <c r="CC746" i="1"/>
  <c r="CD746" i="1" s="1"/>
  <c r="CC747" i="1"/>
  <c r="CD747" i="1" s="1"/>
  <c r="CC748" i="1"/>
  <c r="CD748" i="1" s="1"/>
  <c r="CC749" i="1"/>
  <c r="CD749" i="1" s="1"/>
  <c r="CC750" i="1"/>
  <c r="CD750" i="1" s="1"/>
  <c r="CC751" i="1"/>
  <c r="CD751" i="1" s="1"/>
  <c r="CC752" i="1"/>
  <c r="CD752" i="1" s="1"/>
  <c r="CC753" i="1"/>
  <c r="CD753" i="1" s="1"/>
  <c r="CC754" i="1"/>
  <c r="CD754" i="1" s="1"/>
  <c r="CC755" i="1"/>
  <c r="CD755" i="1" s="1"/>
  <c r="CC756" i="1"/>
  <c r="CD756" i="1" s="1"/>
  <c r="CC757" i="1"/>
  <c r="CD757" i="1" s="1"/>
  <c r="CC758" i="1"/>
  <c r="CD758" i="1" s="1"/>
  <c r="CC759" i="1"/>
  <c r="CD759" i="1" s="1"/>
  <c r="CC760" i="1"/>
  <c r="CD760" i="1" s="1"/>
  <c r="CC761" i="1"/>
  <c r="CD761" i="1" s="1"/>
  <c r="CC762" i="1"/>
  <c r="CD762" i="1" s="1"/>
  <c r="CC763" i="1"/>
  <c r="CD763" i="1" s="1"/>
  <c r="CC764" i="1"/>
  <c r="CD764" i="1" s="1"/>
  <c r="CC765" i="1"/>
  <c r="CD765" i="1" s="1"/>
  <c r="CC766" i="1"/>
  <c r="CD766" i="1" s="1"/>
  <c r="CC767" i="1"/>
  <c r="CD767" i="1" s="1"/>
  <c r="CC768" i="1"/>
  <c r="CD768" i="1" s="1"/>
  <c r="CC769" i="1"/>
  <c r="CD769" i="1" s="1"/>
  <c r="CC770" i="1"/>
  <c r="CD770" i="1" s="1"/>
  <c r="CC771" i="1"/>
  <c r="CD771" i="1" s="1"/>
  <c r="CC772" i="1"/>
  <c r="CD772" i="1" s="1"/>
  <c r="CC773" i="1"/>
  <c r="CD773" i="1" s="1"/>
  <c r="CC774" i="1"/>
  <c r="CD774" i="1" s="1"/>
  <c r="CC775" i="1"/>
  <c r="CD775" i="1" s="1"/>
  <c r="CC776" i="1"/>
  <c r="CD776" i="1" s="1"/>
  <c r="CC777" i="1"/>
  <c r="CD777" i="1" s="1"/>
  <c r="CC778" i="1"/>
  <c r="CD778" i="1" s="1"/>
  <c r="CC779" i="1"/>
  <c r="CD779" i="1" s="1"/>
  <c r="CC780" i="1"/>
  <c r="CD780" i="1" s="1"/>
  <c r="CC781" i="1"/>
  <c r="CD781" i="1" s="1"/>
  <c r="CC782" i="1"/>
  <c r="CD782" i="1" s="1"/>
  <c r="CC783" i="1"/>
  <c r="CD783" i="1" s="1"/>
  <c r="CC784" i="1"/>
  <c r="CD784" i="1" s="1"/>
  <c r="CC785" i="1"/>
  <c r="CD785" i="1" s="1"/>
  <c r="CC786" i="1"/>
  <c r="CD786" i="1" s="1"/>
  <c r="CC787" i="1"/>
  <c r="CD787" i="1" s="1"/>
  <c r="CC788" i="1"/>
  <c r="CD788" i="1" s="1"/>
  <c r="CC789" i="1"/>
  <c r="CD789" i="1" s="1"/>
  <c r="CC790" i="1"/>
  <c r="CD790" i="1" s="1"/>
  <c r="CC791" i="1"/>
  <c r="CD791" i="1" s="1"/>
  <c r="CC792" i="1"/>
  <c r="CD792" i="1" s="1"/>
  <c r="CC793" i="1"/>
  <c r="CD793" i="1" s="1"/>
  <c r="CC794" i="1"/>
  <c r="CD794" i="1" s="1"/>
  <c r="CC795" i="1"/>
  <c r="CD795" i="1" s="1"/>
  <c r="CC796" i="1"/>
  <c r="CD796" i="1" s="1"/>
  <c r="CC797" i="1"/>
  <c r="CD797" i="1" s="1"/>
  <c r="CC798" i="1"/>
  <c r="CD798" i="1" s="1"/>
  <c r="CC799" i="1"/>
  <c r="CD799" i="1" s="1"/>
  <c r="CC800" i="1"/>
  <c r="CD800" i="1" s="1"/>
  <c r="CC801" i="1"/>
  <c r="CD801" i="1" s="1"/>
  <c r="CC802" i="1"/>
  <c r="CD802" i="1" s="1"/>
  <c r="CC803" i="1"/>
  <c r="CD803" i="1" s="1"/>
  <c r="CC804" i="1"/>
  <c r="CD804" i="1" s="1"/>
  <c r="CC805" i="1"/>
  <c r="CD805" i="1" s="1"/>
  <c r="CC806" i="1"/>
  <c r="CD806" i="1" s="1"/>
  <c r="CC807" i="1"/>
  <c r="CD807" i="1" s="1"/>
  <c r="CC808" i="1"/>
  <c r="CD808" i="1" s="1"/>
  <c r="CC809" i="1"/>
  <c r="CD809" i="1" s="1"/>
  <c r="CC810" i="1"/>
  <c r="CD810" i="1" s="1"/>
  <c r="CC811" i="1"/>
  <c r="CD811" i="1" s="1"/>
  <c r="CC812" i="1"/>
  <c r="CD812" i="1" s="1"/>
  <c r="CC813" i="1"/>
  <c r="CD813" i="1" s="1"/>
  <c r="CC814" i="1"/>
  <c r="CD814" i="1" s="1"/>
  <c r="CC815" i="1"/>
  <c r="CD815" i="1" s="1"/>
  <c r="CC816" i="1"/>
  <c r="CD816" i="1" s="1"/>
  <c r="CC817" i="1"/>
  <c r="CD817" i="1" s="1"/>
  <c r="CC818" i="1"/>
  <c r="CD818" i="1" s="1"/>
  <c r="CC819" i="1"/>
  <c r="CD819" i="1" s="1"/>
  <c r="CC820" i="1"/>
  <c r="CD820" i="1" s="1"/>
  <c r="CC821" i="1"/>
  <c r="CD821" i="1" s="1"/>
  <c r="CC822" i="1"/>
  <c r="CD822" i="1" s="1"/>
  <c r="CC823" i="1"/>
  <c r="CD823" i="1" s="1"/>
  <c r="CC824" i="1"/>
  <c r="CD824" i="1" s="1"/>
  <c r="CC825" i="1"/>
  <c r="CD825" i="1" s="1"/>
  <c r="CC826" i="1"/>
  <c r="CD826" i="1" s="1"/>
  <c r="CC827" i="1"/>
  <c r="CD827" i="1" s="1"/>
  <c r="CC828" i="1"/>
  <c r="CD828" i="1" s="1"/>
  <c r="CC829" i="1"/>
  <c r="CD829" i="1" s="1"/>
  <c r="CC830" i="1"/>
  <c r="CD830" i="1" s="1"/>
  <c r="CC831" i="1"/>
  <c r="CD831" i="1" s="1"/>
  <c r="CC832" i="1"/>
  <c r="CD832" i="1" s="1"/>
  <c r="CC833" i="1"/>
  <c r="CD833" i="1" s="1"/>
  <c r="CC834" i="1"/>
  <c r="CD834" i="1" s="1"/>
  <c r="CC835" i="1"/>
  <c r="CD835" i="1" s="1"/>
  <c r="CC836" i="1"/>
  <c r="CD836" i="1" s="1"/>
  <c r="CC837" i="1"/>
  <c r="CD837" i="1" s="1"/>
  <c r="CC838" i="1"/>
  <c r="CD838" i="1" s="1"/>
  <c r="CC839" i="1"/>
  <c r="CD839" i="1" s="1"/>
  <c r="CC840" i="1"/>
  <c r="CD840" i="1" s="1"/>
  <c r="CC841" i="1"/>
  <c r="CD841" i="1" s="1"/>
  <c r="CC842" i="1"/>
  <c r="CD842" i="1" s="1"/>
  <c r="CC843" i="1"/>
  <c r="CD843" i="1" s="1"/>
  <c r="CC844" i="1"/>
  <c r="CD844" i="1" s="1"/>
  <c r="CC845" i="1"/>
  <c r="CD845" i="1" s="1"/>
  <c r="CC846" i="1"/>
  <c r="CD846" i="1" s="1"/>
  <c r="CC847" i="1"/>
  <c r="CD847" i="1" s="1"/>
  <c r="CC848" i="1"/>
  <c r="CD848" i="1" s="1"/>
  <c r="CC849" i="1"/>
  <c r="CD849" i="1" s="1"/>
  <c r="CC850" i="1"/>
  <c r="CD850" i="1" s="1"/>
  <c r="CC851" i="1"/>
  <c r="CD851" i="1" s="1"/>
  <c r="CC852" i="1"/>
  <c r="CD852" i="1" s="1"/>
  <c r="CC853" i="1"/>
  <c r="CD853" i="1" s="1"/>
  <c r="CC854" i="1"/>
  <c r="CD854" i="1" s="1"/>
  <c r="CC855" i="1"/>
  <c r="CD855" i="1" s="1"/>
  <c r="CC856" i="1"/>
  <c r="CD856" i="1" s="1"/>
  <c r="CC857" i="1"/>
  <c r="CD857" i="1" s="1"/>
  <c r="CC858" i="1"/>
  <c r="CD858" i="1" s="1"/>
  <c r="CC859" i="1"/>
  <c r="CD859" i="1" s="1"/>
  <c r="CC860" i="1"/>
  <c r="CD860" i="1" s="1"/>
  <c r="CC861" i="1"/>
  <c r="CD861" i="1" s="1"/>
  <c r="CC862" i="1"/>
  <c r="CD862" i="1" s="1"/>
  <c r="CC863" i="1"/>
  <c r="CD863" i="1" s="1"/>
  <c r="CC864" i="1"/>
  <c r="CD864" i="1" s="1"/>
  <c r="CC865" i="1"/>
  <c r="CD865" i="1" s="1"/>
  <c r="CC866" i="1"/>
  <c r="CD866" i="1" s="1"/>
  <c r="CC867" i="1"/>
  <c r="CD867" i="1" s="1"/>
  <c r="CC868" i="1"/>
  <c r="CD868" i="1" s="1"/>
  <c r="CC869" i="1"/>
  <c r="CD869" i="1" s="1"/>
  <c r="CC870" i="1"/>
  <c r="CD870" i="1" s="1"/>
  <c r="CC871" i="1"/>
  <c r="CD871" i="1" s="1"/>
  <c r="CC872" i="1"/>
  <c r="CD872" i="1" s="1"/>
  <c r="CC873" i="1"/>
  <c r="CD873" i="1" s="1"/>
  <c r="CC874" i="1"/>
  <c r="CD874" i="1" s="1"/>
  <c r="CC875" i="1"/>
  <c r="CD875" i="1" s="1"/>
  <c r="CC876" i="1"/>
  <c r="CD876" i="1" s="1"/>
  <c r="CC877" i="1"/>
  <c r="CD877" i="1" s="1"/>
  <c r="CC878" i="1"/>
  <c r="CD878" i="1" s="1"/>
  <c r="CC879" i="1"/>
  <c r="CD879" i="1" s="1"/>
  <c r="CC880" i="1"/>
  <c r="CD880" i="1" s="1"/>
  <c r="CC881" i="1"/>
  <c r="CD881" i="1" s="1"/>
  <c r="CC882" i="1"/>
  <c r="CD882" i="1" s="1"/>
  <c r="CC883" i="1"/>
  <c r="CD883" i="1" s="1"/>
  <c r="CC884" i="1"/>
  <c r="CD884" i="1" s="1"/>
  <c r="CC885" i="1"/>
  <c r="CD885" i="1" s="1"/>
  <c r="CC886" i="1"/>
  <c r="CD886" i="1" s="1"/>
  <c r="CC887" i="1"/>
  <c r="CD887" i="1" s="1"/>
  <c r="CC888" i="1"/>
  <c r="CD888" i="1" s="1"/>
  <c r="CC889" i="1"/>
  <c r="CD889" i="1" s="1"/>
  <c r="CC890" i="1"/>
  <c r="CD890" i="1" s="1"/>
  <c r="CC891" i="1"/>
  <c r="CD891" i="1" s="1"/>
  <c r="CC892" i="1"/>
  <c r="CD892" i="1" s="1"/>
  <c r="CC893" i="1"/>
  <c r="CD893" i="1" s="1"/>
  <c r="CC894" i="1"/>
  <c r="CD894" i="1" s="1"/>
  <c r="CC895" i="1"/>
  <c r="CD895" i="1" s="1"/>
  <c r="CC896" i="1"/>
  <c r="CD896" i="1" s="1"/>
  <c r="CC897" i="1"/>
  <c r="CD897" i="1" s="1"/>
  <c r="CC898" i="1"/>
  <c r="CD898" i="1" s="1"/>
  <c r="CC899" i="1"/>
  <c r="CD899" i="1" s="1"/>
  <c r="CC900" i="1"/>
  <c r="CD900" i="1" s="1"/>
  <c r="CC901" i="1"/>
  <c r="CD901" i="1" s="1"/>
  <c r="CC902" i="1"/>
  <c r="CD902" i="1" s="1"/>
  <c r="CC903" i="1"/>
  <c r="CD903" i="1" s="1"/>
  <c r="CC904" i="1"/>
  <c r="CD904" i="1" s="1"/>
  <c r="CC905" i="1"/>
  <c r="CD905" i="1" s="1"/>
  <c r="CC906" i="1"/>
  <c r="CD906" i="1" s="1"/>
  <c r="CC907" i="1"/>
  <c r="CD907" i="1" s="1"/>
  <c r="CC908" i="1"/>
  <c r="CD908" i="1" s="1"/>
  <c r="CC909" i="1"/>
  <c r="CD909" i="1" s="1"/>
  <c r="CC910" i="1"/>
  <c r="CD910" i="1" s="1"/>
  <c r="CC911" i="1"/>
  <c r="CD911" i="1" s="1"/>
  <c r="CC912" i="1"/>
  <c r="CD912" i="1" s="1"/>
  <c r="CC913" i="1"/>
  <c r="CD913" i="1" s="1"/>
  <c r="CC914" i="1"/>
  <c r="CD914" i="1" s="1"/>
  <c r="CC915" i="1"/>
  <c r="CD915" i="1" s="1"/>
  <c r="CC916" i="1"/>
  <c r="CD916" i="1" s="1"/>
  <c r="CC917" i="1"/>
  <c r="CD917" i="1" s="1"/>
  <c r="CC918" i="1"/>
  <c r="CD918" i="1" s="1"/>
  <c r="CC919" i="1"/>
  <c r="CD919" i="1" s="1"/>
  <c r="CC920" i="1"/>
  <c r="CD920" i="1" s="1"/>
  <c r="CC921" i="1"/>
  <c r="CD921" i="1" s="1"/>
  <c r="CC922" i="1"/>
  <c r="CD922" i="1" s="1"/>
  <c r="CC923" i="1"/>
  <c r="CD923" i="1" s="1"/>
  <c r="CC924" i="1"/>
  <c r="CD924" i="1" s="1"/>
  <c r="CC925" i="1"/>
  <c r="CD925" i="1" s="1"/>
  <c r="CC926" i="1"/>
  <c r="CD926" i="1" s="1"/>
  <c r="CC927" i="1"/>
  <c r="CD927" i="1" s="1"/>
  <c r="CC928" i="1"/>
  <c r="CD928" i="1" s="1"/>
  <c r="CC929" i="1"/>
  <c r="CD929" i="1" s="1"/>
  <c r="CC930" i="1"/>
  <c r="CD930" i="1" s="1"/>
  <c r="CC931" i="1"/>
  <c r="CD931" i="1" s="1"/>
  <c r="CC932" i="1"/>
  <c r="CD932" i="1" s="1"/>
  <c r="CC933" i="1"/>
  <c r="CD933" i="1" s="1"/>
  <c r="CC934" i="1"/>
  <c r="CD934" i="1" s="1"/>
  <c r="CC935" i="1"/>
  <c r="CD935" i="1" s="1"/>
  <c r="CC936" i="1"/>
  <c r="CD936" i="1" s="1"/>
  <c r="CC937" i="1"/>
  <c r="CD937" i="1" s="1"/>
  <c r="CC938" i="1"/>
  <c r="CD938" i="1" s="1"/>
  <c r="CC939" i="1"/>
  <c r="CD939" i="1" s="1"/>
  <c r="CC940" i="1"/>
  <c r="CD940" i="1" s="1"/>
  <c r="CC941" i="1"/>
  <c r="CD941" i="1" s="1"/>
  <c r="CC942" i="1"/>
  <c r="CD942" i="1" s="1"/>
  <c r="CC943" i="1"/>
  <c r="CD943" i="1" s="1"/>
  <c r="CC944" i="1"/>
  <c r="CD944" i="1" s="1"/>
  <c r="CC945" i="1"/>
  <c r="CD945" i="1" s="1"/>
  <c r="CC946" i="1"/>
  <c r="CD946" i="1" s="1"/>
  <c r="CC947" i="1"/>
  <c r="CD947" i="1" s="1"/>
  <c r="CC948" i="1"/>
  <c r="CD948" i="1" s="1"/>
  <c r="CC949" i="1"/>
  <c r="CD949" i="1" s="1"/>
  <c r="CC950" i="1"/>
  <c r="CD950" i="1" s="1"/>
  <c r="CC951" i="1"/>
  <c r="CD951" i="1" s="1"/>
  <c r="CC952" i="1"/>
  <c r="CD952" i="1" s="1"/>
  <c r="CC953" i="1"/>
  <c r="CD953" i="1" s="1"/>
  <c r="CC954" i="1"/>
  <c r="CD954" i="1" s="1"/>
  <c r="CC955" i="1"/>
  <c r="CD955" i="1" s="1"/>
  <c r="CC956" i="1"/>
  <c r="CD956" i="1" s="1"/>
  <c r="CC957" i="1"/>
  <c r="CD957" i="1" s="1"/>
  <c r="CC958" i="1"/>
  <c r="CD958" i="1" s="1"/>
  <c r="CC959" i="1"/>
  <c r="CD959" i="1" s="1"/>
  <c r="CC960" i="1"/>
  <c r="CD960" i="1" s="1"/>
  <c r="CC961" i="1"/>
  <c r="CD961" i="1" s="1"/>
  <c r="CC962" i="1"/>
  <c r="CD962" i="1" s="1"/>
  <c r="CC963" i="1"/>
  <c r="CD963" i="1" s="1"/>
  <c r="CC964" i="1"/>
  <c r="CD964" i="1" s="1"/>
  <c r="CC965" i="1"/>
  <c r="CD965" i="1" s="1"/>
  <c r="CC966" i="1"/>
  <c r="CD966" i="1" s="1"/>
  <c r="CC967" i="1"/>
  <c r="CD967" i="1" s="1"/>
  <c r="CC968" i="1"/>
  <c r="CD968" i="1" s="1"/>
  <c r="CC969" i="1"/>
  <c r="CD969" i="1" s="1"/>
  <c r="CC970" i="1"/>
  <c r="CD970" i="1" s="1"/>
  <c r="CC971" i="1"/>
  <c r="CD971" i="1" s="1"/>
  <c r="CC972" i="1"/>
  <c r="CD972" i="1" s="1"/>
  <c r="CC973" i="1"/>
  <c r="CD973" i="1" s="1"/>
  <c r="CC974" i="1"/>
  <c r="CD974" i="1" s="1"/>
  <c r="CC975" i="1"/>
  <c r="CD975" i="1" s="1"/>
  <c r="CC976" i="1"/>
  <c r="CD976" i="1" s="1"/>
  <c r="CC977" i="1"/>
  <c r="CD977" i="1" s="1"/>
  <c r="CC978" i="1"/>
  <c r="CD978" i="1" s="1"/>
  <c r="CC979" i="1"/>
  <c r="CD979" i="1" s="1"/>
  <c r="CC980" i="1"/>
  <c r="CD980" i="1" s="1"/>
  <c r="CC981" i="1"/>
  <c r="CD981" i="1" s="1"/>
  <c r="CC982" i="1"/>
  <c r="CD982" i="1" s="1"/>
  <c r="CC983" i="1"/>
  <c r="CD983" i="1" s="1"/>
  <c r="CC984" i="1"/>
  <c r="CD984" i="1" s="1"/>
  <c r="CC985" i="1"/>
  <c r="CD985" i="1" s="1"/>
  <c r="CC986" i="1"/>
  <c r="CD986" i="1" s="1"/>
  <c r="CC987" i="1"/>
  <c r="CD987" i="1" s="1"/>
  <c r="CC988" i="1"/>
  <c r="CD988" i="1" s="1"/>
  <c r="CC989" i="1"/>
  <c r="CD989" i="1" s="1"/>
  <c r="CC990" i="1"/>
  <c r="CD990" i="1" s="1"/>
  <c r="CC991" i="1"/>
  <c r="CD991" i="1" s="1"/>
  <c r="CC992" i="1"/>
  <c r="CD992" i="1" s="1"/>
  <c r="CC993" i="1"/>
  <c r="CD993" i="1" s="1"/>
  <c r="CC994" i="1"/>
  <c r="CD994" i="1" s="1"/>
  <c r="CC995" i="1"/>
  <c r="CD995" i="1" s="1"/>
  <c r="CC996" i="1"/>
  <c r="CD996" i="1" s="1"/>
  <c r="CC997" i="1"/>
  <c r="CD997" i="1" s="1"/>
  <c r="CC998" i="1"/>
  <c r="CD998" i="1" s="1"/>
  <c r="CC999" i="1"/>
  <c r="CD999" i="1" s="1"/>
  <c r="CC1000" i="1"/>
  <c r="CD1000" i="1" s="1"/>
  <c r="CC1001" i="1"/>
  <c r="CD1001" i="1" s="1"/>
  <c r="CC1002" i="1"/>
  <c r="CD1002" i="1" s="1"/>
  <c r="CC1003" i="1"/>
  <c r="CD1003" i="1" s="1"/>
  <c r="CC1004" i="1"/>
  <c r="CD1004" i="1" s="1"/>
  <c r="CC1005" i="1"/>
  <c r="CD1005" i="1" s="1"/>
  <c r="CC1006" i="1"/>
  <c r="CD1006" i="1" s="1"/>
  <c r="CC1007" i="1"/>
  <c r="CD1007" i="1" s="1"/>
  <c r="CC1008" i="1"/>
  <c r="CD1008" i="1" s="1"/>
  <c r="CC1009" i="1"/>
  <c r="CD1009" i="1" s="1"/>
  <c r="CC1010" i="1"/>
  <c r="CD1010" i="1" s="1"/>
  <c r="CC1011" i="1"/>
  <c r="CD1011" i="1" s="1"/>
  <c r="CC1012" i="1"/>
  <c r="CD1012" i="1" s="1"/>
  <c r="CC1013" i="1"/>
  <c r="CD1013" i="1" s="1"/>
  <c r="CC1014" i="1"/>
  <c r="CD1014" i="1" s="1"/>
  <c r="CC1015" i="1"/>
  <c r="CD1015" i="1" s="1"/>
  <c r="CC1016" i="1"/>
  <c r="CD1016" i="1" s="1"/>
  <c r="CC1017" i="1"/>
  <c r="CD1017" i="1" s="1"/>
  <c r="CC1018" i="1"/>
  <c r="CD1018" i="1" s="1"/>
  <c r="CC1019" i="1"/>
  <c r="CD1019" i="1" s="1"/>
  <c r="CC1020" i="1"/>
  <c r="CD1020" i="1" s="1"/>
  <c r="CC1021" i="1"/>
  <c r="CD1021" i="1" s="1"/>
  <c r="CC1022" i="1"/>
  <c r="CD1022" i="1" s="1"/>
  <c r="CC1023" i="1"/>
  <c r="CD1023" i="1" s="1"/>
  <c r="CC1024" i="1"/>
  <c r="CD1024" i="1" s="1"/>
  <c r="CC1025" i="1"/>
  <c r="CD1025" i="1" s="1"/>
  <c r="CC1026" i="1"/>
  <c r="CD1026" i="1" s="1"/>
  <c r="CC1027" i="1"/>
  <c r="CD1027" i="1" s="1"/>
  <c r="CC1028" i="1"/>
  <c r="CD1028" i="1" s="1"/>
  <c r="CC1029" i="1"/>
  <c r="CD1029" i="1" s="1"/>
  <c r="CC1030" i="1"/>
  <c r="CD1030" i="1" s="1"/>
  <c r="CC1031" i="1"/>
  <c r="CD1031" i="1" s="1"/>
  <c r="CC1032" i="1"/>
  <c r="CD1032" i="1" s="1"/>
  <c r="CC1033" i="1"/>
  <c r="CD1033" i="1" s="1"/>
  <c r="CC1034" i="1"/>
  <c r="CD1034" i="1" s="1"/>
  <c r="CC1035" i="1"/>
  <c r="CD1035" i="1" s="1"/>
  <c r="CC1036" i="1"/>
  <c r="CD1036" i="1" s="1"/>
  <c r="CC1037" i="1"/>
  <c r="CD1037" i="1" s="1"/>
  <c r="CC1038" i="1"/>
  <c r="CD1038" i="1" s="1"/>
  <c r="CC1039" i="1"/>
  <c r="CD1039" i="1" s="1"/>
  <c r="CC1040" i="1"/>
  <c r="CD1040" i="1" s="1"/>
  <c r="CC1041" i="1"/>
  <c r="CD1041" i="1" s="1"/>
  <c r="CC1042" i="1"/>
  <c r="CD1042" i="1" s="1"/>
  <c r="CC1043" i="1"/>
  <c r="CD1043" i="1" s="1"/>
  <c r="CC1044" i="1"/>
  <c r="CD1044" i="1" s="1"/>
  <c r="CC1045" i="1"/>
  <c r="CD1045" i="1" s="1"/>
  <c r="CC1046" i="1"/>
  <c r="CD1046" i="1" s="1"/>
  <c r="CC1047" i="1"/>
  <c r="CD1047" i="1" s="1"/>
  <c r="CC1048" i="1"/>
  <c r="CD1048" i="1" s="1"/>
  <c r="CC1049" i="1"/>
  <c r="CD1049" i="1" s="1"/>
  <c r="CC1050" i="1"/>
  <c r="CD1050" i="1" s="1"/>
  <c r="CC1051" i="1"/>
  <c r="CD1051" i="1" s="1"/>
  <c r="CC1052" i="1"/>
  <c r="CD1052" i="1" s="1"/>
  <c r="CC1053" i="1"/>
  <c r="CD1053" i="1" s="1"/>
  <c r="CC1054" i="1"/>
  <c r="CD1054" i="1" s="1"/>
  <c r="CC1055" i="1"/>
  <c r="CD1055" i="1" s="1"/>
  <c r="CC1056" i="1"/>
  <c r="CD1056" i="1" s="1"/>
  <c r="CC1057" i="1"/>
  <c r="CD1057" i="1" s="1"/>
  <c r="CC1058" i="1"/>
  <c r="CD1058" i="1" s="1"/>
  <c r="CC1059" i="1"/>
  <c r="CD1059" i="1" s="1"/>
  <c r="CC1060" i="1"/>
  <c r="CD1060" i="1" s="1"/>
  <c r="CC1061" i="1"/>
  <c r="CD1061" i="1" s="1"/>
  <c r="CC1062" i="1"/>
  <c r="CD1062" i="1" s="1"/>
  <c r="CC1063" i="1"/>
  <c r="CD1063" i="1" s="1"/>
  <c r="CC1064" i="1"/>
  <c r="CD1064" i="1" s="1"/>
  <c r="CC1065" i="1"/>
  <c r="CD1065" i="1" s="1"/>
  <c r="CC1066" i="1"/>
  <c r="CD1066" i="1" s="1"/>
  <c r="CC1067" i="1"/>
  <c r="CD1067" i="1" s="1"/>
  <c r="CC1068" i="1"/>
  <c r="CD1068" i="1" s="1"/>
  <c r="CC1069" i="1"/>
  <c r="CD1069" i="1" s="1"/>
  <c r="CC1070" i="1"/>
  <c r="CD1070" i="1" s="1"/>
  <c r="CC1071" i="1"/>
  <c r="CD1071" i="1" s="1"/>
  <c r="CC1072" i="1"/>
  <c r="CD1072" i="1" s="1"/>
  <c r="CC1073" i="1"/>
  <c r="CD1073" i="1" s="1"/>
  <c r="CC1074" i="1"/>
  <c r="CD1074" i="1" s="1"/>
  <c r="CC1075" i="1"/>
  <c r="CD1075" i="1" s="1"/>
  <c r="CC1076" i="1"/>
  <c r="CD1076" i="1" s="1"/>
  <c r="CC1077" i="1"/>
  <c r="CD1077" i="1" s="1"/>
  <c r="CC1078" i="1"/>
  <c r="CD1078" i="1" s="1"/>
  <c r="CC1079" i="1"/>
  <c r="CD1079" i="1" s="1"/>
  <c r="CC1080" i="1"/>
  <c r="CD1080" i="1" s="1"/>
  <c r="CC1081" i="1"/>
  <c r="CD1081" i="1" s="1"/>
  <c r="CC1082" i="1"/>
  <c r="CD1082" i="1" s="1"/>
  <c r="CC1083" i="1"/>
  <c r="CD1083" i="1" s="1"/>
  <c r="CC1084" i="1"/>
  <c r="CD1084" i="1" s="1"/>
  <c r="CC1085" i="1"/>
  <c r="CD1085" i="1" s="1"/>
  <c r="CC1086" i="1"/>
  <c r="CD1086" i="1" s="1"/>
  <c r="CC1087" i="1"/>
  <c r="CD1087" i="1" s="1"/>
  <c r="CC1088" i="1"/>
  <c r="CD1088" i="1" s="1"/>
  <c r="CC1089" i="1"/>
  <c r="CD1089" i="1" s="1"/>
  <c r="CC1090" i="1"/>
  <c r="CD1090" i="1" s="1"/>
  <c r="CC1091" i="1"/>
  <c r="CD1091" i="1" s="1"/>
  <c r="CC1092" i="1"/>
  <c r="CD1092" i="1" s="1"/>
  <c r="CC1093" i="1"/>
  <c r="CD1093" i="1" s="1"/>
  <c r="CC1094" i="1"/>
  <c r="CD1094" i="1" s="1"/>
  <c r="CC1095" i="1"/>
  <c r="CD1095" i="1" s="1"/>
  <c r="CC1096" i="1"/>
  <c r="CD1096" i="1" s="1"/>
  <c r="CC1097" i="1"/>
  <c r="CD1097" i="1" s="1"/>
  <c r="CC1098" i="1"/>
  <c r="CD1098" i="1" s="1"/>
  <c r="CC1099" i="1"/>
  <c r="CD1099" i="1" s="1"/>
  <c r="CC1100" i="1"/>
  <c r="CD1100" i="1" s="1"/>
  <c r="CC1101" i="1"/>
  <c r="CD1101" i="1" s="1"/>
  <c r="CC1102" i="1"/>
  <c r="CD1102" i="1" s="1"/>
  <c r="CC1103" i="1"/>
  <c r="CD1103" i="1" s="1"/>
  <c r="CC1104" i="1"/>
  <c r="CD1104" i="1" s="1"/>
  <c r="CC1105" i="1"/>
  <c r="CD1105" i="1" s="1"/>
  <c r="CC1106" i="1"/>
  <c r="CD1106" i="1" s="1"/>
  <c r="CC1107" i="1"/>
  <c r="CD1107" i="1" s="1"/>
  <c r="CC1108" i="1"/>
  <c r="CD1108" i="1" s="1"/>
  <c r="CC1109" i="1"/>
  <c r="CD1109" i="1" s="1"/>
  <c r="CC1110" i="1"/>
  <c r="CD1110" i="1" s="1"/>
  <c r="CC1111" i="1"/>
  <c r="CD1111" i="1" s="1"/>
  <c r="CC1112" i="1"/>
  <c r="CD1112" i="1" s="1"/>
  <c r="CC1113" i="1"/>
  <c r="CD1113" i="1" s="1"/>
  <c r="CC1114" i="1"/>
  <c r="CD1114" i="1" s="1"/>
  <c r="CC1115" i="1"/>
  <c r="CD1115" i="1" s="1"/>
  <c r="CC1116" i="1"/>
  <c r="CD1116" i="1" s="1"/>
  <c r="CC1117" i="1"/>
  <c r="CD1117" i="1" s="1"/>
  <c r="CC1118" i="1"/>
  <c r="CD1118" i="1" s="1"/>
  <c r="CC1119" i="1"/>
  <c r="CD1119" i="1" s="1"/>
  <c r="CC1120" i="1"/>
  <c r="CD1120" i="1" s="1"/>
  <c r="CC1121" i="1"/>
  <c r="CD1121" i="1" s="1"/>
  <c r="CC1122" i="1"/>
  <c r="CD1122" i="1" s="1"/>
  <c r="CC1123" i="1"/>
  <c r="CD1123" i="1" s="1"/>
  <c r="CC1124" i="1"/>
  <c r="CD1124" i="1" s="1"/>
  <c r="CC1125" i="1"/>
  <c r="CD1125" i="1" s="1"/>
  <c r="CC1126" i="1"/>
  <c r="CD1126" i="1" s="1"/>
  <c r="CC1127" i="1"/>
  <c r="CD1127" i="1" s="1"/>
  <c r="CC1128" i="1"/>
  <c r="CD1128" i="1" s="1"/>
  <c r="CC1129" i="1"/>
  <c r="CD1129" i="1" s="1"/>
  <c r="CC1130" i="1"/>
  <c r="CD1130" i="1" s="1"/>
  <c r="CC1131" i="1"/>
  <c r="CD1131" i="1" s="1"/>
  <c r="CC1132" i="1"/>
  <c r="CD1132" i="1" s="1"/>
  <c r="CC1133" i="1"/>
  <c r="CD1133" i="1" s="1"/>
  <c r="CC1134" i="1"/>
  <c r="CD1134" i="1" s="1"/>
  <c r="CC1135" i="1"/>
  <c r="CD1135" i="1" s="1"/>
  <c r="CC1136" i="1"/>
  <c r="CD1136" i="1" s="1"/>
  <c r="CC1137" i="1"/>
  <c r="CD1137" i="1" s="1"/>
  <c r="CC1138" i="1"/>
  <c r="CD1138" i="1" s="1"/>
  <c r="CC1139" i="1"/>
  <c r="CD1139" i="1" s="1"/>
  <c r="CC1140" i="1"/>
  <c r="CD1140" i="1" s="1"/>
  <c r="CC1141" i="1"/>
  <c r="CD1141" i="1" s="1"/>
  <c r="CC1142" i="1"/>
  <c r="CD1142" i="1" s="1"/>
  <c r="CC1143" i="1"/>
  <c r="CD1143" i="1" s="1"/>
  <c r="CC1144" i="1"/>
  <c r="CD1144" i="1" s="1"/>
  <c r="CC1145" i="1"/>
  <c r="CD1145" i="1" s="1"/>
  <c r="CC1146" i="1"/>
  <c r="CD1146" i="1" s="1"/>
  <c r="CC1147" i="1"/>
  <c r="CD1147" i="1" s="1"/>
  <c r="CC1148" i="1"/>
  <c r="CD1148" i="1" s="1"/>
  <c r="CC1149" i="1"/>
  <c r="CD1149" i="1" s="1"/>
  <c r="CC1150" i="1"/>
  <c r="CD1150" i="1" s="1"/>
  <c r="CC1151" i="1"/>
  <c r="CD1151" i="1" s="1"/>
  <c r="CC1152" i="1"/>
  <c r="CD1152" i="1" s="1"/>
  <c r="CC1153" i="1"/>
  <c r="CD1153" i="1" s="1"/>
  <c r="CC1154" i="1"/>
  <c r="CD1154" i="1" s="1"/>
  <c r="CC1155" i="1"/>
  <c r="CD1155" i="1" s="1"/>
  <c r="CC1156" i="1"/>
  <c r="CD1156" i="1" s="1"/>
  <c r="CC1157" i="1"/>
  <c r="CD1157" i="1" s="1"/>
  <c r="CC1158" i="1"/>
  <c r="CD1158" i="1" s="1"/>
  <c r="CC1159" i="1"/>
  <c r="CD1159" i="1" s="1"/>
  <c r="CC1160" i="1"/>
  <c r="CD1160" i="1" s="1"/>
  <c r="CC1161" i="1"/>
  <c r="CD1161" i="1" s="1"/>
  <c r="CC1162" i="1"/>
  <c r="CD1162" i="1" s="1"/>
  <c r="CC1163" i="1"/>
  <c r="CD1163" i="1" s="1"/>
  <c r="CC1164" i="1"/>
  <c r="CD1164" i="1" s="1"/>
  <c r="CC1165" i="1"/>
  <c r="CD1165" i="1" s="1"/>
  <c r="CC1166" i="1"/>
  <c r="CD1166" i="1" s="1"/>
  <c r="CC1167" i="1"/>
  <c r="CD1167" i="1" s="1"/>
  <c r="CC1168" i="1"/>
  <c r="CD1168" i="1" s="1"/>
  <c r="CC1169" i="1"/>
  <c r="CD1169" i="1" s="1"/>
  <c r="CC1170" i="1"/>
  <c r="CD1170" i="1" s="1"/>
  <c r="CC1171" i="1"/>
  <c r="CD1171" i="1" s="1"/>
  <c r="CC1172" i="1"/>
  <c r="CD1172" i="1" s="1"/>
  <c r="CC1173" i="1"/>
  <c r="CD1173" i="1" s="1"/>
  <c r="CC1174" i="1"/>
  <c r="CD1174" i="1" s="1"/>
  <c r="CC1175" i="1"/>
  <c r="CD1175" i="1" s="1"/>
  <c r="CC1176" i="1"/>
  <c r="CD1176" i="1" s="1"/>
  <c r="CC1177" i="1"/>
  <c r="CD1177" i="1" s="1"/>
  <c r="CC1178" i="1"/>
  <c r="CD1178" i="1" s="1"/>
  <c r="CC1179" i="1"/>
  <c r="CD1179" i="1" s="1"/>
  <c r="CC1180" i="1"/>
  <c r="CD1180" i="1" s="1"/>
  <c r="CC1181" i="1"/>
  <c r="CD1181" i="1" s="1"/>
  <c r="CC1182" i="1"/>
  <c r="CD1182" i="1" s="1"/>
  <c r="CC1183" i="1"/>
  <c r="CD1183" i="1" s="1"/>
  <c r="CC1184" i="1"/>
  <c r="CD1184" i="1" s="1"/>
  <c r="CC1185" i="1"/>
  <c r="CD1185" i="1" s="1"/>
  <c r="CC1186" i="1"/>
  <c r="CD1186" i="1" s="1"/>
  <c r="CC1187" i="1"/>
  <c r="CD1187" i="1" s="1"/>
  <c r="CC1188" i="1"/>
  <c r="CD1188" i="1" s="1"/>
  <c r="CC1189" i="1"/>
  <c r="CD1189" i="1" s="1"/>
  <c r="CC1190" i="1"/>
  <c r="CD1190" i="1" s="1"/>
  <c r="CC1191" i="1"/>
  <c r="CD1191" i="1" s="1"/>
  <c r="CC1192" i="1"/>
  <c r="CD1192" i="1" s="1"/>
  <c r="CC1193" i="1"/>
  <c r="CD1193" i="1" s="1"/>
  <c r="CC1194" i="1"/>
  <c r="CD1194" i="1" s="1"/>
  <c r="CC1195" i="1"/>
  <c r="CD1195" i="1" s="1"/>
  <c r="CC1196" i="1"/>
  <c r="CD1196" i="1" s="1"/>
  <c r="CC1197" i="1"/>
  <c r="CD1197" i="1" s="1"/>
  <c r="CC1198" i="1"/>
  <c r="CD1198" i="1" s="1"/>
  <c r="CC1199" i="1"/>
  <c r="CD1199" i="1" s="1"/>
  <c r="CC1200" i="1"/>
  <c r="CD1200" i="1" s="1"/>
  <c r="CC1201" i="1"/>
  <c r="CD1201" i="1" s="1"/>
  <c r="CC1202" i="1"/>
  <c r="CD1202" i="1" s="1"/>
  <c r="CC1203" i="1"/>
  <c r="CD1203" i="1" s="1"/>
  <c r="CC1204" i="1"/>
  <c r="CD1204" i="1" s="1"/>
  <c r="CC1205" i="1"/>
  <c r="CD1205" i="1" s="1"/>
  <c r="CC1206" i="1"/>
  <c r="CD1206" i="1" s="1"/>
  <c r="CC1207" i="1"/>
  <c r="CD1207" i="1" s="1"/>
  <c r="CC1208" i="1"/>
  <c r="CD1208" i="1" s="1"/>
  <c r="CC1209" i="1"/>
  <c r="CD1209" i="1" s="1"/>
  <c r="CC1210" i="1"/>
  <c r="CD1210" i="1" s="1"/>
  <c r="CC1211" i="1"/>
  <c r="CD1211" i="1" s="1"/>
  <c r="CC1212" i="1"/>
  <c r="CD1212" i="1" s="1"/>
  <c r="CC1213" i="1"/>
  <c r="CD1213" i="1" s="1"/>
  <c r="CC1214" i="1"/>
  <c r="CD1214" i="1" s="1"/>
  <c r="CC1215" i="1"/>
  <c r="CD1215" i="1" s="1"/>
  <c r="CC1216" i="1"/>
  <c r="CD1216" i="1" s="1"/>
  <c r="CC1217" i="1"/>
  <c r="CD1217" i="1" s="1"/>
  <c r="CC1218" i="1"/>
  <c r="CD1218" i="1" s="1"/>
  <c r="CC1219" i="1"/>
  <c r="CD1219" i="1" s="1"/>
  <c r="CC1220" i="1"/>
  <c r="CD1220" i="1" s="1"/>
  <c r="CC1221" i="1"/>
  <c r="CD1221" i="1" s="1"/>
  <c r="CC1222" i="1"/>
  <c r="CD1222" i="1" s="1"/>
  <c r="CC1223" i="1"/>
  <c r="CD1223" i="1" s="1"/>
  <c r="CC1224" i="1"/>
  <c r="CD1224" i="1" s="1"/>
  <c r="CC1225" i="1"/>
  <c r="CD1225" i="1" s="1"/>
  <c r="CC1226" i="1"/>
  <c r="CD1226" i="1" s="1"/>
  <c r="CC1227" i="1"/>
  <c r="CD1227" i="1" s="1"/>
  <c r="CC1228" i="1"/>
  <c r="CD1228" i="1" s="1"/>
  <c r="CC1229" i="1"/>
  <c r="CD1229" i="1" s="1"/>
  <c r="CC1230" i="1"/>
  <c r="CD1230" i="1" s="1"/>
  <c r="CC1231" i="1"/>
  <c r="CD1231" i="1" s="1"/>
  <c r="CC1232" i="1"/>
  <c r="CD1232" i="1" s="1"/>
  <c r="CC1233" i="1"/>
  <c r="CD1233" i="1" s="1"/>
  <c r="CC1234" i="1"/>
  <c r="CD1234" i="1" s="1"/>
  <c r="CC1235" i="1"/>
  <c r="CD1235" i="1" s="1"/>
  <c r="CC1236" i="1"/>
  <c r="CD1236" i="1" s="1"/>
  <c r="CC1237" i="1"/>
  <c r="CD1237" i="1" s="1"/>
  <c r="CC1238" i="1"/>
  <c r="CD1238" i="1" s="1"/>
  <c r="CC1239" i="1"/>
  <c r="CD1239" i="1" s="1"/>
  <c r="CC1240" i="1"/>
  <c r="CD1240" i="1" s="1"/>
  <c r="CC1241" i="1"/>
  <c r="CD1241" i="1" s="1"/>
  <c r="CC1242" i="1"/>
  <c r="CD1242" i="1" s="1"/>
  <c r="CC1243" i="1"/>
  <c r="CD1243" i="1" s="1"/>
  <c r="CC1244" i="1"/>
  <c r="CD1244" i="1" s="1"/>
  <c r="CC1245" i="1"/>
  <c r="CD1245" i="1" s="1"/>
  <c r="CC1246" i="1"/>
  <c r="CD1246" i="1" s="1"/>
  <c r="CC1247" i="1"/>
  <c r="CD1247" i="1" s="1"/>
  <c r="CC1248" i="1"/>
  <c r="CD1248" i="1" s="1"/>
  <c r="CC1249" i="1"/>
  <c r="CD1249" i="1" s="1"/>
  <c r="CC1250" i="1"/>
  <c r="CD1250" i="1" s="1"/>
  <c r="CC1251" i="1"/>
  <c r="CD1251" i="1" s="1"/>
  <c r="CC1252" i="1"/>
  <c r="CD1252" i="1" s="1"/>
  <c r="CC1253" i="1"/>
  <c r="CD1253" i="1" s="1"/>
  <c r="CC1254" i="1"/>
  <c r="CD1254" i="1" s="1"/>
  <c r="CC1255" i="1"/>
  <c r="CD1255" i="1" s="1"/>
  <c r="CC1256" i="1"/>
  <c r="CD1256" i="1" s="1"/>
  <c r="CC1257" i="1"/>
  <c r="CD1257" i="1" s="1"/>
  <c r="CC1258" i="1"/>
  <c r="CD1258" i="1" s="1"/>
  <c r="CC1259" i="1"/>
  <c r="CD1259" i="1" s="1"/>
  <c r="CC1260" i="1"/>
  <c r="CD1260" i="1" s="1"/>
  <c r="CC1261" i="1"/>
  <c r="CD1261" i="1" s="1"/>
  <c r="CC1262" i="1"/>
  <c r="CD1262" i="1" s="1"/>
  <c r="CC1263" i="1"/>
  <c r="CD1263" i="1" s="1"/>
  <c r="CC1264" i="1"/>
  <c r="CD1264" i="1" s="1"/>
  <c r="CC1265" i="1"/>
  <c r="CD1265" i="1" s="1"/>
  <c r="CC1266" i="1"/>
  <c r="CD1266" i="1" s="1"/>
  <c r="CC1267" i="1"/>
  <c r="CD1267" i="1" s="1"/>
  <c r="CC1268" i="1"/>
  <c r="CD1268" i="1" s="1"/>
  <c r="CC1269" i="1"/>
  <c r="CD1269" i="1" s="1"/>
  <c r="CC1270" i="1"/>
  <c r="CD1270" i="1" s="1"/>
  <c r="CC1271" i="1"/>
  <c r="CD1271" i="1" s="1"/>
  <c r="CC1272" i="1"/>
  <c r="CD1272" i="1" s="1"/>
  <c r="CC1273" i="1"/>
  <c r="CD1273" i="1" s="1"/>
  <c r="CC1274" i="1"/>
  <c r="CD1274" i="1" s="1"/>
  <c r="CC1275" i="1"/>
  <c r="CD1275" i="1" s="1"/>
  <c r="CC1276" i="1"/>
  <c r="CD1276" i="1" s="1"/>
  <c r="CC1277" i="1"/>
  <c r="CD1277" i="1" s="1"/>
  <c r="CC1278" i="1"/>
  <c r="CD1278" i="1" s="1"/>
  <c r="CC1279" i="1"/>
  <c r="CD1279" i="1" s="1"/>
  <c r="CC1280" i="1"/>
  <c r="CD1280" i="1" s="1"/>
  <c r="CC1281" i="1"/>
  <c r="CD1281" i="1" s="1"/>
  <c r="CC1282" i="1"/>
  <c r="CD1282" i="1" s="1"/>
  <c r="CC1283" i="1"/>
  <c r="CD1283" i="1" s="1"/>
  <c r="CC1284" i="1"/>
  <c r="CD1284" i="1" s="1"/>
  <c r="CC1285" i="1"/>
  <c r="CD1285" i="1" s="1"/>
  <c r="CC1286" i="1"/>
  <c r="CD1286" i="1" s="1"/>
  <c r="CC1287" i="1"/>
  <c r="CD1287" i="1" s="1"/>
  <c r="CC1288" i="1"/>
  <c r="CD1288" i="1" s="1"/>
  <c r="CC1289" i="1"/>
  <c r="CD1289" i="1" s="1"/>
  <c r="CC1290" i="1"/>
  <c r="CD1290" i="1" s="1"/>
  <c r="CC1291" i="1"/>
  <c r="CD1291" i="1" s="1"/>
  <c r="CC1292" i="1"/>
  <c r="CD1292" i="1" s="1"/>
  <c r="CC1293" i="1"/>
  <c r="CD1293" i="1" s="1"/>
  <c r="CC2" i="1"/>
  <c r="CD2" i="1" s="1"/>
  <c r="CB3" i="1"/>
  <c r="CB4" i="1"/>
  <c r="CB5" i="1"/>
  <c r="CB6" i="1"/>
  <c r="CB7" i="1"/>
  <c r="CB8" i="1"/>
  <c r="CB9" i="1"/>
  <c r="CB10" i="1"/>
  <c r="CB11" i="1"/>
  <c r="CB12" i="1"/>
  <c r="CB13" i="1"/>
  <c r="CB14" i="1"/>
  <c r="CB15" i="1"/>
  <c r="CB16" i="1"/>
  <c r="CB17" i="1"/>
  <c r="CB18" i="1"/>
  <c r="CB19" i="1"/>
  <c r="CB20" i="1"/>
  <c r="CB21" i="1"/>
  <c r="CB22" i="1"/>
  <c r="CB23" i="1"/>
  <c r="CB24" i="1"/>
  <c r="CB25" i="1"/>
  <c r="CB26" i="1"/>
  <c r="CB27" i="1"/>
  <c r="CB28" i="1"/>
  <c r="CB29" i="1"/>
  <c r="CB30" i="1"/>
  <c r="CB31" i="1"/>
  <c r="CB32" i="1"/>
  <c r="CB33" i="1"/>
  <c r="CB34" i="1"/>
  <c r="CB35" i="1"/>
  <c r="CB36" i="1"/>
  <c r="CB37" i="1"/>
  <c r="CB38" i="1"/>
  <c r="CB39" i="1"/>
  <c r="CB40" i="1"/>
  <c r="CB41" i="1"/>
  <c r="CB42" i="1"/>
  <c r="CB43" i="1"/>
  <c r="CB44" i="1"/>
  <c r="CB45" i="1"/>
  <c r="CB46" i="1"/>
  <c r="CB47" i="1"/>
  <c r="CB48" i="1"/>
  <c r="CB49" i="1"/>
  <c r="CB50" i="1"/>
  <c r="CB51" i="1"/>
  <c r="CB52" i="1"/>
  <c r="CB53" i="1"/>
  <c r="CB54" i="1"/>
  <c r="CB55" i="1"/>
  <c r="CB56" i="1"/>
  <c r="CB57" i="1"/>
  <c r="CB58" i="1"/>
  <c r="CB59" i="1"/>
  <c r="CB60" i="1"/>
  <c r="CB61" i="1"/>
  <c r="CB62" i="1"/>
  <c r="CB63" i="1"/>
  <c r="CB64" i="1"/>
  <c r="CB65" i="1"/>
  <c r="CB66" i="1"/>
  <c r="CB67" i="1"/>
  <c r="CB68" i="1"/>
  <c r="CB69" i="1"/>
  <c r="CB70" i="1"/>
  <c r="CB71" i="1"/>
  <c r="CB72" i="1"/>
  <c r="CB73" i="1"/>
  <c r="CB74" i="1"/>
  <c r="CB75" i="1"/>
  <c r="CB76" i="1"/>
  <c r="CB77" i="1"/>
  <c r="CB78" i="1"/>
  <c r="CB79" i="1"/>
  <c r="CB80" i="1"/>
  <c r="CB81" i="1"/>
  <c r="CB82" i="1"/>
  <c r="CB83" i="1"/>
  <c r="CB84" i="1"/>
  <c r="CB85" i="1"/>
  <c r="CB86" i="1"/>
  <c r="CB87" i="1"/>
  <c r="CB88" i="1"/>
  <c r="CB89" i="1"/>
  <c r="CB90" i="1"/>
  <c r="CB91" i="1"/>
  <c r="CB92" i="1"/>
  <c r="CB93" i="1"/>
  <c r="CB94" i="1"/>
  <c r="CB95" i="1"/>
  <c r="CB96" i="1"/>
  <c r="CB97" i="1"/>
  <c r="CB98" i="1"/>
  <c r="CB99" i="1"/>
  <c r="CB100" i="1"/>
  <c r="CB101" i="1"/>
  <c r="CB102" i="1"/>
  <c r="CB103" i="1"/>
  <c r="CB104" i="1"/>
  <c r="CB105" i="1"/>
  <c r="CB106" i="1"/>
  <c r="CB107" i="1"/>
  <c r="CB108" i="1"/>
  <c r="CB109" i="1"/>
  <c r="CB110" i="1"/>
  <c r="CB111" i="1"/>
  <c r="CB112" i="1"/>
  <c r="CB113" i="1"/>
  <c r="CB114" i="1"/>
  <c r="CB115" i="1"/>
  <c r="CB116" i="1"/>
  <c r="CB117" i="1"/>
  <c r="CB118" i="1"/>
  <c r="CB119" i="1"/>
  <c r="CB120" i="1"/>
  <c r="CB121" i="1"/>
  <c r="CB122" i="1"/>
  <c r="CB123" i="1"/>
  <c r="CB124" i="1"/>
  <c r="CB125" i="1"/>
  <c r="CB126" i="1"/>
  <c r="CB127" i="1"/>
  <c r="CB128" i="1"/>
  <c r="CB129" i="1"/>
  <c r="CB130" i="1"/>
  <c r="CB131" i="1"/>
  <c r="CB132" i="1"/>
  <c r="CB133" i="1"/>
  <c r="CB134" i="1"/>
  <c r="CB135" i="1"/>
  <c r="CB136" i="1"/>
  <c r="CB137" i="1"/>
  <c r="CB138" i="1"/>
  <c r="CB139" i="1"/>
  <c r="CB140" i="1"/>
  <c r="CB141" i="1"/>
  <c r="CB142" i="1"/>
  <c r="CB143" i="1"/>
  <c r="CB144" i="1"/>
  <c r="CB145" i="1"/>
  <c r="CB146" i="1"/>
  <c r="CB147" i="1"/>
  <c r="CB148" i="1"/>
  <c r="CB149" i="1"/>
  <c r="CB150" i="1"/>
  <c r="CB151" i="1"/>
  <c r="CB152" i="1"/>
  <c r="CB153" i="1"/>
  <c r="CB154" i="1"/>
  <c r="CB155" i="1"/>
  <c r="CB156" i="1"/>
  <c r="CB157" i="1"/>
  <c r="CB158" i="1"/>
  <c r="CB159" i="1"/>
  <c r="CB160" i="1"/>
  <c r="CB161" i="1"/>
  <c r="CB162" i="1"/>
  <c r="CB163" i="1"/>
  <c r="CB164" i="1"/>
  <c r="CB165" i="1"/>
  <c r="CB166" i="1"/>
  <c r="CB167" i="1"/>
  <c r="CB168" i="1"/>
  <c r="CB169" i="1"/>
  <c r="CB170" i="1"/>
  <c r="CB171" i="1"/>
  <c r="CB172" i="1"/>
  <c r="CB173" i="1"/>
  <c r="CB174" i="1"/>
  <c r="CB175" i="1"/>
  <c r="CB176" i="1"/>
  <c r="CB177" i="1"/>
  <c r="CB178" i="1"/>
  <c r="CB179" i="1"/>
  <c r="CB180" i="1"/>
  <c r="CB181" i="1"/>
  <c r="CB182" i="1"/>
  <c r="CB183" i="1"/>
  <c r="CB184" i="1"/>
  <c r="CB185" i="1"/>
  <c r="CB186" i="1"/>
  <c r="CB187" i="1"/>
  <c r="CB188" i="1"/>
  <c r="CB189" i="1"/>
  <c r="CB190" i="1"/>
  <c r="CB191" i="1"/>
  <c r="CB192" i="1"/>
  <c r="CB193" i="1"/>
  <c r="CB194" i="1"/>
  <c r="CB195" i="1"/>
  <c r="CB196" i="1"/>
  <c r="CB197" i="1"/>
  <c r="CB198" i="1"/>
  <c r="CB199" i="1"/>
  <c r="CB200" i="1"/>
  <c r="CB201" i="1"/>
  <c r="CB202" i="1"/>
  <c r="CB203" i="1"/>
  <c r="CB204" i="1"/>
  <c r="CB205" i="1"/>
  <c r="CB206" i="1"/>
  <c r="CB207" i="1"/>
  <c r="CB208" i="1"/>
  <c r="CB209" i="1"/>
  <c r="CB210" i="1"/>
  <c r="CB211" i="1"/>
  <c r="CB212" i="1"/>
  <c r="CB213" i="1"/>
  <c r="CB214" i="1"/>
  <c r="CB215" i="1"/>
  <c r="CB216" i="1"/>
  <c r="CB217" i="1"/>
  <c r="CB218" i="1"/>
  <c r="CB219" i="1"/>
  <c r="CB220" i="1"/>
  <c r="CB221" i="1"/>
  <c r="CB222" i="1"/>
  <c r="CB223" i="1"/>
  <c r="CB224" i="1"/>
  <c r="CB225" i="1"/>
  <c r="CB226" i="1"/>
  <c r="CB227" i="1"/>
  <c r="CB228" i="1"/>
  <c r="CB229" i="1"/>
  <c r="CB230" i="1"/>
  <c r="CB231" i="1"/>
  <c r="CB232" i="1"/>
  <c r="CB233" i="1"/>
  <c r="CB234" i="1"/>
  <c r="CB235" i="1"/>
  <c r="CB236" i="1"/>
  <c r="CB237" i="1"/>
  <c r="CB238" i="1"/>
  <c r="CB239" i="1"/>
  <c r="CB240" i="1"/>
  <c r="CB241" i="1"/>
  <c r="CB242" i="1"/>
  <c r="CB243" i="1"/>
  <c r="CB244" i="1"/>
  <c r="CB245" i="1"/>
  <c r="CB246" i="1"/>
  <c r="CB247" i="1"/>
  <c r="CB248" i="1"/>
  <c r="CB249" i="1"/>
  <c r="CB250" i="1"/>
  <c r="CB251" i="1"/>
  <c r="CB252" i="1"/>
  <c r="CB253" i="1"/>
  <c r="CB254" i="1"/>
  <c r="CB255" i="1"/>
  <c r="CB256" i="1"/>
  <c r="CB257" i="1"/>
  <c r="CB258" i="1"/>
  <c r="CB259" i="1"/>
  <c r="CB260" i="1"/>
  <c r="CB261" i="1"/>
  <c r="CB262" i="1"/>
  <c r="CB263" i="1"/>
  <c r="CB264" i="1"/>
  <c r="CB265" i="1"/>
  <c r="CB266" i="1"/>
  <c r="CB267" i="1"/>
  <c r="CB268" i="1"/>
  <c r="CB269" i="1"/>
  <c r="CB270" i="1"/>
  <c r="CB271" i="1"/>
  <c r="CB272" i="1"/>
  <c r="CB273" i="1"/>
  <c r="CB274" i="1"/>
  <c r="CB275" i="1"/>
  <c r="CB276" i="1"/>
  <c r="CB277" i="1"/>
  <c r="CB278" i="1"/>
  <c r="CB279" i="1"/>
  <c r="CB280" i="1"/>
  <c r="CB281" i="1"/>
  <c r="CB282" i="1"/>
  <c r="CB283" i="1"/>
  <c r="CB284" i="1"/>
  <c r="CB285" i="1"/>
  <c r="CB286" i="1"/>
  <c r="CB287" i="1"/>
  <c r="CB288" i="1"/>
  <c r="CB289" i="1"/>
  <c r="CB290" i="1"/>
  <c r="CB291" i="1"/>
  <c r="CB292" i="1"/>
  <c r="CB293" i="1"/>
  <c r="CB294" i="1"/>
  <c r="CB295" i="1"/>
  <c r="CB296" i="1"/>
  <c r="CB297" i="1"/>
  <c r="CB298" i="1"/>
  <c r="CB299" i="1"/>
  <c r="CB300" i="1"/>
  <c r="CB301" i="1"/>
  <c r="CB302" i="1"/>
  <c r="CB303" i="1"/>
  <c r="CB304" i="1"/>
  <c r="CB305" i="1"/>
  <c r="CB306" i="1"/>
  <c r="CB307" i="1"/>
  <c r="CB308" i="1"/>
  <c r="CB309" i="1"/>
  <c r="CB310" i="1"/>
  <c r="CB311" i="1"/>
  <c r="CB312" i="1"/>
  <c r="CB313" i="1"/>
  <c r="CB314" i="1"/>
  <c r="CB315" i="1"/>
  <c r="CB316" i="1"/>
  <c r="CB317" i="1"/>
  <c r="CB318" i="1"/>
  <c r="CB319" i="1"/>
  <c r="CB320" i="1"/>
  <c r="CB321" i="1"/>
  <c r="CB322" i="1"/>
  <c r="CB323" i="1"/>
  <c r="CB324" i="1"/>
  <c r="CB325" i="1"/>
  <c r="CB326" i="1"/>
  <c r="CB327" i="1"/>
  <c r="CB328" i="1"/>
  <c r="CB329" i="1"/>
  <c r="CB330" i="1"/>
  <c r="CB331" i="1"/>
  <c r="CB332" i="1"/>
  <c r="CB333" i="1"/>
  <c r="CB334" i="1"/>
  <c r="CB335" i="1"/>
  <c r="CB336" i="1"/>
  <c r="CB337" i="1"/>
  <c r="CB338" i="1"/>
  <c r="CB339" i="1"/>
  <c r="CB340" i="1"/>
  <c r="CB341" i="1"/>
  <c r="CB342" i="1"/>
  <c r="CB343" i="1"/>
  <c r="CB344" i="1"/>
  <c r="CB345" i="1"/>
  <c r="CB346" i="1"/>
  <c r="CB347" i="1"/>
  <c r="CB348" i="1"/>
  <c r="CB349" i="1"/>
  <c r="CB350" i="1"/>
  <c r="CB351" i="1"/>
  <c r="CB352" i="1"/>
  <c r="CB353" i="1"/>
  <c r="CB354" i="1"/>
  <c r="CB355" i="1"/>
  <c r="CB356" i="1"/>
  <c r="CB357" i="1"/>
  <c r="CB358" i="1"/>
  <c r="CB359" i="1"/>
  <c r="CB360" i="1"/>
  <c r="CB361" i="1"/>
  <c r="CB362" i="1"/>
  <c r="CB363" i="1"/>
  <c r="CB364" i="1"/>
  <c r="CB365" i="1"/>
  <c r="CB366" i="1"/>
  <c r="CB367" i="1"/>
  <c r="CB368" i="1"/>
  <c r="CB369" i="1"/>
  <c r="CB370" i="1"/>
  <c r="CB371" i="1"/>
  <c r="CB372" i="1"/>
  <c r="CB373" i="1"/>
  <c r="CB374" i="1"/>
  <c r="CB375" i="1"/>
  <c r="CB376" i="1"/>
  <c r="CB377" i="1"/>
  <c r="CB378" i="1"/>
  <c r="CB379" i="1"/>
  <c r="CB380" i="1"/>
  <c r="CB381" i="1"/>
  <c r="CB382" i="1"/>
  <c r="CB383" i="1"/>
  <c r="CB384" i="1"/>
  <c r="CB385" i="1"/>
  <c r="CB386" i="1"/>
  <c r="CB387" i="1"/>
  <c r="CB388" i="1"/>
  <c r="CB389" i="1"/>
  <c r="CB390" i="1"/>
  <c r="CB391" i="1"/>
  <c r="CB392" i="1"/>
  <c r="CB393" i="1"/>
  <c r="CB394" i="1"/>
  <c r="CB395" i="1"/>
  <c r="CB396" i="1"/>
  <c r="CB397" i="1"/>
  <c r="CB398" i="1"/>
  <c r="CB399" i="1"/>
  <c r="CB400" i="1"/>
  <c r="CB401" i="1"/>
  <c r="CB402" i="1"/>
  <c r="CB403" i="1"/>
  <c r="CB404" i="1"/>
  <c r="CB405" i="1"/>
  <c r="CB406" i="1"/>
  <c r="CB407" i="1"/>
  <c r="CB408" i="1"/>
  <c r="CB409" i="1"/>
  <c r="CB410" i="1"/>
  <c r="CB411" i="1"/>
  <c r="CB412" i="1"/>
  <c r="CB413" i="1"/>
  <c r="CB414" i="1"/>
  <c r="CB415" i="1"/>
  <c r="CB416" i="1"/>
  <c r="CB417" i="1"/>
  <c r="CB418" i="1"/>
  <c r="CB419" i="1"/>
  <c r="CB420" i="1"/>
  <c r="CB421" i="1"/>
  <c r="CB422" i="1"/>
  <c r="CB423" i="1"/>
  <c r="CB424" i="1"/>
  <c r="CB425" i="1"/>
  <c r="CB426" i="1"/>
  <c r="CB427" i="1"/>
  <c r="CB428" i="1"/>
  <c r="CB429" i="1"/>
  <c r="CB430" i="1"/>
  <c r="CB431" i="1"/>
  <c r="CB432" i="1"/>
  <c r="CB433" i="1"/>
  <c r="CB434" i="1"/>
  <c r="CB435" i="1"/>
  <c r="CB436" i="1"/>
  <c r="CB437" i="1"/>
  <c r="CB438" i="1"/>
  <c r="CB439" i="1"/>
  <c r="CB440" i="1"/>
  <c r="CB441" i="1"/>
  <c r="CB442" i="1"/>
  <c r="CB443" i="1"/>
  <c r="CB444" i="1"/>
  <c r="CB445" i="1"/>
  <c r="CB446" i="1"/>
  <c r="CB447" i="1"/>
  <c r="CB448" i="1"/>
  <c r="CB449" i="1"/>
  <c r="CB450" i="1"/>
  <c r="CB451" i="1"/>
  <c r="CB452" i="1"/>
  <c r="CB453" i="1"/>
  <c r="CB454" i="1"/>
  <c r="CB455" i="1"/>
  <c r="CB456" i="1"/>
  <c r="CB457" i="1"/>
  <c r="CB458" i="1"/>
  <c r="CB459" i="1"/>
  <c r="CB460" i="1"/>
  <c r="CB461" i="1"/>
  <c r="CB462" i="1"/>
  <c r="CB463" i="1"/>
  <c r="CB464" i="1"/>
  <c r="CB465" i="1"/>
  <c r="CB466" i="1"/>
  <c r="CB467" i="1"/>
  <c r="CB468" i="1"/>
  <c r="CB469" i="1"/>
  <c r="CB470" i="1"/>
  <c r="CB471" i="1"/>
  <c r="CB472" i="1"/>
  <c r="CB473" i="1"/>
  <c r="CB474" i="1"/>
  <c r="CB475" i="1"/>
  <c r="CB476" i="1"/>
  <c r="CB477" i="1"/>
  <c r="CB478" i="1"/>
  <c r="CB479" i="1"/>
  <c r="CB480" i="1"/>
  <c r="CB481" i="1"/>
  <c r="CB482" i="1"/>
  <c r="CB483" i="1"/>
  <c r="CB484" i="1"/>
  <c r="CB485" i="1"/>
  <c r="CB486" i="1"/>
  <c r="CB487" i="1"/>
  <c r="CB488" i="1"/>
  <c r="CB489" i="1"/>
  <c r="CB490" i="1"/>
  <c r="CB491" i="1"/>
  <c r="CB492" i="1"/>
  <c r="CB493" i="1"/>
  <c r="CB494" i="1"/>
  <c r="CB495" i="1"/>
  <c r="CB496" i="1"/>
  <c r="CB497" i="1"/>
  <c r="CB498" i="1"/>
  <c r="CB499" i="1"/>
  <c r="CB500" i="1"/>
  <c r="CB501" i="1"/>
  <c r="CB502" i="1"/>
  <c r="CB503" i="1"/>
  <c r="CB504" i="1"/>
  <c r="CB505" i="1"/>
  <c r="CB506" i="1"/>
  <c r="CB507" i="1"/>
  <c r="CB508" i="1"/>
  <c r="CB509" i="1"/>
  <c r="CB510" i="1"/>
  <c r="CB511" i="1"/>
  <c r="CB512" i="1"/>
  <c r="CB513" i="1"/>
  <c r="CB514" i="1"/>
  <c r="CB515" i="1"/>
  <c r="CB516" i="1"/>
  <c r="CB517" i="1"/>
  <c r="CB518" i="1"/>
  <c r="CB519" i="1"/>
  <c r="CB520" i="1"/>
  <c r="CB521" i="1"/>
  <c r="CB522" i="1"/>
  <c r="CB523" i="1"/>
  <c r="CB524" i="1"/>
  <c r="CB525" i="1"/>
  <c r="CB526" i="1"/>
  <c r="CB527" i="1"/>
  <c r="CB528" i="1"/>
  <c r="CB529" i="1"/>
  <c r="CB530" i="1"/>
  <c r="CB531" i="1"/>
  <c r="CB532" i="1"/>
  <c r="CB533" i="1"/>
  <c r="CB534" i="1"/>
  <c r="CB535" i="1"/>
  <c r="CB536" i="1"/>
  <c r="CB537" i="1"/>
  <c r="CB538" i="1"/>
  <c r="CB539" i="1"/>
  <c r="CB540" i="1"/>
  <c r="CB541" i="1"/>
  <c r="CB542" i="1"/>
  <c r="CB543" i="1"/>
  <c r="CB544" i="1"/>
  <c r="CB545" i="1"/>
  <c r="CB546" i="1"/>
  <c r="CB547" i="1"/>
  <c r="CB548" i="1"/>
  <c r="CB549" i="1"/>
  <c r="CB550" i="1"/>
  <c r="CB551" i="1"/>
  <c r="CB552" i="1"/>
  <c r="CB553" i="1"/>
  <c r="CB554" i="1"/>
  <c r="CB555" i="1"/>
  <c r="CB556" i="1"/>
  <c r="CB557" i="1"/>
  <c r="CB558" i="1"/>
  <c r="CB559" i="1"/>
  <c r="CB560" i="1"/>
  <c r="CB561" i="1"/>
  <c r="CB562" i="1"/>
  <c r="CB563" i="1"/>
  <c r="CB564" i="1"/>
  <c r="CB565" i="1"/>
  <c r="CB566" i="1"/>
  <c r="CB567" i="1"/>
  <c r="CB568" i="1"/>
  <c r="CB569" i="1"/>
  <c r="CB570" i="1"/>
  <c r="CB571" i="1"/>
  <c r="CB572" i="1"/>
  <c r="CB573" i="1"/>
  <c r="CB574" i="1"/>
  <c r="CB575" i="1"/>
  <c r="CB576" i="1"/>
  <c r="CB577" i="1"/>
  <c r="CB578" i="1"/>
  <c r="CB579" i="1"/>
  <c r="CB580" i="1"/>
  <c r="CB581" i="1"/>
  <c r="CB582" i="1"/>
  <c r="CB583" i="1"/>
  <c r="CB584" i="1"/>
  <c r="CB585" i="1"/>
  <c r="CB586" i="1"/>
  <c r="CB587" i="1"/>
  <c r="CB588" i="1"/>
  <c r="CB589" i="1"/>
  <c r="CB590" i="1"/>
  <c r="CB591" i="1"/>
  <c r="CB592" i="1"/>
  <c r="CB593" i="1"/>
  <c r="CB594" i="1"/>
  <c r="CB595" i="1"/>
  <c r="CB596" i="1"/>
  <c r="CB597" i="1"/>
  <c r="CB598" i="1"/>
  <c r="CB599" i="1"/>
  <c r="CB600" i="1"/>
  <c r="CB601" i="1"/>
  <c r="CB602" i="1"/>
  <c r="CB603" i="1"/>
  <c r="CB604" i="1"/>
  <c r="CB605" i="1"/>
  <c r="CB606" i="1"/>
  <c r="CB607" i="1"/>
  <c r="CB608" i="1"/>
  <c r="CB609" i="1"/>
  <c r="CB610" i="1"/>
  <c r="CB611" i="1"/>
  <c r="CB612" i="1"/>
  <c r="CB613" i="1"/>
  <c r="CB614" i="1"/>
  <c r="CB615" i="1"/>
  <c r="CB616" i="1"/>
  <c r="CB617" i="1"/>
  <c r="CB618" i="1"/>
  <c r="CB619" i="1"/>
  <c r="CB620" i="1"/>
  <c r="CB621" i="1"/>
  <c r="CB622" i="1"/>
  <c r="CB623" i="1"/>
  <c r="CB624" i="1"/>
  <c r="CB625" i="1"/>
  <c r="CB626" i="1"/>
  <c r="CB627" i="1"/>
  <c r="CB628" i="1"/>
  <c r="CB629" i="1"/>
  <c r="CB630" i="1"/>
  <c r="CB631" i="1"/>
  <c r="CB632" i="1"/>
  <c r="CB633" i="1"/>
  <c r="CB634" i="1"/>
  <c r="CB635" i="1"/>
  <c r="CB636" i="1"/>
  <c r="CB637" i="1"/>
  <c r="CB638" i="1"/>
  <c r="CB639" i="1"/>
  <c r="CB640" i="1"/>
  <c r="CB641" i="1"/>
  <c r="CB642" i="1"/>
  <c r="CB643" i="1"/>
  <c r="CB644" i="1"/>
  <c r="CB645" i="1"/>
  <c r="CB646" i="1"/>
  <c r="CB647" i="1"/>
  <c r="CB648" i="1"/>
  <c r="CB649" i="1"/>
  <c r="CB650" i="1"/>
  <c r="CB651" i="1"/>
  <c r="CB652" i="1"/>
  <c r="CB653" i="1"/>
  <c r="CB654" i="1"/>
  <c r="CB655" i="1"/>
  <c r="CB656" i="1"/>
  <c r="CB657" i="1"/>
  <c r="CB658" i="1"/>
  <c r="CB659" i="1"/>
  <c r="CB660" i="1"/>
  <c r="CB661" i="1"/>
  <c r="CB662" i="1"/>
  <c r="CB663" i="1"/>
  <c r="CB664" i="1"/>
  <c r="CB665" i="1"/>
  <c r="CB666" i="1"/>
  <c r="CB667" i="1"/>
  <c r="CB668" i="1"/>
  <c r="CB669" i="1"/>
  <c r="CB670" i="1"/>
  <c r="CB671" i="1"/>
  <c r="CB672" i="1"/>
  <c r="CB673" i="1"/>
  <c r="CB674" i="1"/>
  <c r="CB675" i="1"/>
  <c r="CB676" i="1"/>
  <c r="CB677" i="1"/>
  <c r="CB678" i="1"/>
  <c r="CB679" i="1"/>
  <c r="CB680" i="1"/>
  <c r="CB681" i="1"/>
  <c r="CB682" i="1"/>
  <c r="CB683" i="1"/>
  <c r="CB684" i="1"/>
  <c r="CB685" i="1"/>
  <c r="CB686" i="1"/>
  <c r="CB687" i="1"/>
  <c r="CB688" i="1"/>
  <c r="CB689" i="1"/>
  <c r="CB690" i="1"/>
  <c r="CB691" i="1"/>
  <c r="CB692" i="1"/>
  <c r="CB693" i="1"/>
  <c r="CB694" i="1"/>
  <c r="CB695" i="1"/>
  <c r="CB696" i="1"/>
  <c r="CB697" i="1"/>
  <c r="CB698" i="1"/>
  <c r="CB699" i="1"/>
  <c r="CB700" i="1"/>
  <c r="CB701" i="1"/>
  <c r="CB702" i="1"/>
  <c r="CB703" i="1"/>
  <c r="CB704" i="1"/>
  <c r="CB705" i="1"/>
  <c r="CB706" i="1"/>
  <c r="CB707" i="1"/>
  <c r="CB708" i="1"/>
  <c r="CB709" i="1"/>
  <c r="CB710" i="1"/>
  <c r="CB711" i="1"/>
  <c r="CB712" i="1"/>
  <c r="CB713" i="1"/>
  <c r="CB714" i="1"/>
  <c r="CB715" i="1"/>
  <c r="CB716" i="1"/>
  <c r="CB717" i="1"/>
  <c r="CB718" i="1"/>
  <c r="CB719" i="1"/>
  <c r="CB720" i="1"/>
  <c r="CB721" i="1"/>
  <c r="CB722" i="1"/>
  <c r="CB723" i="1"/>
  <c r="CB724" i="1"/>
  <c r="CB725" i="1"/>
  <c r="CB726" i="1"/>
  <c r="CB727" i="1"/>
  <c r="CB728" i="1"/>
  <c r="CB729" i="1"/>
  <c r="CB730" i="1"/>
  <c r="CB731" i="1"/>
  <c r="CB732" i="1"/>
  <c r="CB733" i="1"/>
  <c r="CB734" i="1"/>
  <c r="CB735" i="1"/>
  <c r="CB736" i="1"/>
  <c r="CB737" i="1"/>
  <c r="CB738" i="1"/>
  <c r="CB739" i="1"/>
  <c r="CB740" i="1"/>
  <c r="CB741" i="1"/>
  <c r="CB742" i="1"/>
  <c r="CB743" i="1"/>
  <c r="CB744" i="1"/>
  <c r="CB745" i="1"/>
  <c r="CB746" i="1"/>
  <c r="CB747" i="1"/>
  <c r="CB748" i="1"/>
  <c r="CB749" i="1"/>
  <c r="CB750" i="1"/>
  <c r="CB751" i="1"/>
  <c r="CB752" i="1"/>
  <c r="CB753" i="1"/>
  <c r="CB754" i="1"/>
  <c r="CB755" i="1"/>
  <c r="CB756" i="1"/>
  <c r="CB757" i="1"/>
  <c r="CB758" i="1"/>
  <c r="CB759" i="1"/>
  <c r="CB760" i="1"/>
  <c r="CB761" i="1"/>
  <c r="CB762" i="1"/>
  <c r="CB763" i="1"/>
  <c r="CB764" i="1"/>
  <c r="CB765" i="1"/>
  <c r="CB766" i="1"/>
  <c r="CB767" i="1"/>
  <c r="CB768" i="1"/>
  <c r="CB769" i="1"/>
  <c r="CB770" i="1"/>
  <c r="CB771" i="1"/>
  <c r="CB772" i="1"/>
  <c r="CB773" i="1"/>
  <c r="CB774" i="1"/>
  <c r="CB775" i="1"/>
  <c r="CB776" i="1"/>
  <c r="CB777" i="1"/>
  <c r="CB778" i="1"/>
  <c r="CB779" i="1"/>
  <c r="CB780" i="1"/>
  <c r="CB781" i="1"/>
  <c r="CB782" i="1"/>
  <c r="CB783" i="1"/>
  <c r="CB784" i="1"/>
  <c r="CB785" i="1"/>
  <c r="CB786" i="1"/>
  <c r="CB787" i="1"/>
  <c r="CB788" i="1"/>
  <c r="CB789" i="1"/>
  <c r="CB790" i="1"/>
  <c r="CB791" i="1"/>
  <c r="CB792" i="1"/>
  <c r="CB793" i="1"/>
  <c r="CB794" i="1"/>
  <c r="CB795" i="1"/>
  <c r="CB796" i="1"/>
  <c r="CB797" i="1"/>
  <c r="CB798" i="1"/>
  <c r="CB799" i="1"/>
  <c r="CB800" i="1"/>
  <c r="CB801" i="1"/>
  <c r="CB802" i="1"/>
  <c r="CB803" i="1"/>
  <c r="CB804" i="1"/>
  <c r="CB805" i="1"/>
  <c r="CB806" i="1"/>
  <c r="CB807" i="1"/>
  <c r="CB808" i="1"/>
  <c r="CB809" i="1"/>
  <c r="CB810" i="1"/>
  <c r="CB811" i="1"/>
  <c r="CB812" i="1"/>
  <c r="CB813" i="1"/>
  <c r="CB814" i="1"/>
  <c r="CB815" i="1"/>
  <c r="CB816" i="1"/>
  <c r="CB817" i="1"/>
  <c r="CB818" i="1"/>
  <c r="CB819" i="1"/>
  <c r="CB820" i="1"/>
  <c r="CB821" i="1"/>
  <c r="CB822" i="1"/>
  <c r="CB823" i="1"/>
  <c r="CB824" i="1"/>
  <c r="CB825" i="1"/>
  <c r="CB826" i="1"/>
  <c r="CB827" i="1"/>
  <c r="CB828" i="1"/>
  <c r="CB829" i="1"/>
  <c r="CB830" i="1"/>
  <c r="CB831" i="1"/>
  <c r="CB832" i="1"/>
  <c r="CB833" i="1"/>
  <c r="CB834" i="1"/>
  <c r="CB835" i="1"/>
  <c r="CB836" i="1"/>
  <c r="CB837" i="1"/>
  <c r="CB838" i="1"/>
  <c r="CB839" i="1"/>
  <c r="CB840" i="1"/>
  <c r="CB841" i="1"/>
  <c r="CB842" i="1"/>
  <c r="CB843" i="1"/>
  <c r="CB844" i="1"/>
  <c r="CB845" i="1"/>
  <c r="CB846" i="1"/>
  <c r="CB847" i="1"/>
  <c r="CB848" i="1"/>
  <c r="CB849" i="1"/>
  <c r="CB850" i="1"/>
  <c r="CB851" i="1"/>
  <c r="CB852" i="1"/>
  <c r="CB853" i="1"/>
  <c r="CB854" i="1"/>
  <c r="CB855" i="1"/>
  <c r="CB856" i="1"/>
  <c r="CB857" i="1"/>
  <c r="CB858" i="1"/>
  <c r="CB859" i="1"/>
  <c r="CB860" i="1"/>
  <c r="CB861" i="1"/>
  <c r="CB862" i="1"/>
  <c r="CB863" i="1"/>
  <c r="CB864" i="1"/>
  <c r="CB865" i="1"/>
  <c r="CB866" i="1"/>
  <c r="CB867" i="1"/>
  <c r="CB868" i="1"/>
  <c r="CB869" i="1"/>
  <c r="CB870" i="1"/>
  <c r="CB871" i="1"/>
  <c r="CB872" i="1"/>
  <c r="CB873" i="1"/>
  <c r="CB874" i="1"/>
  <c r="CB875" i="1"/>
  <c r="CB876" i="1"/>
  <c r="CB877" i="1"/>
  <c r="CB878" i="1"/>
  <c r="CB879" i="1"/>
  <c r="CB880" i="1"/>
  <c r="CB881" i="1"/>
  <c r="CB882" i="1"/>
  <c r="CB883" i="1"/>
  <c r="CB884" i="1"/>
  <c r="CB885" i="1"/>
  <c r="CB886" i="1"/>
  <c r="CB887" i="1"/>
  <c r="CB888" i="1"/>
  <c r="CB889" i="1"/>
  <c r="CB890" i="1"/>
  <c r="CB891" i="1"/>
  <c r="CB892" i="1"/>
  <c r="CB893" i="1"/>
  <c r="CB894" i="1"/>
  <c r="CB895" i="1"/>
  <c r="CB896" i="1"/>
  <c r="CB897" i="1"/>
  <c r="CB898" i="1"/>
  <c r="CB899" i="1"/>
  <c r="CB900" i="1"/>
  <c r="CB901" i="1"/>
  <c r="CB902" i="1"/>
  <c r="CB903" i="1"/>
  <c r="CB904" i="1"/>
  <c r="CB905" i="1"/>
  <c r="CB906" i="1"/>
  <c r="CB907" i="1"/>
  <c r="CB908" i="1"/>
  <c r="CB909" i="1"/>
  <c r="CB910" i="1"/>
  <c r="CB911" i="1"/>
  <c r="CB912" i="1"/>
  <c r="CB913" i="1"/>
  <c r="CB914" i="1"/>
  <c r="CB915" i="1"/>
  <c r="CB916" i="1"/>
  <c r="CB917" i="1"/>
  <c r="CB918" i="1"/>
  <c r="CB919" i="1"/>
  <c r="CB920" i="1"/>
  <c r="CB921" i="1"/>
  <c r="CB922" i="1"/>
  <c r="CB923" i="1"/>
  <c r="CB924" i="1"/>
  <c r="CB925" i="1"/>
  <c r="CB926" i="1"/>
  <c r="CB927" i="1"/>
  <c r="CB928" i="1"/>
  <c r="CB929" i="1"/>
  <c r="CB930" i="1"/>
  <c r="CB931" i="1"/>
  <c r="CB932" i="1"/>
  <c r="CB933" i="1"/>
  <c r="CB934" i="1"/>
  <c r="CB935" i="1"/>
  <c r="CB936" i="1"/>
  <c r="CB937" i="1"/>
  <c r="CB938" i="1"/>
  <c r="CB939" i="1"/>
  <c r="CB940" i="1"/>
  <c r="CB941" i="1"/>
  <c r="CB942" i="1"/>
  <c r="CB943" i="1"/>
  <c r="CB944" i="1"/>
  <c r="CB945" i="1"/>
  <c r="CB946" i="1"/>
  <c r="CB947" i="1"/>
  <c r="CB948" i="1"/>
  <c r="CB949" i="1"/>
  <c r="CB950" i="1"/>
  <c r="CB951" i="1"/>
  <c r="CB952" i="1"/>
  <c r="CB953" i="1"/>
  <c r="CB954" i="1"/>
  <c r="CB955" i="1"/>
  <c r="CB956" i="1"/>
  <c r="CB957" i="1"/>
  <c r="CB958" i="1"/>
  <c r="CB959" i="1"/>
  <c r="CB960" i="1"/>
  <c r="CB961" i="1"/>
  <c r="CB962" i="1"/>
  <c r="CB963" i="1"/>
  <c r="CB964" i="1"/>
  <c r="CB965" i="1"/>
  <c r="CB966" i="1"/>
  <c r="CB967" i="1"/>
  <c r="CB968" i="1"/>
  <c r="CB969" i="1"/>
  <c r="CB970" i="1"/>
  <c r="CB971" i="1"/>
  <c r="CB972" i="1"/>
  <c r="CB973" i="1"/>
  <c r="CB974" i="1"/>
  <c r="CB975" i="1"/>
  <c r="CB976" i="1"/>
  <c r="CB977" i="1"/>
  <c r="CB978" i="1"/>
  <c r="CB979" i="1"/>
  <c r="CB980" i="1"/>
  <c r="CB981" i="1"/>
  <c r="CB982" i="1"/>
  <c r="CB983" i="1"/>
  <c r="CB984" i="1"/>
  <c r="CB985" i="1"/>
  <c r="CB986" i="1"/>
  <c r="CB987" i="1"/>
  <c r="CB988" i="1"/>
  <c r="CB989" i="1"/>
  <c r="CB990" i="1"/>
  <c r="CB991" i="1"/>
  <c r="CB992" i="1"/>
  <c r="CB993" i="1"/>
  <c r="CB994" i="1"/>
  <c r="CB995" i="1"/>
  <c r="CB996" i="1"/>
  <c r="CB997" i="1"/>
  <c r="CB998" i="1"/>
  <c r="CB999" i="1"/>
  <c r="CB1000" i="1"/>
  <c r="CB1001" i="1"/>
  <c r="CB1002" i="1"/>
  <c r="CB1003" i="1"/>
  <c r="CB1004" i="1"/>
  <c r="CB1005" i="1"/>
  <c r="CB1006" i="1"/>
  <c r="CB1007" i="1"/>
  <c r="CB1008" i="1"/>
  <c r="CB1009" i="1"/>
  <c r="CB1010" i="1"/>
  <c r="CB1011" i="1"/>
  <c r="CB1012" i="1"/>
  <c r="CB1013" i="1"/>
  <c r="CB1014" i="1"/>
  <c r="CB1015" i="1"/>
  <c r="CB1016" i="1"/>
  <c r="CB1017" i="1"/>
  <c r="CB1018" i="1"/>
  <c r="CB1019" i="1"/>
  <c r="CB1020" i="1"/>
  <c r="CB1021" i="1"/>
  <c r="CB1022" i="1"/>
  <c r="CB1023" i="1"/>
  <c r="CB1024" i="1"/>
  <c r="CB1025" i="1"/>
  <c r="CB1026" i="1"/>
  <c r="CB1027" i="1"/>
  <c r="CB1028" i="1"/>
  <c r="CB1029" i="1"/>
  <c r="CB1030" i="1"/>
  <c r="CB1031" i="1"/>
  <c r="CB1032" i="1"/>
  <c r="CB1033" i="1"/>
  <c r="CB1034" i="1"/>
  <c r="CB1035" i="1"/>
  <c r="CB1036" i="1"/>
  <c r="CB1037" i="1"/>
  <c r="CB1038" i="1"/>
  <c r="CB1039" i="1"/>
  <c r="CB1040" i="1"/>
  <c r="CB1041" i="1"/>
  <c r="CB1042" i="1"/>
  <c r="CB1043" i="1"/>
  <c r="CB1044" i="1"/>
  <c r="CB1045" i="1"/>
  <c r="CB1046" i="1"/>
  <c r="CB1047" i="1"/>
  <c r="CB1048" i="1"/>
  <c r="CB1049" i="1"/>
  <c r="CB1050" i="1"/>
  <c r="CB1051" i="1"/>
  <c r="CB1052" i="1"/>
  <c r="CB1053" i="1"/>
  <c r="CB1054" i="1"/>
  <c r="CB1055" i="1"/>
  <c r="CB1056" i="1"/>
  <c r="CB1057" i="1"/>
  <c r="CB1058" i="1"/>
  <c r="CB1059" i="1"/>
  <c r="CB1060" i="1"/>
  <c r="CB1061" i="1"/>
  <c r="CB1062" i="1"/>
  <c r="CB1063" i="1"/>
  <c r="CB1064" i="1"/>
  <c r="CB1065" i="1"/>
  <c r="CB1066" i="1"/>
  <c r="CB1067" i="1"/>
  <c r="CB1068" i="1"/>
  <c r="CB1069" i="1"/>
  <c r="CB1070" i="1"/>
  <c r="CB1071" i="1"/>
  <c r="CB1072" i="1"/>
  <c r="CB1073" i="1"/>
  <c r="CB1074" i="1"/>
  <c r="CB1075" i="1"/>
  <c r="CB1076" i="1"/>
  <c r="CB1077" i="1"/>
  <c r="CB1078" i="1"/>
  <c r="CB1079" i="1"/>
  <c r="CB1080" i="1"/>
  <c r="CB1081" i="1"/>
  <c r="CB1082" i="1"/>
  <c r="CB1083" i="1"/>
  <c r="CB1084" i="1"/>
  <c r="CB1085" i="1"/>
  <c r="CB1086" i="1"/>
  <c r="CB1087" i="1"/>
  <c r="CB1088" i="1"/>
  <c r="CB1089" i="1"/>
  <c r="CB1090" i="1"/>
  <c r="CB1091" i="1"/>
  <c r="CB1092" i="1"/>
  <c r="CB1093" i="1"/>
  <c r="CB1094" i="1"/>
  <c r="CB1095" i="1"/>
  <c r="CB1096" i="1"/>
  <c r="CB1097" i="1"/>
  <c r="CB1098" i="1"/>
  <c r="CB1099" i="1"/>
  <c r="CB1100" i="1"/>
  <c r="CB1101" i="1"/>
  <c r="CB1102" i="1"/>
  <c r="CB1103" i="1"/>
  <c r="CB1104" i="1"/>
  <c r="CB1105" i="1"/>
  <c r="CB1106" i="1"/>
  <c r="CB1107" i="1"/>
  <c r="CB1108" i="1"/>
  <c r="CB1109" i="1"/>
  <c r="CB1110" i="1"/>
  <c r="CB1111" i="1"/>
  <c r="CB1112" i="1"/>
  <c r="CB1113" i="1"/>
  <c r="CB1114" i="1"/>
  <c r="CB1115" i="1"/>
  <c r="CB1116" i="1"/>
  <c r="CB1117" i="1"/>
  <c r="CB1118" i="1"/>
  <c r="CB1119" i="1"/>
  <c r="CB1120" i="1"/>
  <c r="CB1121" i="1"/>
  <c r="CB1122" i="1"/>
  <c r="CB1123" i="1"/>
  <c r="CB1124" i="1"/>
  <c r="CB1125" i="1"/>
  <c r="CB1126" i="1"/>
  <c r="CB1127" i="1"/>
  <c r="CB1128" i="1"/>
  <c r="CB1129" i="1"/>
  <c r="CB1130" i="1"/>
  <c r="CB1131" i="1"/>
  <c r="CB1132" i="1"/>
  <c r="CB1133" i="1"/>
  <c r="CB1134" i="1"/>
  <c r="CB1135" i="1"/>
  <c r="CB1136" i="1"/>
  <c r="CB1137" i="1"/>
  <c r="CB1138" i="1"/>
  <c r="CB1139" i="1"/>
  <c r="CB1140" i="1"/>
  <c r="CB1141" i="1"/>
  <c r="CB1142" i="1"/>
  <c r="CB1143" i="1"/>
  <c r="CB1144" i="1"/>
  <c r="CB1145" i="1"/>
  <c r="CB1146" i="1"/>
  <c r="CB1147" i="1"/>
  <c r="CB1148" i="1"/>
  <c r="CB1149" i="1"/>
  <c r="CB1150" i="1"/>
  <c r="CB1151" i="1"/>
  <c r="CB1152" i="1"/>
  <c r="CB1153" i="1"/>
  <c r="CB1154" i="1"/>
  <c r="CB1155" i="1"/>
  <c r="CB1156" i="1"/>
  <c r="CB1157" i="1"/>
  <c r="CB1158" i="1"/>
  <c r="CB1159" i="1"/>
  <c r="CB1160" i="1"/>
  <c r="CB1161" i="1"/>
  <c r="CB1162" i="1"/>
  <c r="CB1163" i="1"/>
  <c r="CB1164" i="1"/>
  <c r="CB1165" i="1"/>
  <c r="CB1166" i="1"/>
  <c r="CB1167" i="1"/>
  <c r="CB1168" i="1"/>
  <c r="CB1169" i="1"/>
  <c r="CB1170" i="1"/>
  <c r="CB1171" i="1"/>
  <c r="CB1172" i="1"/>
  <c r="CB1173" i="1"/>
  <c r="CB1174" i="1"/>
  <c r="CB1175" i="1"/>
  <c r="CB1176" i="1"/>
  <c r="CB1177" i="1"/>
  <c r="CB1178" i="1"/>
  <c r="CB1179" i="1"/>
  <c r="CB1180" i="1"/>
  <c r="CB1181" i="1"/>
  <c r="CB1182" i="1"/>
  <c r="CB1183" i="1"/>
  <c r="CB1184" i="1"/>
  <c r="CB1185" i="1"/>
  <c r="CB1186" i="1"/>
  <c r="CB1187" i="1"/>
  <c r="CB1188" i="1"/>
  <c r="CB1189" i="1"/>
  <c r="CB1190" i="1"/>
  <c r="CB1191" i="1"/>
  <c r="CB1192" i="1"/>
  <c r="CB1193" i="1"/>
  <c r="CB1194" i="1"/>
  <c r="CB1195" i="1"/>
  <c r="CB1196" i="1"/>
  <c r="CB1197" i="1"/>
  <c r="CB1198" i="1"/>
  <c r="CB1199" i="1"/>
  <c r="CB1200" i="1"/>
  <c r="CB1201" i="1"/>
  <c r="CB1202" i="1"/>
  <c r="CB1203" i="1"/>
  <c r="CB1204" i="1"/>
  <c r="CB1205" i="1"/>
  <c r="CB1206" i="1"/>
  <c r="CB1207" i="1"/>
  <c r="CB1208" i="1"/>
  <c r="CB1209" i="1"/>
  <c r="CB1210" i="1"/>
  <c r="CB1211" i="1"/>
  <c r="CB1212" i="1"/>
  <c r="CB1213" i="1"/>
  <c r="CB1214" i="1"/>
  <c r="CB1215" i="1"/>
  <c r="CB1216" i="1"/>
  <c r="CB1217" i="1"/>
  <c r="CB1218" i="1"/>
  <c r="CB1219" i="1"/>
  <c r="CB1220" i="1"/>
  <c r="CB1221" i="1"/>
  <c r="CB1222" i="1"/>
  <c r="CB1223" i="1"/>
  <c r="CB1224" i="1"/>
  <c r="CB1225" i="1"/>
  <c r="CB1226" i="1"/>
  <c r="CB1227" i="1"/>
  <c r="CB1228" i="1"/>
  <c r="CB1229" i="1"/>
  <c r="CB1230" i="1"/>
  <c r="CB1231" i="1"/>
  <c r="CB1232" i="1"/>
  <c r="CB1233" i="1"/>
  <c r="CB1234" i="1"/>
  <c r="CB1235" i="1"/>
  <c r="CB1236" i="1"/>
  <c r="CB1237" i="1"/>
  <c r="CB1238" i="1"/>
  <c r="CB1239" i="1"/>
  <c r="CB1240" i="1"/>
  <c r="CB1241" i="1"/>
  <c r="CB1242" i="1"/>
  <c r="CB1243" i="1"/>
  <c r="CB1244" i="1"/>
  <c r="CB1245" i="1"/>
  <c r="CB1246" i="1"/>
  <c r="CB1247" i="1"/>
  <c r="CB1248" i="1"/>
  <c r="CB1249" i="1"/>
  <c r="CB1250" i="1"/>
  <c r="CB1251" i="1"/>
  <c r="CB1252" i="1"/>
  <c r="CB1253" i="1"/>
  <c r="CB1254" i="1"/>
  <c r="CB1255" i="1"/>
  <c r="CB1256" i="1"/>
  <c r="CB1257" i="1"/>
  <c r="CB1258" i="1"/>
  <c r="CB1259" i="1"/>
  <c r="CB1260" i="1"/>
  <c r="CB1261" i="1"/>
  <c r="CB1262" i="1"/>
  <c r="CB1263" i="1"/>
  <c r="CB1264" i="1"/>
  <c r="CB1265" i="1"/>
  <c r="CB1266" i="1"/>
  <c r="CB1267" i="1"/>
  <c r="CB1268" i="1"/>
  <c r="CB1269" i="1"/>
  <c r="CB1270" i="1"/>
  <c r="CB1271" i="1"/>
  <c r="CB1272" i="1"/>
  <c r="CB1273" i="1"/>
  <c r="CB1274" i="1"/>
  <c r="CB1275" i="1"/>
  <c r="CB1276" i="1"/>
  <c r="CB1277" i="1"/>
  <c r="CB1278" i="1"/>
  <c r="CB1279" i="1"/>
  <c r="CB1280" i="1"/>
  <c r="CB1281" i="1"/>
  <c r="CB1282" i="1"/>
  <c r="CB1283" i="1"/>
  <c r="CB1284" i="1"/>
  <c r="CB1285" i="1"/>
  <c r="CB1286" i="1"/>
  <c r="CB1287" i="1"/>
  <c r="CB1288" i="1"/>
  <c r="CB1289" i="1"/>
  <c r="CB1290" i="1"/>
  <c r="CB1291" i="1"/>
  <c r="CB1292" i="1"/>
  <c r="CB1293" i="1"/>
  <c r="CB2" i="1"/>
  <c r="CO2" i="1" l="1"/>
  <c r="CO3" i="1"/>
  <c r="CE3" i="1"/>
  <c r="A4" i="2"/>
  <c r="A5" i="2" s="1"/>
  <c r="A6" i="2" s="1"/>
  <c r="A7" i="2" s="1"/>
  <c r="A8" i="2" s="1"/>
  <c r="A9" i="2" s="1"/>
  <c r="A10" i="2" s="1"/>
  <c r="A11" i="2" s="1"/>
  <c r="A12" i="2" s="1"/>
  <c r="A3" i="2"/>
  <c r="CE2" i="1" l="1"/>
</calcChain>
</file>

<file path=xl/sharedStrings.xml><?xml version="1.0" encoding="utf-8"?>
<sst xmlns="http://schemas.openxmlformats.org/spreadsheetml/2006/main" count="18711" uniqueCount="2186">
  <si>
    <t>CMV</t>
  </si>
  <si>
    <t>CMV-AT</t>
  </si>
  <si>
    <t>MVL</t>
  </si>
  <si>
    <t>MVL-AT</t>
  </si>
  <si>
    <t>_target_co2</t>
  </si>
  <si>
    <t>air_density</t>
  </si>
  <si>
    <t>alternator_charging_currents</t>
  </si>
  <si>
    <t>alternator_efficiency</t>
  </si>
  <si>
    <t>alternator_nominal_power</t>
  </si>
  <si>
    <t>alternator_nominal_voltage</t>
  </si>
  <si>
    <t>angle_slope</t>
  </si>
  <si>
    <t>auxiliaries_power_loss</t>
  </si>
  <si>
    <t>auxiliaries_torque_loss</t>
  </si>
  <si>
    <t>battery_capacity</t>
  </si>
  <si>
    <t>co2_params</t>
  </si>
  <si>
    <t>cycle_type</t>
  </si>
  <si>
    <t>cycle_type-N</t>
  </si>
  <si>
    <t>delta_speed_cold</t>
  </si>
  <si>
    <t>eco_mode</t>
  </si>
  <si>
    <t>eco_mode-AT</t>
  </si>
  <si>
    <t>electric_load</t>
  </si>
  <si>
    <t>engine_capacity</t>
  </si>
  <si>
    <t>engine_coolant_constant</t>
  </si>
  <si>
    <t>engine_coolant_flow</t>
  </si>
  <si>
    <t>engine_fuel_lower_heating_value</t>
  </si>
  <si>
    <t>engine_idle_fuel_consumption</t>
  </si>
  <si>
    <t>engine_is_turbo</t>
  </si>
  <si>
    <t>engine_max_power</t>
  </si>
  <si>
    <t>engine_max_speed</t>
  </si>
  <si>
    <t>engine_max_speed_at_max_power</t>
  </si>
  <si>
    <t>engine_max_torque</t>
  </si>
  <si>
    <t>engine_stroke</t>
  </si>
  <si>
    <t>engine_thermostat_temperature</t>
  </si>
  <si>
    <t>f0</t>
  </si>
  <si>
    <t>f0-N</t>
  </si>
  <si>
    <t>f1</t>
  </si>
  <si>
    <t>f1-N</t>
  </si>
  <si>
    <t>f2</t>
  </si>
  <si>
    <t>f2-N</t>
  </si>
  <si>
    <t>final_drive_ratio</t>
  </si>
  <si>
    <t>fuel_carbon_content</t>
  </si>
  <si>
    <t>fuel_type</t>
  </si>
  <si>
    <t>gear_box_ratios</t>
  </si>
  <si>
    <t>gear_box_type</t>
  </si>
  <si>
    <t>gears</t>
  </si>
  <si>
    <t>has_energy_recuperation</t>
  </si>
  <si>
    <t>has_start_stop</t>
  </si>
  <si>
    <t>heat_to_engine</t>
  </si>
  <si>
    <t>idle_engine_speed_median</t>
  </si>
  <si>
    <t>initial_state_of_charge</t>
  </si>
  <si>
    <t>initial_state_of_charge-N</t>
  </si>
  <si>
    <t>initial_temperature</t>
  </si>
  <si>
    <t>initial_temperature-N</t>
  </si>
  <si>
    <t>max_battery_charging_current</t>
  </si>
  <si>
    <t>model</t>
  </si>
  <si>
    <t>n_wheel_drive</t>
  </si>
  <si>
    <t>nedc_parametric_co2</t>
  </si>
  <si>
    <t>r_dynamic</t>
  </si>
  <si>
    <t>running_order_mass</t>
  </si>
  <si>
    <t>start_demand</t>
  </si>
  <si>
    <t>start_stop_activation_time</t>
  </si>
  <si>
    <t>state_of_charge_balance</t>
  </si>
  <si>
    <t>state_of_charge_balance_window</t>
  </si>
  <si>
    <t>temperature_increase_when_engine_off</t>
  </si>
  <si>
    <t>temperature_max</t>
  </si>
  <si>
    <t>temperature_threshold</t>
  </si>
  <si>
    <t>times</t>
  </si>
  <si>
    <t>unladen_mass</t>
  </si>
  <si>
    <t>vehicle_mass</t>
  </si>
  <si>
    <t>vehicle_mass-N</t>
  </si>
  <si>
    <t>velocities</t>
  </si>
  <si>
    <t>wltp_parametric_co2</t>
  </si>
  <si>
    <t>CMV([(0, (0.0, 2.0)), (1, (1.2922288670807107, 21.334374431597976)), (2, (15.951601684706478, 38.28371487400905)), (3, (26.267912197833432, 58.814054470576238)), (4, (46.007935462366454, 83.361801922286489)), (5, (43.564174491478695, 73.791948468978219)), (6, (57.274807103771302, 10000.0))], velocity_speed_ratios={})</t>
  </si>
  <si>
    <t>MVL([(0, (0.0, 10.0)), (1, (10.007071001318575, 27.030468622390867)), (2, (24.858314484981751, 48.7457557550795)), (3, (37.312669450255513, 75.273685303750597)), (4, (55.750888901435083, 103.39056927262762)), (5, (49.60905924858276, 89.2680597894188)), (6, (62.787621733454792, 10000.0))], velocity_speed_ratios={})</t>
  </si>
  <si>
    <t>(-75.778772691352358, -15.155754538270472, 0.0)</t>
  </si>
  <si>
    <t>{'trg': 85.0, 'l': -1.55291, 'a2': -0.0012, 'c': -0.0015487728823199997, 'b': 0.021678856499999996, 't': 2.7, 'b2': 0, 'a': 0.396451, 'l2': -0.0076}</t>
  </si>
  <si>
    <t>WLTP</t>
  </si>
  <si>
    <t>NEDC</t>
  </si>
  <si>
    <t>(-0.12235977275530732, -0.22267234645274994)</t>
  </si>
  <si>
    <t>diesel</t>
  </si>
  <si>
    <t>{1: 3.58, 2: 1.95, 3: 1.24, 4: 0.87, 5: 0.94, 6: 0.79}</t>
  </si>
  <si>
    <t>manual</t>
  </si>
  <si>
    <t>[0 0 0 ..., 0 0 0]</t>
  </si>
  <si>
    <t>Volvo S60 D2 Kinetic  2013 - 2015</t>
  </si>
  <si>
    <t>[   0    1    2 ..., 2822 2823 2824]</t>
  </si>
  <si>
    <t>[ 0.  0.  0. ...,  0.  0.  0.]</t>
  </si>
  <si>
    <t>CMV([(0, (0.0, 2.0)), (1, (1.427237853193621, 23.563338924451497)), (2, (17.618186935347453, 42.283505980248798)), (3, (30.23132601621969, 67.688168044902497)), (4, (52.629546642984238, 95.359502625387435)), (5, (48.11565540849886, 81.50155502543862)), (6, (63.258742174314563, 10000.0))], velocity_speed_ratios={})</t>
  </si>
  <si>
    <t>MVL([(0, (0.0, 10.0)), (1, (11.052585882053354, 29.854547433685436)), (2, (27.455451819233573, 53.838595908595266)), (3, (42.942563009600477, 86.631297673048479)), (4, (63.774737517313277, 118.27087508478618)), (5, (54.792095289479462, 98.594573498761051)), (6, (69.347522511576926, 10000.0))], velocity_speed_ratios={})</t>
  </si>
  <si>
    <t>{1: 3.58, 2: 1.95, 3: 1.19, 4: 0.84, 5: 0.94, 6: 0.79}</t>
  </si>
  <si>
    <t>automatic</t>
  </si>
  <si>
    <t>CMV([(0, (0.0, 2.0)), (1, (1.4149868845044167, 23.361078504626857)), (2, (17.466957863036544, 41.920557431291328)), (3, (29.971829655729319, 67.107153727287425)), (4, (52.177790878093695, 94.540966122682136)), (5, (47.702645491090166, 80.801970862571949)), (6, (62.715748679598988, 10000.0))], velocity_speed_ratios={})</t>
  </si>
  <si>
    <t>MVL([(0, (0.0, 10.0)), (1, (10.957713900293067, 29.598285224116065)), (2, (27.219782705054222, 53.376462038427071)), (3, (42.573957318763732, 85.887681384479038)), (4, (63.227314878025389, 117.25567444092269)), (5, (54.321776875274509, 97.74826814737483)), (6, (68.752264807990812, 10000.0))], velocity_speed_ratios={})</t>
  </si>
  <si>
    <t>Volvo S60 D2 Momentum  2013 - 2015</t>
  </si>
  <si>
    <t>CMV([(0, (0.0, 2.0)), (1, (1.281136773808053, 21.151246754189181)), (2, (15.814678065181734, 37.955099295898904)), (3, (26.042436556792708, 58.309212801619729)), (4, (45.61301756165134, 82.64624997490759)), (5, (43.190233079770827, 73.15854118638272)), (6, (56.783177858555845, 10000.0))], velocity_speed_ratios={})</t>
  </si>
  <si>
    <t>MVL([(0, (0.0, 10.0)), (1, (9.9211733962112891, 26.798447432645627)), (2, (24.644938395116657, 48.327337251008295)), (3, (36.992389025992068, 74.627559250049202)), (4, (55.272340499149877, 102.50309657556896)), (5, (49.183230414099896, 88.501810349650185)), (6, (62.24867219101872, 10000.0))], velocity_speed_ratios={})</t>
  </si>
  <si>
    <t>Volvo S60 D2 R-Design  2013 - 2015</t>
  </si>
  <si>
    <t>CMV([(0, (0.0, 2.0)), (1, (1.2779676044181592, 21.098924562568513)), (2, (15.775557032470902, 37.861209134178388)), (3, (25.978014947436577, 58.164972330080992)), (4, (45.500183879883394, 82.441806568891352)), (5, (43.083392680355921, 72.977567683726946)), (6, (56.64271236508997, 10000.0))], velocity_speed_ratios={})</t>
  </si>
  <si>
    <t>MVL([(0, (0.0, 10.0)), (1, (9.8966312242262919, 26.732155666585573)), (2, (24.58397380025497, 48.207789111385608)), (3, (36.90088033671158, 74.442951812925415)), (4, (55.135612389240876, 102.24953295716541)), (5, (49.061565037294621, 88.282881946341149)), (6, (62.094686613130015, 10000.0))], velocity_speed_ratios={})</t>
  </si>
  <si>
    <t>Volvo S60 D2 Summum  2013 - 2015</t>
  </si>
  <si>
    <t>CMV([(0, (0.0, 2.0)), (1, (0.96266035072699851, 15.893280900975615)), (2, (11.215178820697343, 26.916338353925159)), (3, (18.248305913982232, 40.858095228033065)), (4, (29.950844012592636, 54.267949667625125)), (5, (36.669706580337959, 62.113631899030686)), (6, (49.431142630903359, 75.675692583613198)), (7, (62.983743642156796, 96.873276238413141)), (8, (75.369175048951945, 10000.0))], velocity_speed_ratios={})</t>
  </si>
  <si>
    <t>MVL([(0, (0.0, 10.0)), (1, (7.4548794917747552, 20.136649990748641)), (2, (17.47726953322125, 34.271941987329832)), (3, (25.921093441591516, 52.292592816301749)), (4, (36.293438518146836, 67.30653704708412)), (5, (41.757927645982654, 75.140493253564287)), (6, (54.188988881941583, 87.445224913276022)), (7, (64.951112841604797, 113.24583428087146)), (8, (75.290139466316091, 10000.0))], velocity_speed_ratios={})</t>
  </si>
  <si>
    <t>{'trg': 85.0, 'l': -1.55291, 'a2': -0.0012, 'c': -0.002102515963120001, 'b': 0.02817209150000001, 't': 2.7, 'b2': 0, 'a': 0.371951, 'l2': -0.0076}</t>
  </si>
  <si>
    <t>(-0.13952717526112118, -0.2272412869828366)</t>
  </si>
  <si>
    <t>{1: 5.25, 2: 3.03, 3: 1.95, 4: 1.46, 5: 1.22, 6: 1.0, 7: 0.81, 8: 0.67}</t>
  </si>
  <si>
    <t>Volvo S60 D4 Kinetic  2013 - 2015</t>
  </si>
  <si>
    <t>CMV([(0, (0.0, 2.0)), (1, (0.99981413587982904, 16.506680573583395)), (2, (12.600430260575163, 30.240930592454887)), (3, (21.177764469863472, 47.417175134242946)), (4, (36.868251904095189, 66.80160458328163)), (5, (48.744297986040749, 82.566392388452371)), (6, (64.830116329949888, 10000.0))], velocity_speed_ratios={})</t>
  </si>
  <si>
    <t>MVL([(0, (0.0, 10.0)), (1, (7.7425998604057771, 20.913822091883812)), (2, (19.635987924884141, 38.505067267306934)), (3, (30.082288969450598, 60.687288968208776)), (4, (44.675723768927625, 82.8515671077881)), (5, (55.507967155284184, 99.882735247565932)), (6, (71.070144569596238, 10000.0))], velocity_speed_ratios={})</t>
  </si>
  <si>
    <t>{1: 3.58, 2: 1.91, 3: 1.19, 4: 0.84, 5: 0.65, 6: 0.54}</t>
  </si>
  <si>
    <t>CMV([(0, (0.0, 2.0)), (1, (1.0058792706821849, 16.606814427692299)), (2, (12.676867775664725, 30.424380009711349)), (3, (21.30623434412588, 47.704820156267978)), (4, (37.091904390793403, 67.206840638935859)), (5, (49.039993683392915, 83.067261782081715)), (6, (65.223392820732386, 10000.0))], velocity_speed_ratios={})</t>
  </si>
  <si>
    <t>MVL([(0, (0.0, 10.0)), (1, (7.7895685020650971, 21.040690822448557)), (2, (19.755104978212309, 38.738649105339746)), (3, (30.264776025009756, 61.055433981539473)), (4, (44.946738427880121, 83.354166446067069)), (5, (55.844693043946762, 100.48865011910493)), (6, (71.5012747084577, 10000.0))], velocity_speed_ratios={})</t>
  </si>
  <si>
    <t>Volvo S60 D4 Momentum  2013 - 2015</t>
  </si>
  <si>
    <t>CMV([(0, (0.0, 2.0)), (1, (0.96850010092307304, 15.98969371177399)), (2, (11.283213037197189, 27.079619922612636)), (3, (18.359004924239308, 41.105951150881602)), (4, (30.132533688565111, 54.597153284947417)), (5, (36.892154639023254, 62.490429482713587)), (6, (49.731004908032574, 76.13476118477611)), (7, (63.365819551906299, 97.460934942212901)), (8, (75.826384234349163, 10000.0))], velocity_speed_ratios={})</t>
  </si>
  <si>
    <t>MVL([(0, (0.0, 10.0)), (1, (7.500102746208082, 20.258804191493432)), (2, (17.583291234547577, 34.47984457705342)), (3, (26.078337593585189, 52.609813400822162)), (4, (36.513604036070689, 67.714836155508991)), (5, (42.011242188307094, 75.596315195206799)), (6, (54.517713502426282, 87.975690584732675)), (7, (65.345123328964718, 113.9328132163256)), (8, (75.746869201137798, 10000.0))], velocity_speed_ratios={})</t>
  </si>
  <si>
    <t>CMV([(0, (0.0, 2.0)), (1, (0.96610430608156594, 15.950139739941219)), (2, (11.255301565051365, 27.012632615477891)), (3, (18.313589947771288, 41.004266674412612)), (4, (30.057994337765049, 54.462095396903443)), (5, (36.800893901216398, 62.335845865783085)), (6, (49.607984492331987, 75.946425357106079)), (7, (63.209070467971621, 97.219844203078779)), (8, (75.638811243881079, 10000.0))], velocity_speed_ratios={})</t>
  </si>
  <si>
    <t>MVL([(0, (0.0, 10.0)), (1, (7.4815496170416402, 20.208689649914323)), (2, (17.539795153962459, 34.394551210852491)), (3, (26.013827175235988, 52.479671628572255)), (4, (36.423279725199606, 67.547328836717554)), (5, (41.907318278310477, 75.409311330355365)), (6, (54.382852125896342, 87.758063652654883)), (7, (65.183478008287963, 113.65097571737034)), (8, (75.559492908332629, 10000.0))], velocity_speed_ratios={})</t>
  </si>
  <si>
    <t>Volvo S60 D4 R-Design  2013 - 2015</t>
  </si>
  <si>
    <t>CMV([(0, (0.0, 2.0)), (1, (1.0033910103654513, 16.565733874059099)), (2, (12.645508796564506, 30.3491187138025)), (3, (21.253528757120833, 47.586811947557955)), (4, (37.00014952869639, 67.040589957120446)), (5, (48.918682633675694, 82.86177691214111)), (6, (65.062048626842696, 10000.0))], velocity_speed_ratios={})</t>
  </si>
  <si>
    <t>MVL([(0, (0.0, 10.0)), (1, (7.7702993166339063, 20.988642114878857)), (2, (19.706236445772173, 38.6428206633963)), (3, (30.189909544137965, 60.904400136897088)), (4, (44.835552931910165, 83.147971855277376)), (5, (55.706549096008374, 100.24006967047524)), (6, (71.324400813509783, 10000.0))], velocity_speed_ratios={})</t>
  </si>
  <si>
    <t>Volvo S60 D4 Summum  2013 - 2015</t>
  </si>
  <si>
    <t>CMV([(0, (0.0, 2.0)), (1, (0.97645294448537923, 16.120993163965817)), (2, (11.496549483321747, 27.591625665803765)), (3, (18.289405702076788, 40.950117965033137)), (4, (30.225323633087044, 54.765279433140797)), (5, (41.70958244807349, 70.650514892067378)), (6, (57.440549603739385, 10000.0))], velocity_speed_ratios={})</t>
  </si>
  <si>
    <t>MVL([(0, (0.0, 10.0)), (1, (7.5616898785015811, 20.425159466356888)), (2, (17.915745904222351, 35.131769474752858)), (3, (25.979474282676179, 52.410368926248367)), (4, (36.626043810562287, 67.923356818096551)), (5, (47.497127423012742, 85.467785014372623)), (6, (62.969317280229809, 10000.0))], velocity_speed_ratios={})</t>
  </si>
  <si>
    <t>{'trg': 85.0, 'l': -1.55291, 'a2': -0.0012, 'c': -0.00238503794312, 'b': 0.0314849665, 't': 2.7, 'b2': 0, 'a': 0.35945099999999996, 'l2': -0.0076}</t>
  </si>
  <si>
    <t>(-0.15761800773057294, -0.23205598959522619)</t>
  </si>
  <si>
    <t>{1: 4.15, 2: 2.37, 3: 1.56, 4: 1.16, 5: 0.86, 6: 0.69}</t>
  </si>
  <si>
    <t>Volvo S60 D5 AWD Kinetic  2013 - 2015</t>
  </si>
  <si>
    <t>CMV([(0, (0.0, 2.0)), (1, (0.98237636417302909, 16.218787337081075)), (2, (11.566290568065405, 27.759003704454898)), (3, (18.400354034429036, 41.198532121942144)), (4, (30.408678374434228, 55.097499983271739)), (5, (41.962603715746326, 71.079099447234867)), (6, (57.78899904445619, 10000.0))], velocity_speed_ratios={})</t>
  </si>
  <si>
    <t>MVL([(0, (0.0, 10.0)), (1, (7.6075610727574654, 20.549063841257585)), (2, (18.02442751822878, 35.344888003550373)), (3, (26.137072588165335, 52.728303971544726)), (4, (36.848226999433251, 68.335397717045979)), (5, (47.785257456593172, 85.986255016714367)), (6, (63.351305675883786, 10000.0))], velocity_speed_ratios={})</t>
  </si>
  <si>
    <t>Volvo S60 D5 AWD Momentum  2013 - 2015</t>
  </si>
  <si>
    <t>CMV([(0, (0.0, 2.0)), (1, (0.97994624338784675, 16.17866665252911)), (2, (11.53767884231346, 27.690335794335812)), (3, (18.354836771977979, 41.096618626382011)), (4, (30.333455919922265, 54.961204379260906)), (5, (41.858800123549926, 70.903269894266984)), (6, (57.646045434358882, 10000.0))], velocity_speed_ratios={})</t>
  </si>
  <si>
    <t>MVL([(0, (0.0, 10.0)), (1, (7.5887421221376439, 20.498231279545134)), (2, (17.979840191466366, 35.257454765007758)), (3, (26.07241687608111, 52.597869087195157)), (4, (36.757074926160591, 68.166355304776943)), (5, (47.6670502687927, 85.773549384558819)), (6, (63.194592495166141, 10000.0))], velocity_speed_ratios={})</t>
  </si>
  <si>
    <t>Volvo S60 D5 AWD R-Design  2013 - 2015</t>
  </si>
  <si>
    <t>Volvo S60 D5 AWD Summum  2013 - 2015</t>
  </si>
  <si>
    <t>CMV([(0, (0.0, 2.0)), (1, (1.0161213453550979, 16.775908511251931)), (2, (11.963596806081693, 28.712535458477042)), (3, (19.032412808723656, 42.613716507362604)), (4, (31.453227405681208, 56.990118910112152)), (5, (43.404034235026479, 73.520692059557618)), (6, (59.774071931391298, 10000.0))], velocity_speed_ratios={})</t>
  </si>
  <si>
    <t>MVL([(0, (0.0, 10.0)), (1, (7.8688835298157089, 21.254931569677638)), (2, (18.643573081581383, 36.558997609664694)), (3, (27.034890425409898, 54.539540163877206)), (4, (38.113976840366384, 70.682743188831722)), (5, (49.426698224572647, 88.93991378058152)), (6, (65.527445794739151, 10000.0))], velocity_speed_ratios={})</t>
  </si>
  <si>
    <t>Volvo S60 D5 Kinetic  2013 - 2015</t>
  </si>
  <si>
    <t>CMV([(0, (0.0, 2.0)), (1, (1.0558509163568697, 17.431833762073321)), (2, (12.600430260575163, 30.240930592454887)), (3, (21.177764469863472, 47.417175134242946)), (4, (36.868251904095189, 66.80160458328163)), (5, (48.744297986040749, 82.566392388452371)), (6, (64.830116329949888, 10000.0))], velocity_speed_ratios={})</t>
  </si>
  <si>
    <t>MVL([(0, (0.0, 10.0)), (1, (8.1765508850302897, 22.085983212077888)), (2, (19.635987924884141, 38.505067267306934)), (3, (30.082288969450598, 60.687288968208776)), (4, (44.675723768927625, 82.8515671077881)), (5, (55.507967155284184, 99.882735247565932)), (6, (71.070144569596238, 10000.0))], velocity_speed_ratios={})</t>
  </si>
  <si>
    <t>{1: 3.39, 2: 1.91, 3: 1.19, 4: 0.84, 5: 0.65, 6: 0.54}</t>
  </si>
  <si>
    <t>CMV([(0, (0.0, 2.0)), (1, (1.0222854039675582, 16.877675572649991)), (2, (12.036171122393062, 28.886713229948377)), (3, (19.147868417077714, 42.872222489396044)), (4, (31.644030933395619, 57.335835920092151)), (5, (43.667334491698526, 73.966687862278789)), (6, (60.136677130637224, 10000.0))], velocity_speed_ratios={})</t>
  </si>
  <si>
    <t>MVL([(0, (0.0, 10.0)), (1, (7.9166182413382362, 21.383869559808669)), (2, (18.756669886156825, 36.780774078694606)), (3, (27.198891162059553, 54.870391320388734)), (4, (38.345186221285232, 71.111523249300973)), (5, (49.726533540767271, 89.479446626768407)), (6, (65.924952468966566, 10000.0))], velocity_speed_ratios={})</t>
  </si>
  <si>
    <t>Volvo S60 D5 Momentum  2013 - 2015</t>
  </si>
  <si>
    <t>CMV([(0, (0.0, 2.0)), (1, (1.0622559849682069, 17.537579838093933)), (2, (12.676867775664725, 30.424380009711349)), (3, (21.30623434412588, 47.704820156267978)), (4, (37.091904390793403, 67.206840638935859)), (5, (49.039993683392915, 83.067261782081715)), (6, (65.223392820732386, 10000.0))], velocity_speed_ratios={})</t>
  </si>
  <si>
    <t>MVL([(0, (0.0, 10.0)), (1, (8.226151987431578, 22.219962579458947)), (2, (19.755104978212309, 38.738649105339746)), (3, (30.264776025009756, 61.055433981539473)), (4, (44.946738427880121, 83.354166446067069)), (5, (55.844693043946762, 100.48865011910493)), (6, (71.5012747084577, 10000.0))], velocity_speed_ratios={})</t>
  </si>
  <si>
    <t>CMV([(0, (0.0, 2.0)), (1, (1.0596282646337214, 17.494196834552088)), (2, (12.645508796564506, 30.3491187138025)), (3, (21.253528757120833, 47.586811947557955)), (4, (37.00014952869639, 67.040589957120446)), (5, (48.918682633675694, 82.86177691214111)), (6, (65.062048626842696, 10000.0))], velocity_speed_ratios={})</t>
  </si>
  <si>
    <t>MVL([(0, (0.0, 10.0)), (1, (8.20580281815616, 22.164996687689179)), (2, (19.706236445772173, 38.6428206633963)), (3, (30.189909544137965, 60.904400136897088)), (4, (44.835552931910165, 83.147971855277376)), (5, (55.706549096008374, 100.24006967047524)), (6, (71.324400813509783, 10000.0))], velocity_speed_ratios={})</t>
  </si>
  <si>
    <t>Volvo S60 D5 R-Design  2013 - 2015</t>
  </si>
  <si>
    <t>CMV([(0, (0.0, 2.0)), (1, (1.0197565595254781, 16.835924985288106)), (2, (12.006397045282442, 28.815255685980706)), (3, (19.100502015839584, 42.766168758078777)), (4, (31.565752566669108, 57.19400330716838)), (5, (43.559313878569149, 73.783715233721594)), (6, (59.987916030129703, 10000.0))], velocity_speed_ratios={})</t>
  </si>
  <si>
    <t>MVL([(0, (0.0, 10.0)), (1, (7.8970347708494861, 21.330971925276657)), (2, (18.710271199244687, 36.689788864836203)), (3, (27.131608811671907, 54.734657518862463)), (4, (38.250331095035861, 70.935613489033514)), (5, (49.603524185962407, 89.258099828306541)), (6, (65.76187281528226, 10000.0))], velocity_speed_ratios={})</t>
  </si>
  <si>
    <t>Volvo S60 D5 Summum  2013 - 2015</t>
  </si>
  <si>
    <t>CMV([(0, (0.0, 2.0)), (1, (1.3808655041728894, 22.797743074920582)), (2, (17.045754868856019, 40.909673655980789)), (3, (28.069682348587349, 62.848231492023707)), (4, (49.163714429099166, 89.079759454862085)), (5, (46.552330864540416, 78.853490060713199)), (6, (61.20340398092528, 10000.0))], velocity_speed_ratios={})</t>
  </si>
  <si>
    <t>MVL([(0, (0.0, 10.0)), (1, (10.693476593466782, 28.884544087464608)), (2, (26.563397427994936, 52.089327449471234)), (3, (39.872022228431888, 80.43686227404396)), (4, (59.57495709323026, 110.48234117219411)), (5, (53.011846706066777, 95.391139702772435)), (6, (67.094353910117746, 10000.0))], velocity_speed_ratios={})</t>
  </si>
  <si>
    <t>{'trg': 85.0, 'l': -2.49882, 'a2': -0.00266, 'c': -0.0006068858814315787, 'b': 0.011150429473684206, 't': 2.7, 'b2': 0, 'a': 0.4382167919799499, 'l2': -0.0025}</t>
  </si>
  <si>
    <t>(-0.12387083996853299, -0.22307450258742748)</t>
  </si>
  <si>
    <t>gasoline</t>
  </si>
  <si>
    <t>Volvo S60 T3 Base  2013 - 2015</t>
  </si>
  <si>
    <t>Volvo S60 T3 Kinetic  2013 - 2015</t>
  </si>
  <si>
    <t>CMV([(0, (0.0, 2.0)), (1, (1.3375684592756971, 22.082919725009518)), (2, (15.979285825082574, 38.350156586737285)), (3, (25.514381531419456, 57.126893598180125)), (4, (42.921183670006556, 77.768914762451871)), (5, (38.007324440326826, 64.37937959992631)), (6, (51.520006513101563, 10000.0))], velocity_speed_ratios={})</t>
  </si>
  <si>
    <t>MVL([(0, (0.0, 10.0)), (1, (10.35818258056309, 27.978869060888446)), (2, (24.901456301165336, 48.83035442872594)), (3, (36.242304951364943, 73.114357610587021)), (4, (52.010465548100143, 96.453917544874159)), (5, (43.281150900933355, 77.881427805744025)), (6, (56.478910086748229, 10000.0))], velocity_speed_ratios={})</t>
  </si>
  <si>
    <t>{1: 3.82, 2: 2.15, 3: 1.41, 4: 1.03, 5: 1.19, 6: 0.97}</t>
  </si>
  <si>
    <t>CMV([(0, (0.0, 2.0)), (1, (1.3260871849544009, 21.893366766116266)), (2, (15.84212457345175, 38.020970693496785)), (3, (25.295373964764465, 56.636533996788685)), (4, (42.55276149281427, 77.101370430148535)), (5, (37.681081312289713, 63.826766899846746)), (6, (51.077774697817738, 10000.0))], velocity_speed_ratios={})</t>
  </si>
  <si>
    <t>MVL([(0, (0.0, 10.0)), (1, (10.26927114215947, 27.738707094852231)), (2, (24.687709895281735, 48.411209755782693)), (3, (35.93121220519776, 72.486766558531968)), (4, (51.564023784020705, 95.625986922694224)), (5, (42.909638876267259, 77.212917696245654)), (6, (55.994112575580154, 10000.0))], velocity_speed_ratios={})</t>
  </si>
  <si>
    <t>Volvo S60 T3 Momentum  2013 - 2015</t>
  </si>
  <si>
    <t>CMV([(0, (0.0, 2.0)), (1, (1.3690125813977749, 22.602054293285189)), (2, (16.899439376511889, 40.558517659155505)), (3, (27.828740869352494, 62.308761694149595)), (4, (48.741708296927058, 88.315126326977065)), (5, (46.152740041921177, 78.176636069203184)), (6, (60.678052874124653, 10000.0))], velocity_speed_ratios={})</t>
  </si>
  <si>
    <t>MVL([(0, (0.0, 10.0)), (1, (10.601687094868382, 28.636608086870417)), (2, (26.335385433048849, 51.642208759200194)), (3, (39.529773110807405, 79.746417104745703)), (4, (59.063584071293725, 109.53399489663686)), (5, (52.556809395572451, 94.572331637171317)), (6, (66.518436709536246, 10000.0))], velocity_speed_ratios={})</t>
  </si>
  <si>
    <t>CMV([(0, (0.0, 2.0)), (1, (1.3656260321580331, 22.546143214874661)), (2, (16.857634951665656, 40.458187378039)), (3, (27.759900449246306, 62.154627471855498)), (4, (48.621135120741819, 88.096659727046344)), (5, (46.03857123965831, 77.983249221599905)), (6, (60.527952563417443, 10000.0))], velocity_speed_ratios={})</t>
  </si>
  <si>
    <t>MVL([(0, (0.0, 10.0)), (1, (10.575461524804993, 28.565769232163646)), (2, (26.270239151174987, 51.514460566679205)), (3, (39.431987652226091, 79.549147063631494)), (4, (58.917477498972197, 109.2630388278735)), (5, (52.426798740213748, 94.338386484176823)), (6, (66.353888943994534, 10000.0))], velocity_speed_ratios={})</t>
  </si>
  <si>
    <t>Volvo S60 T3 R-Design  2013 - 2015</t>
  </si>
  <si>
    <t>CMV([(0, (0.0, 2.0)), (1, (1.3228068209832726, 21.839208779853294)), (2, (15.80293564585596, 37.926917584602158)), (3, (25.232800376593421, 56.496431258687757)), (4, (42.447498017488662, 76.910643485077884)), (5, (37.587868993422269, 63.668877562774938)), (6, (50.95142275524173, 10000.0))], velocity_speed_ratios={})</t>
  </si>
  <si>
    <t>MVL([(0, (0.0, 10.0)), (1, (10.243867874978628, 27.670089392794605)), (2, (24.626639495847222, 48.291454139347053)), (3, (35.842328566705355, 72.30745483596948)), (4, (51.436468998975911, 95.389435325058813)), (5, (42.803492587410183, 77.021914814843726)), (6, (55.855599006056025, 10000.0))], velocity_speed_ratios={})</t>
  </si>
  <si>
    <t>Volvo S60 T3 Summum  2013 - 2015</t>
  </si>
  <si>
    <t>CMV([(0, (0.0, 2.0)), (1, (1.3180912974052219, 21.76135666849903)), (2, (15.746601558022141, 37.791716229970483)), (3, (24.965788506713398, 55.898589658596315)), (4, (42.296181759849517, 76.636473480052246)), (5, (39.442577669658199, 66.810508700271626)), (6, (52.390104328561442, 10000.0))], velocity_speed_ratios={})</t>
  </si>
  <si>
    <t>MVL([(0, (0.0, 10.0)), (1, (10.207350675544328, 27.571451438356554)), (2, (24.538850789780152, 48.119305427229619)), (3, (35.463047352229928, 71.542302001806561)), (4, (51.253108981104177, 95.04939237680891)), (5, (44.915557229568066, 80.822428584123756)), (6, (57.432756555566861, 10000.0))], velocity_speed_ratios={})</t>
  </si>
  <si>
    <t>{'trg': 85.0, 'l': -2.49882, 'a2': -0.00266, 'c': -0.00046490830155789344, 'b': 0.008963467368421033, 't': 2.7, 'b2': 0, 'a': 0.45046015037593984, 'l2': -0.0025}</t>
  </si>
  <si>
    <t>{1: 3.82, 2: 2.15, 3: 1.42, 4: 1.03, 5: 1.13, 6: 0.94}</t>
  </si>
  <si>
    <t>Volvo S60 T4 Kinetic  2013 - 2015</t>
  </si>
  <si>
    <t>CMV([(0, (0.0, 2.0)), (1, (1.3180912974052219, 21.76135666849903)), (2, (15.746601558022141, 37.791716229970483)), (3, (25.142850836548245, 56.295033556884242)), (4, (42.296181759849517, 76.636473480052246)), (5, (37.45387627454938, 63.441911622946996)), (6, (50.769791823554385, 10000.0))], velocity_speed_ratios={})</t>
  </si>
  <si>
    <t>MVL([(0, (0.0, 10.0)), (1, (10.207350675544328, 27.571451438356554)), (2, (24.538850789780152, 48.119305427229619)), (3, (35.714558326359224, 72.049694214585344)), (4, (51.253108981104177, 95.04939237680891)), (5, (42.650907285220093, 76.747348151310774)), (6, (55.65648573426067, 10000.0))], velocity_speed_ratios={})</t>
  </si>
  <si>
    <t>CMV([(0, (0.0, 2.0)), (1, (1.3260871849544009, 21.893366766116266)), (2, (15.84212457345175, 38.020970693496785)), (3, (25.117237528392881, 56.237685165825376)), (4, (42.55276149281427, 77.101370430148535)), (5, (39.681846691703328, 67.215798770635075)), (6, (52.707916443492778, 10000.0))], velocity_speed_ratios={})</t>
  </si>
  <si>
    <t>MVL([(0, (0.0, 10.0)), (1, (10.26927114215947, 27.738707094852231)), (2, (24.687709895281735, 48.411209755782693)), (3, (35.678175499527349, 71.976296371500041)), (4, (51.564023784020705, 95.625986922694224)), (5, (45.188026781201806, 81.312718635869331)), (6, (57.781158721609316, 10000.0))], velocity_speed_ratios={})</t>
  </si>
  <si>
    <t>Volvo S60 T4 Momentum  2013 - 2015</t>
  </si>
  <si>
    <t>CMV([(0, (0.0, 2.0)), (1, (1.3228068209832726, 21.839208779853294)), (2, (15.80293564585596, 37.926917584602158)), (3, (25.055104599293465, 56.098569066725162)), (4, (42.447498017488662, 76.910643485077884)), (5, (39.583685046170352, 67.049525928939985)), (6, (52.577531992111155, 10000.0))], velocity_speed_ratios={})</t>
  </si>
  <si>
    <t>MVL([(0, (0.0, 10.0)), (1, (10.243867874978628, 27.670089392794605)), (2, (24.626639495847222, 48.291454139347053)), (3, (35.589917802151085, 71.798247407547152)), (4, (51.436468998975911, 95.389435325058813)), (5, (45.076244406210719, 81.111574008552239)), (6, (57.638224506249308, 10000.0))], velocity_speed_ratios={})</t>
  </si>
  <si>
    <t>Volvo S60 T4 R-Design  2013 - 2015</t>
  </si>
  <si>
    <t>Volvo S60 T4 Summum  2013 - 2015</t>
  </si>
  <si>
    <t>{'trg': 85.0, 'l': -2.49882, 'a2': -0.00266, 'c': -0.0005354796774973241, 'b': 0.010050518753809676, 't': 2.7, 'b2': 0, 'a': 0.44437446664409075, 'l2': -0.0025}</t>
  </si>
  <si>
    <t>(-0.18082967908928946, -0.23823355466402307)</t>
  </si>
  <si>
    <t>Volvo S60 T6 AWD Momentum  2013 - 2015</t>
  </si>
  <si>
    <t>Volvo S60 T6 AWD R-Design  2013 - 2015</t>
  </si>
  <si>
    <t>Volvo S60 T6 AWD Summum  2013 - 2015</t>
  </si>
  <si>
    <t>CMV([(0, (0.0, 2.0)), (1, (1.4368636146284672, 23.72225783105678)), (2, (17.737009781851075, 42.568679849680613)), (3, (30.43521602056623, 68.144679309723628)), (4, (52.984497612982615, 96.002638470449028)), (5, (48.440163211600584, 82.051228314644362)), (6, (63.685379934429939, 10000.0))], velocity_speed_ratios={})</t>
  </si>
  <si>
    <t>MVL([(0, (0.0, 10.0)), (1, (11.127128155929244, 30.055896319366216)), (2, (27.640620415138248, 54.201701104441646)), (3, (43.232181776371789, 87.215567633606199)), (4, (64.204855319708969, 119.06853276021094)), (5, (55.161631198712627, 99.259527725658756)), (6, (69.815225008606703, 10000.0))], velocity_speed_ratios={})</t>
  </si>
  <si>
    <t>Volvo S80 D2 Momentum  2013 - 2015</t>
  </si>
  <si>
    <t>CMV([(0, (0.0, 2.0)), (1, (1.3009440835149635, 21.478260468659514)), (2, (16.059184532216513, 38.541912836872989)), (3, (26.445071636004201, 59.210715795164177)), (4, (46.318228109019287, 83.924021328314254)), (5, (43.857985610503242, 74.289625636232074)), (6, (57.661087237929827, 10000.0))], velocity_speed_ratios={})</t>
  </si>
  <si>
    <t>MVL([(0, (0.0, 10.0)), (1, (10.074561979017016, 27.212770991858598)), (2, (25.025967132625173, 49.074513162129598)), (3, (37.564318363449466, 75.781355791493255)), (4, (56.126891230090422, 104.08786927220677)), (5, (49.943639058293876, 89.87011294079916)), (6, (63.211082102387167, 10000.0))], velocity_speed_ratios={})</t>
  </si>
  <si>
    <t>Volvo S80 D2 Summum  2013 - 2015</t>
  </si>
  <si>
    <t>CMV([(0, (0.0, 2.0)), (1, (0.9975646198626118, 16.46954162844467)), (2, (11.745113863224454, 28.18817816480162)), (3, (18.684836939398981, 41.835491501996344)), (4, (30.87881873934619, 55.949347552209495)), (5, (42.611376200385564, 72.1780342098792)), (6, (58.682459153577533, 10000.0))], velocity_speed_ratios={})</t>
  </si>
  <si>
    <t>MVL([(0, (0.0, 10.0)), (1, (7.7251795201886839, 20.866767368322094)), (2, (18.303098324845411, 35.891345772584231)), (3, (26.541170809502756, 53.543522040713192)), (4, (37.417927486726946, 69.391912848137849)), (5, (48.524052418394035, 87.315665286151102)), (6, (64.330763105811101, 10000.0))], velocity_speed_ratios={})</t>
  </si>
  <si>
    <t>Volvo S80 D5 AWD Momentum  2013 - 2015</t>
  </si>
  <si>
    <t>Volvo S80 D5 AWD Summum  2013 - 2015</t>
  </si>
  <si>
    <t>CMV([(0, (0.0, 2.0)), (1, (1.0380906825445304, 17.138616757100234)), (2, (12.222259113917948, 29.333322902746687)), (3, (19.443908440062064, 43.535058344264947)), (4, (32.133270750632136, 58.22228979651802)), (5, (44.342463358526231, 75.110266849655559)), (6, (61.066434056691627, 10000.0))], velocity_speed_ratios={})</t>
  </si>
  <si>
    <t>MVL([(0, (0.0, 10.0)), (1, (8.0390149381963489, 21.714479792660178)), (2, (19.046661694292258, 37.349431694595467)), (3, (27.619405873638808, 55.718727623617163)), (4, (38.938030790875231, 72.210959307593455)), (5, (50.495342047891299, 90.862864188400991)), (6, (66.94420035698468, 10000.0))], velocity_speed_ratios={})</t>
  </si>
  <si>
    <t>Volvo S80 D5 Momentum  2013 - 2015</t>
  </si>
  <si>
    <t>Volvo S80 D5 Summum  2013 - 2015</t>
  </si>
  <si>
    <t>CMV([(0, (0.0, 2.0)), (1, (1.3465894608298201, 22.231854197691955)), (2, (16.087055383539347, 38.60880265436149)), (3, (25.686458910974338, 57.512176155014984)), (4, (43.210658247480964, 78.29341389823027)), (5, (38.263658335213904, 64.813575307366136)), (6, (51.867474379587279, 10000.0))], velocity_speed_ratios={})</t>
  </si>
  <si>
    <t>MVL([(0, (0.0, 10.0)), (1, (10.428041570216411, 28.167567754798704)), (2, (25.069399911404457, 49.159682397051725)), (3, (36.48673497438471, 73.6074648822634)), (4, (52.361241231607316, 97.104434484055531)), (5, (43.573053215789805, 78.406685766486746)), (6, (56.859822429690013, 10000.0))], velocity_speed_ratios={})</t>
  </si>
  <si>
    <t>{'trg': 85.0, 'l': -2.49882, 'a2': -0.00266, 'c': -0.00046437421661793044, 'b': 0.008955240551724128, 't': 2.7, 'b2': 0, 'a': 0.45050620689655174, 'l2': -0.0025}</t>
  </si>
  <si>
    <t>(-0.12382886587927672, -0.22306333158368644)</t>
  </si>
  <si>
    <t>Volvo S80 T4 Momentum  2013 - 2015</t>
  </si>
  <si>
    <t>Volvo S80 T4 Summum  2013 - 2015</t>
  </si>
  <si>
    <t>Volvo S80 T6 AWD Momentum  2013 - 2015</t>
  </si>
  <si>
    <t>Volvo S80 T6 AWD Summum  2013 - 2015</t>
  </si>
  <si>
    <t>CMV([(0, (0.0, 2.0)), (1, (1.016946585570383, 16.789533020189484)), (2, (12.441408678349545, 29.859280082802549)), (3, (21.196356006447658, 47.458801725542585)), (4, (35.673743045491413, 64.637273368141678)), (5, (45.374320245972271, 76.858095912287553)), (6, (59.838892382923248, 10000.0))], velocity_speed_ratios={})</t>
  </si>
  <si>
    <t>MVL([(0, (0.0, 10.0)), (1, (7.8752742223918286, 21.272193705134796)), (2, (19.388175286442088, 38.019120629460026)), (3, (30.108697610301594, 60.740565127486732)), (4, (43.228257587310495, 80.167226903188791)), (5, (51.670377499908902, 92.977258949643939)), (6, (65.598505344254619, 10000.0))], velocity_speed_ratios={})</t>
  </si>
  <si>
    <t>{1: 3.73, 2: 2.05, 3: 1.26, 4: 0.92, 5: 0.74, 6: 0.62}</t>
  </si>
  <si>
    <t>Volvo V40 Cross Country D2  2013 - 2015</t>
  </si>
  <si>
    <t>Volvo V40 Cross Country D2  2014 - 2015</t>
  </si>
  <si>
    <t>Volvo V40 Cross Country D2 Kinetic  2013 - 2015</t>
  </si>
  <si>
    <t>Volvo V40 Cross Country D2 Kinetic  2014 - 2015</t>
  </si>
  <si>
    <t>Volvo V40 Cross Country D2 Momentum  2014 - 2015</t>
  </si>
  <si>
    <t>Volvo V40 Cross Country D2 Momentum  2013 - 2015</t>
  </si>
  <si>
    <t>CMV([(0, (0.0, 2.0)), (1, (1.0238052077704447, 16.902767152183106)), (2, (12.525317629883618, 30.060660887025325)), (3, (21.339311201862071, 47.778879491397483)), (4, (35.914338500044096, 65.073208395963761)), (5, (45.680339583238819, 77.376452186213996)), (6, (60.242465551414135, 10000.0))], velocity_speed_ratios={})</t>
  </si>
  <si>
    <t>MVL([(0, (0.0, 10.0)), (1, (7.928387661563244, 21.415660374928688)), (2, (19.518935516453279, 38.275534081725837)), (3, (30.311760568351783, 61.150219473485663)), (4, (43.519803172265696, 80.707901044738904)), (5, (52.018859517779759, 93.604328159945922)), (6, (66.040923236628615, 10000.0))], velocity_speed_ratios={})</t>
  </si>
  <si>
    <t>Volvo V40 Cross Country D2 Ocean Race  2014 - 2015</t>
  </si>
  <si>
    <t>Volvo V40 Cross Country D2 Summum  2013 - 2015</t>
  </si>
  <si>
    <t>Volvo V40 Cross Country D2 Summum  2014 - 2015</t>
  </si>
  <si>
    <t>CMV([(0, (0.0, 2.0)), (1, (0.97688538317680584, 16.128132618281249)), (2, (11.380903193301172, 27.314075506208855)), (3, (18.51795734772454, 41.461846831614906)), (4, (30.603031228899937, 55.449648020217531)), (5, (37.211567233097043, 63.031472161872962)), (6, (50.161576378823526, 76.793936605869433)), (7, (64.713371882932293, 99.533561967225495)), (8, (76.482889725137468, 10000.0))], velocity_speed_ratios={})</t>
  </si>
  <si>
    <t>MVL([(0, (0.0, 10.0)), (1, (7.5650387006793425, 20.434205093472556)), (2, (17.735527522195607, 34.778371369738188)), (3, (26.304124066113097, 53.065309620452545)), (4, (37.083737336684912, 68.772153943141063)), (5, (42.374975886675465, 76.250828746263537)), (6, (54.989728337644458, 88.737384875024389)), (7, (66.734767996796975, 116.35573505519244)), (8, (76.402686250080549, 10000.0))], velocity_speed_ratios={})</t>
  </si>
  <si>
    <t>{'trg': 85.0, 'l': -1.55291, 'a2': -0.0012, 'c': -0.0021816221175200005, 'b': 0.029099696500000008, 't': 2.7, 'b2': 0, 'a': 0.368451, 'l2': -0.0076}</t>
  </si>
  <si>
    <t>{1: 5.25, 2: 3.03, 3: 1.95, 4: 1.45, 5: 1.22, 6: 1.0, 7: 0.8, 8: 0.67}</t>
  </si>
  <si>
    <t>Volvo V40 Cross Country D4 Kinetic  2014 - 2015</t>
  </si>
  <si>
    <t>CMV([(0, (0.0, 2.0)), (1, (1.0714530064772245, 17.689420356075946)), (2, (12.786624206552945, 30.687794555082178)), (3, (21.490703905429378, 48.117848901946594)), (4, (37.413046419946347, 67.788718046694513)), (5, (49.464582373021962, 83.786458853329918)), (6, (65.788097520119265, 10000.0))], velocity_speed_ratios={})</t>
  </si>
  <si>
    <t>MVL([(0, (0.0, 10.0)), (1, (8.2973740825154856, 22.412343207729982)), (2, (19.926144848044586, 39.074048664479683)), (3, (30.526808717700071, 61.58405245723339)), (4, (45.335887678090067, 84.075847540378504)), (5, (56.328196879517094, 101.35868172131354)), (6, (72.120333363547829, 10000.0))], velocity_speed_ratios={})</t>
  </si>
  <si>
    <t>CMV([(0, (0.0, 2.0)), (1, (1.016946585570383, 16.789533020189484)), (2, (12.441408678349545, 29.859280082802549)), (3, (19.637800417738273, 43.969183951605636)), (4, (31.863925827040873, 57.734263590961497)), (5, (40.947557295145707, 69.359745091576571)), (6, (53.76828011219191, 10000.0))], velocity_speed_ratios={})</t>
  </si>
  <si>
    <t>MVL([(0, (0.0, 10.0)), (1, (7.8752742223918286, 21.272193705134796)), (2, (19.388175286442088, 38.019120629460026)), (3, (27.894822786014714, 56.274347103406832)), (4, (38.611647553714228, 71.605678398964741)), (5, (46.629365060893406, 83.906306856995755)), (6, (58.943584512228796, 10000.0))], velocity_speed_ratios={})</t>
  </si>
  <si>
    <t>{1: 3.73, 2: 2.05, 3: 1.36, 4: 1.03, 5: 0.82, 6: 0.69}</t>
  </si>
  <si>
    <t>Volvo V40 Cross Country T4  2013 - 2015</t>
  </si>
  <si>
    <t>Volvo V40 Cross Country T4 Kinetic  2013 - 2015</t>
  </si>
  <si>
    <t>Volvo V40 Cross Country T4 Momentum  2013 - 2015</t>
  </si>
  <si>
    <t>CMV([(0, (0.0, 2.0)), (1, (1.0238052077704447, 16.902767152183106)), (2, (12.525317629883618, 30.060660887025325)), (3, (19.770244201725156, 44.265726587618261)), (4, (32.078826621398612, 58.123642450763747)), (5, (41.223721087313088, 69.827530021705329)), (6, (54.130911075183711, 10000.0))], velocity_speed_ratios={})</t>
  </si>
  <si>
    <t>MVL([(0, (0.0, 10.0)), (1, (7.928387661563244, 21.415660374928688)), (2, (19.518935516453279, 38.275534081725837)), (3, (28.082954644208268, 56.653879806317597)), (4, (38.87205720241208, 72.088610641902719)), (5, (46.943848833118324, 84.472198583365838)), (6, (59.341119430014118, 10000.0))], velocity_speed_ratios={})</t>
  </si>
  <si>
    <t>Volvo V40 Cross Country T4 Ocean Race  2014 - 2015</t>
  </si>
  <si>
    <t>Volvo V40 Cross Country T4 Summum  2013 - 2015</t>
  </si>
  <si>
    <t>CMV([(0, (0.0, 2.0)), (1, (1.1024556077805052, 18.201265526391602)), (2, (13.487533131784341, 32.369970299975137)), (3, (22.978632187169985, 51.449331600362989)), (4, (38.673337055322527, 70.072239296994439)), (5, (49.189578404792762, 83.320638511518951)), (6, (58.289336698202042, 10000.0))], velocity_speed_ratios={})</t>
  </si>
  <si>
    <t>MVL([(0, (0.0, 10.0)), (1, (8.5374594422926435, 23.060846629290275)), (2, (21.018412247464248, 41.215923565270479)), (3, (32.640359871828458, 65.847879912981114)), (4, (46.863066033090355, 86.908014750904357)), (5, (56.015033866267615, 100.79516660907348)), (6, (63.899801828572365, 10000.0))], velocity_speed_ratios={})</t>
  </si>
  <si>
    <t>{'trg': 85.0, 'l': -2.49882, 'a2': -0.00266, 'c': -0.0003751947802433719, 'b': 0.0075815585373285865, 't': 2.7, 'b2': 0, 'a': 0.4581965464702895, 'l2': -0.0025}</t>
  </si>
  <si>
    <t>{1: 3.73, 2: 2.05, 3: 1.26, 4: 0.92, 5: 0.74, 6: 0.69}</t>
  </si>
  <si>
    <t>Volvo V40 Cross Country T5 AWD Kinetic  2014 - 2015</t>
  </si>
  <si>
    <t>Volvo V40 Cross Country T5 AWD Momentum  2014 - 2015</t>
  </si>
  <si>
    <t>CMV([(0, (0.0, 2.0)), (1, (1.1098909309463378, 18.324020846660964)), (2, (13.578497490654614, 32.588284024673101)), (3, (23.133607639255878, 51.796322811995474)), (4, (38.934162758306066, 70.544829522351108)), (5, (49.521329097745401, 83.882580297967749)), (6, (58.682459153577533, 10000.0))], velocity_speed_ratios={})</t>
  </si>
  <si>
    <t>MVL([(0, (0.0, 10.0)), (1, (8.5950388763493422, 23.216376562610378)), (2, (21.160167331650552, 41.493897307816901)), (3, (32.860497192717695, 66.29197966945442)), (4, (47.17912596152528, 87.494150982434675)), (5, (56.392817675430919, 101.47496235958103)), (6, (64.330763105811101, 10000.0))], velocity_speed_ratios={})</t>
  </si>
  <si>
    <t>Volvo V40 Cross Country T5 AWD Ocean Race  2014 - 2015</t>
  </si>
  <si>
    <t>Volvo V60 D2 Kinetic  2013 - 2015</t>
  </si>
  <si>
    <t>Volvo V60 D2 Momentum  2013 - 2015</t>
  </si>
  <si>
    <t>Volvo V60 D2 Ocean Race  2014 - 2015</t>
  </si>
  <si>
    <t>Volvo V60 D2 R-Design  2013 - 2015</t>
  </si>
  <si>
    <t>Volvo V60 D2 Summum  2013 - 2015</t>
  </si>
  <si>
    <t>Volvo V60 D4 Kinetic  2013 - 2015</t>
  </si>
  <si>
    <t>Volvo V60 D4 Momentum  2013 - 2015</t>
  </si>
  <si>
    <t>Volvo V60 D4 Ocean Race  2014 - 2015</t>
  </si>
  <si>
    <t>Volvo V60 D4 R-Design  2013 - 2015</t>
  </si>
  <si>
    <t>Volvo V60 D4 Summum  2013 - 2015</t>
  </si>
  <si>
    <t>Volvo V60 D5 AWD Kinetic  2013 - 2015</t>
  </si>
  <si>
    <t>Volvo V60 D5 AWD Momentum  2013 - 2015</t>
  </si>
  <si>
    <t>Volvo V60 D5 AWD Ocean Race  2014 - 2015</t>
  </si>
  <si>
    <t>Volvo V60 D5 AWD R-Design  2013 - 2015</t>
  </si>
  <si>
    <t>Volvo V60 D5 AWD Summum  2013 - 2015</t>
  </si>
  <si>
    <t>Volvo V60 D5 Kinetic  2013 - 2015</t>
  </si>
  <si>
    <t>Volvo V60 D5 Momentum  2013 - 2015</t>
  </si>
  <si>
    <t>Volvo V60 D5 Ocean Race  2014 - 2015</t>
  </si>
  <si>
    <t>Volvo V60 D5 R-Design  2013 - 2015</t>
  </si>
  <si>
    <t>Volvo V60 D5 Summum  2013 - 2015</t>
  </si>
  <si>
    <t>Volvo V60 T3 Base  2013 - 2015</t>
  </si>
  <si>
    <t>Volvo V60 T3 Kinetic  2013 - 2015</t>
  </si>
  <si>
    <t>Volvo V60 T3 Momentum  2013 - 2015</t>
  </si>
  <si>
    <t>Volvo V60 T3 Ocean Race  2014 - 2015</t>
  </si>
  <si>
    <t>Volvo V60 T3 R-Design  2013 - 2015</t>
  </si>
  <si>
    <t>Volvo V60 T3 Summum  2013 - 2015</t>
  </si>
  <si>
    <t>Volvo V60 T4 Kinetic  2013 - 2015</t>
  </si>
  <si>
    <t>Volvo V60 T4 Momentum  2013 - 2015</t>
  </si>
  <si>
    <t>Volvo V60 T4 Ocean Race  2014 - 2015</t>
  </si>
  <si>
    <t>Volvo V60 T4 R-Design  2013 - 2015</t>
  </si>
  <si>
    <t>Volvo V60 T4 Summum  2013 - 2015</t>
  </si>
  <si>
    <t>Volvo V60 T6 AWD Momentum  2013 - 2015</t>
  </si>
  <si>
    <t>Volvo V60 T6 AWD R-Design  2013 - 2015</t>
  </si>
  <si>
    <t>Volvo V60 T6 AWD Summum  2013 - 2015</t>
  </si>
  <si>
    <t>CMV([(0, (0.0, 2.0)), (1, (1.4924291000574263, 24.639630056530265)), (2, (15.495649170988298, 37.18943253319496)), (3, (24.567910641012915, 55.007738102153439)), (4, (41.622110739766846, 75.415123852146237)), (5, (38.813984320134736, 65.745754723008716)), (6, (51.555167235007666, 10000.0))], velocity_speed_ratios={})</t>
  </si>
  <si>
    <t>MVL([(0, (0.0, 10.0)), (1, (11.557429453226911, 31.218199026446651)), (2, (24.147776997884694, 47.352431729760475)), (3, (34.897875473603058, 70.402137795892386)), (4, (50.436292095611769, 93.534597465971501)), (5, (44.199741422571101, 79.534367709253573)), (6, (56.517455098395601, 10000.0))], velocity_speed_ratios={})</t>
  </si>
  <si>
    <t>{1: 3.32, 2: 2.15, 3: 1.42, 4: 1.03, 5: 1.13, 6: 0.94}</t>
  </si>
  <si>
    <t>Volvo V70 D2 Kinetic  2013 - 2015</t>
  </si>
  <si>
    <t>CMV([(0, (0.0, 2.0)), (1, (1.430519362937559, 23.617515827136135)), (2, (17.658694725951168, 42.380724349682858)), (3, (30.30083397571811, 67.843796892954444)), (4, (52.750552661526648, 95.578753492607689)), (5, (48.226283074171853, 81.688943656116848)), (6, (63.404186872526417, 10000.0))], velocity_speed_ratios={})</t>
  </si>
  <si>
    <t>MVL([(0, (0.0, 10.0)), (1, (11.077998022143747, 29.923189102686358)), (2, (27.518577480080808, 53.962381776997418)), (3, (43.041296685021408, 86.83048062409479)), (4, (63.921368593634476, 118.54280385135185)), (5, (54.918073446645678, 98.821262451069629)), (6, (69.506966552617811, 10000.0))], velocity_speed_ratios={})</t>
  </si>
  <si>
    <t>CMV([(0, (0.0, 2.0)), (1, (1.4990479170318132, 24.748905064404678)), (2, (15.564371273604856, 37.35436502299234)), (3, (24.67686757837744, 55.251693510594045)), (4, (41.80670184232816, 75.749584565796809)), (5, (38.986121581631316, 66.037332471886543)), (6, (51.783810737067022, 10000.0))], velocity_speed_ratios={})</t>
  </si>
  <si>
    <t>MVL([(0, (0.0, 10.0)), (1, (11.608685831330471, 31.356649520086908)), (2, (24.254870672405758, 47.562436398591565)), (3, (35.052645070728865, 70.714366272714926)), (4, (50.659973465959432, 93.94941675713676)), (5, (44.395764133988322, 79.887096976607623)), (6, (56.768105994401324, 10000.0))], velocity_speed_ratios={})</t>
  </si>
  <si>
    <t>Volvo V70 D2 Momentum  2013 - 2015</t>
  </si>
  <si>
    <t>Volvo V70 D2 Nordic  2015 - 2015</t>
  </si>
  <si>
    <t>Volvo V70 D2 Nordic+  2014 - 2015</t>
  </si>
  <si>
    <t>Volvo V70 D2 Summum  2013 - 2015</t>
  </si>
  <si>
    <t>CMV([(0, (0.0, 2.0)), (1, (1.0169209264383707, 16.789109394356721)), (2, (12.816023252992183, 30.758352028475372)), (3, (21.540115399184224, 48.228481610906599)), (4, (37.499066613499053, 67.944578079625629)), (5, (49.578311495798296, 83.979100942048376)), (6, (65.939357720067264, 10000.0))], velocity_speed_ratios={})</t>
  </si>
  <si>
    <t>MVL([(0, (0.0, 10.0)), (1, (7.8750755170677023, 21.271656974853958)), (2, (19.971959102712557, 39.163887839597329)), (3, (30.59699605195155, 61.725646703600525)), (4, (45.44012409308764, 84.269154992472934)), (5, (56.457706846272103, 101.591725919908)), (6, (72.286152659987437, 10000.0))], velocity_speed_ratios={})</t>
  </si>
  <si>
    <t>{'trg': 85.0, 'l': -1.55291, 'a2': -0.0012, 'c': -0.0017295869495200004, 'b': 0.023799096500000005, 't': 2.7, 'b2': 0, 'a': 0.388451, 'l2': -0.0076}</t>
  </si>
  <si>
    <t>(-0.14015678659996519, -0.22740885203895222)</t>
  </si>
  <si>
    <t>Volvo V70 D3 Kinetic  2013 - 2015</t>
  </si>
  <si>
    <t>CMV([(0, (0.0, 2.0)), (1, (1.0737736641971611, 17.727733832880215)), (2, (12.642382957671764, 30.341616725771633)), (3, (20.112266840526178, 45.031517867759391)), (4, (33.237809043783251, 60.223603297849984)), (5, (45.866676351726717, 77.692082021477475)), (6, (63.165511220832364, 10000.0))], velocity_speed_ratios={})</t>
  </si>
  <si>
    <t>MVL([(0, (0.0, 10.0)), (1, (8.3153453468671525, 22.460886052794081)), (2, (19.701365268083499, 38.633268558083799)), (3, (28.568786086386584, 57.63398451680883)), (4, (40.276473627964045, 74.693114652419197)), (5, (52.231052033671773, 93.986153868444035)), (6, (69.245317892528917, 10000.0))], velocity_speed_ratios={})</t>
  </si>
  <si>
    <t>CMV([(0, (0.0, 2.0)), (1, (1.0785357740722394, 17.806355072311934)), (2, (12.698451027447218, 30.476179639217335)), (3, (20.201463314350196, 45.231229448586951)), (4, (33.385216364293122, 60.490690697681053)), (5, (46.070091801066212, 78.036640882759002)), (6, (63.445645773186101, 10000.0))], velocity_speed_ratios={})</t>
  </si>
  <si>
    <t>MVL([(0, (0.0, 10.0)), (1, (8.3522233124117911, 22.560498485880707)), (2, (19.788739422641306, 38.804604358021265)), (3, (28.695486621962392, 57.889587141420428)), (4, (40.455096925584655, 75.024373306590604)), (5, (52.462693036770176, 94.402975780156865)), (6, (69.552415955308746, 10000.0))], velocity_speed_ratios={})</t>
  </si>
  <si>
    <t>Volvo V70 D3 Momentum  2013 - 2015</t>
  </si>
  <si>
    <t>CMV([(0, (0.0, 2.0)), (1, (1.021430898462677, 16.86356790112259)), (2, (12.872861405134739, 30.894763133366322)), (3, (21.635644279872015, 48.442371498689475)), (4, (37.66537230843327, 68.245907453794004)), (5, (49.798187783172494, 84.351542285350789)), (6, (66.231794084475439, 10000.0))], velocity_speed_ratios={})</t>
  </si>
  <si>
    <t>MVL([(0, (0.0, 10.0)), (1, (7.9100009172123, 21.365995261512321)), (2, (20.060533321692681, 39.337576898331001)), (3, (30.732691554556073, 61.999395559168327)), (4, (45.641647813480127, 84.642882704871454)), (5, (56.70809276302667, 102.04227800305226)), (6, (72.606736608813307, 10000.0))], velocity_speed_ratios={})</t>
  </si>
  <si>
    <t>Volvo V70 D3 Summum  2013 - 2015</t>
  </si>
  <si>
    <t>CMV([(0, (0.0, 2.0)), (1, (1.0169209264383707, 16.789109394356721)), (2, (11.940782640592719, 28.65778164604291)), (3, (20.183257736243487, 45.190467021243201)), (4, (37.499066613499053, 67.944578079625629)), (5, (51.977262052046598, 88.042605826341031)), (6, (69.818143468306516, 10000.0))], velocity_speed_ratios={})</t>
  </si>
  <si>
    <t>MVL([(0, (0.0, 10.0)), (1, (7.8750755170677023, 21.271656974853958)), (2, (18.608020432283407, 36.489280865185812)), (3, (28.669626221907365, 57.837416989987908)), (4, (45.44012409308764, 84.269154992472934)), (5, (59.189531371091718, 106.50745459345194)), (6, (76.53827928704554, 10000.0))], velocity_speed_ratios={})</t>
  </si>
  <si>
    <t>{1: 3.58, 2: 2.05, 3: 1.27, 4: 0.84, 5: 0.62, 6: 0.51}</t>
  </si>
  <si>
    <t>Volvo V70 D4 Kinetic  2013 - 2015</t>
  </si>
  <si>
    <t>CMV([(0, (0.0, 2.0)), (1, (0.97913144111062, 16.165214471330476)), (2, (11.407070201582282, 27.376876114194218)), (3, (18.56053389327959, 41.55717603975998)), (4, (30.463302075734646, 55.196472695746351)), (5, (37.297124185072057, 63.176394320160114)), (6, (50.276908032401849, 76.970501465527292)), (7, (64.061393649706559, 98.530775155321294)), (8, (76.658739424832561, 10000.0))], velocity_speed_ratios={})</t>
  </si>
  <si>
    <t>MVL([(0, (0.0, 10.0)), (1, (7.5824322613630084, 20.481187481848686)), (2, (17.776305102644258, 34.85833391016039)), (3, (26.364602590582976, 53.187317546598116)), (4, (36.914418187365946, 68.458149923083297)), (5, (42.472404564004968, 76.426144890628905)), (6, (55.116160893334246, 88.941410148364355)), (7, (66.062424478489959, 115.18346718597677)), (8, (76.578351545694488, 10000.0))], velocity_speed_ratios={})</t>
  </si>
  <si>
    <t>CMV([(0, (0.0, 2.0)), (1, (1.021430898462677, 16.86356790112259)), (2, (11.993739162832856, 28.784876870599849)), (3, (20.272769049643859, 45.390883530268098)), (4, (37.66537230843327, 68.245907453794004)), (5, (52.207777514616325, 88.433068524964526)), (6, (70.127781971797518, 10000.0))], velocity_speed_ratios={})</t>
  </si>
  <si>
    <t>MVL([(0, (0.0, 10.0)), (1, (7.9100009172123, 21.365995261512321)), (2, (18.690545680211233, 36.651108232103525)), (3, (28.796773976316324, 58.093921823157729)), (4, (45.641647813480127, 84.642882704871454)), (5, (59.452032735431182, 106.9798075838451)), (6, (76.877721115214086, 10000.0))], velocity_speed_ratios={})</t>
  </si>
  <si>
    <t>Volvo V70 D4 Momentum  2013 - 2015</t>
  </si>
  <si>
    <t>CMV([(0, (0.0, 2.0)), (1, (0.98347381945363777, 16.236906048460224)), (2, (11.457659747092585, 27.498290613766319)), (3, (18.642848541782353, 41.741479161542415)), (4, (30.598404655057841, 55.441265128693985)), (5, (37.462534279690608, 63.456577138285773)), (6, (50.49988254575846, 77.311860168334348)), (7, (64.345501376951518, 98.967752139402094)), (8, (76.998715485149702, 10000.0))], velocity_speed_ratios={})</t>
  </si>
  <si>
    <t>MVL([(0, (0.0, 10.0)), (1, (7.6160598094701291, 20.572020092493471)), (2, (17.855141752204855, 35.012928143263011)), (3, (26.481527729031964, 53.423199519273382)), (4, (37.078131008088057, 68.761756951871874)), (5, (42.660766659236458, 76.765089410720066)), (6, (55.360597149146869, 89.335858980267474)), (7, (66.355406635223943, 115.6942976755122)), (8, (76.917971091481775, 10000.0))], velocity_speed_ratios={})</t>
  </si>
  <si>
    <t>Volvo V70 D4 Nordic  2015 - 2015</t>
  </si>
  <si>
    <t>Volvo V70 D4 Nordic+  2014 - 2015</t>
  </si>
  <si>
    <t>Volvo V70 D4 Summum  2013 - 2015</t>
  </si>
  <si>
    <t>CMV([(0, (0.0, 2.0)), (1, (0.99316002574392082, 16.396822884465784)), (2, (11.693255107996706, 28.063717572185169)), (3, (18.602336897543733, 41.650773283092761)), (4, (30.742478034490215, 55.702311758972364)), (5, (42.423232181176665, 71.859343130976171)), (6, (58.423355723772879, 10000.0))], velocity_speed_ratios={})</t>
  </si>
  <si>
    <t>MVL([(0, (0.0, 10.0)), (1, (7.6910701706759257, 20.774633346127857)), (2, (18.222283791500651, 35.732873020690114)), (3, (26.423982326147346, 53.307108802333687)), (4, (37.252714346585364, 69.085523462297644)), (5, (48.30980188099371, 86.930136310753042)), (6, (64.046720453149874, 10000.0))], velocity_speed_ratios={})</t>
  </si>
  <si>
    <t>Volvo V70 D5 AWD Kinetic  2013 - 2015</t>
  </si>
  <si>
    <t>Volvo V70 D5 AWD Momentum  2013 - 2015</t>
  </si>
  <si>
    <t>Volvo V70 D5 AWD Summum  2013 - 2015</t>
  </si>
  <si>
    <t>CMV([(0, (0.0, 2.0)), (1, (0.95844797316816444, 15.823735604181209)), (2, (12.079101915945133, 28.98974678683804)), (3, (20.30155876373113, 45.455343918279475)), (4, (35.342870283222851, 64.037764840047146)), (5, (46.727558584789897, 79.1503026378806)), (6, (62.147844651163403, 10000.0))], velocity_speed_ratios={})</t>
  </si>
  <si>
    <t>MVL([(0, (0.0, 10.0)), (1, (7.4222586748363106, 20.048536698799857)), (2, (18.823571454306585, 36.911964288820485)), (3, (28.837668778964339, 58.176422018143498)), (4, (42.827316957735093, 79.423678580405735)), (5, (53.211388702611458, 95.75020167951331)), (6, (68.12969888203817, 10000.0))], velocity_speed_ratios={})</t>
  </si>
  <si>
    <t>Volvo V70 D5 Kinetic  2013 - 2015</t>
  </si>
  <si>
    <t>CMV([(0, (0.0, 2.0)), (1, (1.0335071517897676, 17.062943814147207)), (2, (12.168293596759074, 29.203806098555198)), (3, (19.358056834006447, 43.342835947718413)), (4, (31.991391204641381, 57.965218174180613)), (5, (44.14667598853697, 74.778628945672068)), (6, (60.796804550051156, 10000.0))], velocity_speed_ratios={})</t>
  </si>
  <si>
    <t>MVL([(0, (0.0, 10.0)), (1, (8.0035198963596343, 21.6186028258143)), (2, (18.96256407053037, 37.184520987155658)), (3, (27.497456608147086, 55.472710097428504)), (4, (38.766105866915396, 71.892122852953477)), (5, (50.272387582409081, 90.461673098377389)), (6, (66.648618471559075, 10000.0))], velocity_speed_ratios={})</t>
  </si>
  <si>
    <t>Volvo V70 D5 Momentum  2013 - 2015</t>
  </si>
  <si>
    <t>CMV([(0, (0.0, 2.0)), (1, (0.96269862180107313, 15.893912746808041)), (2, (12.132671874339492, 29.118314253197759)), (3, (20.391594733779375, 45.656935137514836)), (4, (35.499613400698351, 64.321767775200854)), (5, (46.934791985640075, 79.501328603943108)), (6, (62.4234659246181, 10000.0))], velocity_speed_ratios={})</t>
  </si>
  <si>
    <t>MVL([(0, (0.0, 10.0)), (1, (7.4551758644725927, 20.137450533975365)), (2, (18.907052655695352, 37.075666226676972)), (3, (28.965561790169101, 58.434430314516156)), (4, (43.017253064205015, 79.775916949341337)), (5, (53.447377429152631, 96.174847017876743)), (6, (68.431849253806547, 10000.0))], velocity_speed_ratios={})</t>
  </si>
  <si>
    <t>Volvo V70 D5 Summum  2013 - 2015</t>
  </si>
  <si>
    <t>Volvo V70 T4 Kinetic  2013 - 2015</t>
  </si>
  <si>
    <t>CMV([(0, (0.0, 2.0)), (1, (1.5425479877459218, 25.467080319622696)), (2, (16.016025449118501, 38.438331386921661)), (3, (25.573044277379115, 57.258239930933186)), (4, (43.019868189982901, 77.947721294942198)), (5, (38.094710999766008, 64.527400871218347)), (6, (51.638461473500897, 10000.0))], velocity_speed_ratios={})</t>
  </si>
  <si>
    <t>MVL([(0, (0.0, 10.0)), (1, (11.945552084118859, 32.26657138181239)), (2, (24.958709807515152, 48.942625332625568)), (3, (36.325633372464871, 73.282462370689927)), (4, (52.130048173449474, 96.675684694306369)), (5, (43.380663058694914, 78.060493028576005)), (6, (56.608766573781523, 10000.0))], velocity_speed_ratios={})</t>
  </si>
  <si>
    <t>{1: 3.32, 2: 2.15, 3: 1.41, 4: 1.03, 5: 1.19, 6: 0.97}</t>
  </si>
  <si>
    <t>CMV([(0, (0.0, 2.0)), (1, (1.5493890784246727, 25.580025010597371)), (2, (16.087055383539347, 38.60880265436149)), (3, (25.686458910974338, 57.512176155014984)), (4, (43.210658247480964, 78.29341389823027)), (5, (38.263658335213904, 64.813575307366136)), (6, (51.867474379587279, 10000.0))], velocity_speed_ratios={})</t>
  </si>
  <si>
    <t>MVL([(0, (0.0, 10.0)), (1, (11.998529758502016, 32.409671332328628)), (2, (25.069399911404457, 49.159682397051725)), (3, (36.48673497438471, 73.6074648822634)), (4, (52.361241231607316, 97.104434484055531)), (5, (43.573053215789805, 78.406685766486746)), (6, (56.859822429690013, 10000.0))], velocity_speed_ratios={})</t>
  </si>
  <si>
    <t>Volvo V70 T4 Momentum  2013 - 2015</t>
  </si>
  <si>
    <t>Volvo V70 T4 Nordic  2015 - 2015</t>
  </si>
  <si>
    <t>Volvo V70 T4 Nordic+  2014 - 2015</t>
  </si>
  <si>
    <t>Volvo V70 T4 Summum  2013 - 2015</t>
  </si>
  <si>
    <t>CMV([(0, (0.0, 2.0)), (1, (0.94378373565536289, 15.581632721462947)), (2, (10.995262613077506, 26.388541236425471)), (3, (17.890478518070939, 40.056916976952756)), (4, (29.363543878054696, 53.203820251856591)), (5, (35.950657607993648, 60.895658063114624)), (6, (48.461857200907204, 74.191783001067819)), (7, (61.748707958381409, 94.973707460183348)), (8, (73.891275907690584, 10000.0))], velocity_speed_ratios={})</t>
  </si>
  <si>
    <t>MVL([(0, (0.0, 10.0)), (1, (7.3086982447073039, 19.74179443196245)), (2, (17.134561236122803, 33.599910303295388)), (3, (25.41281188334171, 51.267197779572903)), (4, (35.581767711287753, 65.986736568459349)), (5, (40.939104760250281, 73.667078288079125)), (6, (53.126407792491861, 85.730528915571412)), (7, (63.677499407064332, 111.02521927312563)), (8, (73.813790118052097, 10000.0))], velocity_speed_ratios={})</t>
  </si>
  <si>
    <t>Volvo V70 T5 Kinetic  2013 - 2015</t>
  </si>
  <si>
    <t>CMV([(0, (0.0, 2.0)), (1, (0.94796934943726086, 15.650736155014004)), (2, (11.044025821204764, 26.505572541067171)), (3, (17.969821518613315, 40.234566556432583)), (4, (29.493769107943837, 53.439775412856648)), (5, (36.110096219051961, 61.165725978058852)), (6, (48.676782092842991, 74.520818285000971)), (7, (62.02255908897493, 95.394909101878568)), (8, (74.21897846402517, 10000.0))], velocity_speed_ratios={})</t>
  </si>
  <si>
    <t>MVL([(0, (0.0, 10.0)), (1, (7.3411118019080304, 19.829347886988291)), (2, (17.210551797251608, 33.748923517152427)), (3, (25.52551589765897, 51.494564157566764)), (4, (35.73957032187549, 66.279383054692374)), (5, (41.120666779841642, 73.993786543907063)), (6, (53.362019634737237, 86.110737717441936)), (7, (63.95990459063102, 111.51760822874282)), (8, (74.141149030417452, 10000.0))], velocity_speed_ratios={})</t>
  </si>
  <si>
    <t>Volvo V70 T5 Momentum  2013 - 2015</t>
  </si>
  <si>
    <t>Volvo V70 T5 Nordic  2015 - 2015</t>
  </si>
  <si>
    <t>Volvo V70 T5 Nordic+  2014 - 2015</t>
  </si>
  <si>
    <t>Volvo V70 T5 Summum  2013 - 2015</t>
  </si>
  <si>
    <t>Volvo V70 T6 AWD Momentum  2013 - 2015</t>
  </si>
  <si>
    <t>Volvo V70 T6 AWD Summum  2013 - 2015</t>
  </si>
  <si>
    <t>CMV([(0, (0.0, 2.0)), (1, (1.0358428207097077, 17.10150512209788)), (2, (12.195793266319596, 29.269805082819822)), (3, (19.401804970262035, 43.440788356320354)), (4, (32.063689976849119, 58.096216356721023)), (5, (44.246445031108692, 74.947624505307701)), (6, (60.934201960967286, 10000.0))], velocity_speed_ratios={})</t>
  </si>
  <si>
    <t>MVL([(0, (0.0, 10.0)), (1, (8.0216074080325601, 21.667459670805979)), (2, (19.005418415045749, 37.268555945038784)), (3, (27.559599337073372, 55.598075349768585)), (4, (38.85371511902715, 72.05459506869515)), (5, (50.386000393896722, 90.66611146915767)), (6, (66.799240657822025, 10000.0))], velocity_speed_ratios={})</t>
  </si>
  <si>
    <t>Volvo XC60 D3 Kinetic  2013 - 2015</t>
  </si>
  <si>
    <t>CMV([(0, (0.0, 2.0)), (1, (1.012356687648204, 16.71375495689966)), (2, (12.758501189136284, 30.620299541010425)), (3, (21.443437056066674, 48.012018068032816)), (4, (37.330759825839735, 67.639622924519628)), (5, (49.355789521279952, 83.602178154722623)), (6, (65.643402580901522, 10000.0))], velocity_speed_ratios={})</t>
  </si>
  <si>
    <t>MVL([(0, (0.0, 10.0)), (1, (7.8397298729610547, 21.176183551727746)), (2, (19.882319104083074, 38.988108846950091)), (3, (30.459667777341242, 61.448603932910942)), (4, (45.23617551495969, 83.890930357664487)), (5, (56.204308131689508, 101.1357525161276)), (6, (71.961711247302418, 10000.0))], velocity_speed_ratios={})</t>
  </si>
  <si>
    <t>Volvo XC60 D3 Momentum  2013 - 2015</t>
  </si>
  <si>
    <t>CMV([(0, (0.0, 2.0)), (1, (1.0385121566182105, 17.145575188327218)), (2, (12.227221460103051, 29.34523249340797)), (3, (19.451802840268417, 43.552733966151152)), (4, (32.146317145086549, 58.245928565338637)), (5, (44.360466794047802, 75.14076228774843)), (6, (61.091227573442872, 10000.0))], velocity_speed_ratios={})</t>
  </si>
  <si>
    <t>MVL([(0, (0.0, 10.0)), (1, (8.0422788499444753, 21.723296065082181)), (2, (19.054394808777616, 37.364595896905207)), (3, (27.630619598703412, 55.741349923871539)), (4, (38.953839978583453, 72.240277600971353)), (5, (50.515843607025445, 90.899755321477983)), (6, (66.971380299265391, 10000.0))], velocity_speed_ratios={})</t>
  </si>
  <si>
    <t>Volvo XC60 D3 Ocean Race  2014 - 2015</t>
  </si>
  <si>
    <t>CMV([(0, (0.0, 2.0)), (1, (1.0149655004956017, 16.756825802572752)), (2, (12.791379464374515, 30.699207135347891)), (3, (21.498696150777839, 48.135743599847459)), (4, (37.426960075242953, 67.813928205881055)), (5, (49.482977911861639, 83.817618462572199)), (6, (65.812563662256949, 10000.0))], velocity_speed_ratios={})</t>
  </si>
  <si>
    <t>MVL([(0, (0.0, 10.0)), (1, (7.8599326219153021, 21.230753942166853)), (2, (19.933555244613046, 39.08858003511596)), (3, (30.538161428437281, 61.606955143853455)), (4, (45.352747783697033, 84.107114771288167)), (5, (56.349144949504876, 101.39637631968864)), (6, (72.147154420754276, 10000.0))], velocity_speed_ratios={})</t>
  </si>
  <si>
    <t>Volvo XC60 D3 R-Design  2013 - 2015</t>
  </si>
  <si>
    <t>Volvo XC60 D3 Summum  2013 - 2015</t>
  </si>
  <si>
    <t>Volvo XC60 D4 AWD Kinetic  2013 - 2015</t>
  </si>
  <si>
    <t>CMV([(0, (0.0, 2.0)), (1, (0.99440910788131931, 16.417444917213963)), (2, (11.707961535666813, 28.099012879507033)), (3, (18.625732771451553, 41.703156822067548)), (4, (30.781142377775161, 55.772367702452186)), (5, (42.476587229864343, 71.949719525095404)), (6, (58.496833882528598, 10000.0))], velocity_speed_ratios={})</t>
  </si>
  <si>
    <t>MVL([(0, (0.0, 10.0)), (1, (7.7007431117112572, 20.800761283973738)), (2, (18.245201678443923, 35.777813707237236)), (3, (26.457215363590439, 53.37415233577785)), (4, (37.299566514266068, 69.172411265947346)), (5, (48.370560378140851, 87.039467010391363)), (6, (64.127271031509153, 10000.0))], velocity_speed_ratios={})</t>
  </si>
  <si>
    <t>Volvo XC60 D4 AWD Momentum  2013 - 2015</t>
  </si>
  <si>
    <t>CMV([(0, (0.0, 2.0)), (1, (0.99697167035348222, 16.45975218079413)), (2, (11.738132601698927, 28.171423193671647)), (3, (18.673730726657681, 41.810624607505112)), (4, (30.860464459283087, 55.916091422725088)), (5, (42.586048122285888, 72.135131796238497)), (6, (58.647578470505159, 10000.0))], velocity_speed_ratios={})</t>
  </si>
  <si>
    <t>MVL([(0, (0.0, 10.0)), (1, (7.7205876959466959, 20.854364222478896)), (2, (18.292219016426507, 35.870012061028994)), (3, (26.525394814755277, 53.51169592691668)), (4, (37.395686379440114, 69.350666496932504)), (5, (48.495209862744431, 87.263765108618855)), (6, (64.292525087294777, 10000.0))], velocity_speed_ratios={})</t>
  </si>
  <si>
    <t>Volvo XC60 D4 AWD Ocean Race  2014 - 2015</t>
  </si>
  <si>
    <t>Volvo XC60 D4 AWD R-Design  2013 - 2015</t>
  </si>
  <si>
    <t>Volvo XC60 D4 AWD Summum  2013 - 2015</t>
  </si>
  <si>
    <t>CMV([(0, (0.0, 2.0)), (1, (0.95704958202863544, 15.800648517262976)), (2, (11.149812282825296, 26.759459192342671)), (3, (18.141947504660603, 40.619957943572281)), (4, (29.776278541034056, 53.951654399943742)), (5, (36.455980896399964, 61.75160886428376)), (6, (49.143038204884007, 75.234624446908057)), (7, (62.6166492489305, 96.308660124727865)), (8, (74.929893418762489, 10000.0))], velocity_speed_ratios={})</t>
  </si>
  <si>
    <t>MVL([(0, (0.0, 10.0)), (1, (7.4114294790356503, 20.019285558555435)), (2, (17.375405031628556, 34.072191432329397)), (3, (25.770014964536138, 51.987810716666729)), (4, (36.081905874634721, 66.914247688772235)), (5, (41.514545779088841, 74.702544472139692)), (6, (53.873153829230489, 86.935559245219579)), (7, (64.572551835554933, 112.58579236502514)), (8, (74.851318487043429, 10000.0))], velocity_speed_ratios={})</t>
  </si>
  <si>
    <t>Volvo XC60 D4 Kinetic  2013 - 2015</t>
  </si>
  <si>
    <t>CMV([(0, (0.0, 2.0)), (1, (0.95425233029974188, 15.754466592927493)), (2, (11.204921999487299, 26.891722066076426)), (3, (18.939447726094034, 42.40556698286057)), (4, (35.188155509124869, 63.757437061302163)), (5, (48.774120136834185, 82.616907166713901)), (6, (65.515542427841723, 10000.0))], velocity_speed_ratios={})</t>
  </si>
  <si>
    <t>MVL([(0, (0.0, 10.0)), (1, (7.3897674519964029, 19.960773458251101)), (2, (17.461285728441322, 34.24059864567608)), (3, (26.902836710122205, 54.273138162781869)), (4, (42.639838730436608, 79.075998372456368)), (5, (55.541927372891919, 99.943844302681811)), (6, (71.821544299021724, 10000.0))], velocity_speed_ratios={})</t>
  </si>
  <si>
    <t>Volvo XC60 D4 Momentum  2013 - 2015</t>
  </si>
  <si>
    <t>CMV([(0, (0.0, 2.0)), (1, (0.95671140995943049, 15.795065381233037)), (2, (11.233796747708958, 26.961021227992976)), (3, (18.988254115337373, 42.514844858233801)), (4, (35.278834331410025, 63.921738066029164)), (5, (48.899809582842686, 82.829808460752375)), (6, (65.684374017414228, 10000.0))], velocity_speed_ratios={})</t>
  </si>
  <si>
    <t>MVL([(0, (0.0, 10.0)), (1, (7.408810661275572, 20.012211773300766)), (2, (17.506282938511884, 34.328835642318978)), (3, (26.972164514143394, 54.412998413457544)), (4, (42.749720317083074, 79.27977485064028)), (5, (55.685057255341015, 100.20139659449399)), (6, (72.00662626644818, 10000.0))], velocity_speed_ratios={})</t>
  </si>
  <si>
    <t>Volvo XC60 D4 Ocean Race  2014 - 2015</t>
  </si>
  <si>
    <t>CMV([(0, (0.0, 2.0)), (1, (0.95951587012220574, 15.841366315003627)), (2, (11.178545014958559, 26.828417516797053)), (3, (18.188698759731508, 40.724634357959523)), (4, (29.853011118546835, 54.090686196596273)), (5, (36.549926866715985, 61.910740909854461)), (6, (49.269678341698729, 75.428501819597926)), (7, (62.778010477650305, 96.556844655846803)), (8, (75.122985508724526, 10000.0))], velocity_speed_ratios={})</t>
  </si>
  <si>
    <t>MVL([(0, (0.0, 10.0)), (1, (7.430528510709367, 20.070874657534191)), (2, (17.420180929716967, 34.159994448630066)), (3, (25.83642352086553, 52.121781746996774)), (4, (36.174887864829323, 67.086683699887999)), (5, (41.621527519520647, 74.895050690679113)), (6, (54.011983332264677, 87.159589576249971)), (7, (64.738953366629133, 112.87592257816048)), (8, (75.044208091761021, 10000.0))], velocity_speed_ratios={})</t>
  </si>
  <si>
    <t>Volvo XC60 D4 R-Design  2013 - 2015</t>
  </si>
  <si>
    <t>Volvo XC60 D4 Summum  2013 - 2015</t>
  </si>
  <si>
    <t>Volvo XC60 D5 AWD Kinetic  2013 - 2015</t>
  </si>
  <si>
    <t>CMV([(0, (0.0, 2.0)), (1, (0.86154442540865883, 14.223882339548632)), (2, (11.373444692612095, 27.296175164950839)), (3, (19.115548273362151, 42.799857442693138)), (4, (33.278151243493873, 60.296699350250272)), (5, (43.997749740264169, 74.526367582602418)), (6, (58.51718768694144, 10000.0))], velocity_speed_ratios={})</t>
  </si>
  <si>
    <t>MVL([(0, (0.0, 10.0)), (1, (6.6718338024220714, 18.021536394257001)), (2, (17.723904504057355, 34.755579285277015)), (3, (27.15298150506203, 54.777774278398702)), (4, (40.325358966362806, 74.783772991070421)), (5, (50.10279660173574, 90.156505896422715)), (6, (64.149583930267497, 10000.0))], velocity_speed_ratios={})</t>
  </si>
  <si>
    <t>{1: 3.75, 2: 1.91, 3: 1.19, 4: 0.84, 5: 0.65, 6: 0.54}</t>
  </si>
  <si>
    <t>Volvo XC60 D5 AWD Momentum  2013 - 2015</t>
  </si>
  <si>
    <t>Volvo XC60 D5 AWD Ocean Race  2014 - 2015</t>
  </si>
  <si>
    <t>CMV([(0, (0.0, 2.0)), (1, (0.86376459957556395, 14.260536858099298)), (2, (11.402753718763922, 27.366516590383196)), (3, (19.164808468438704, 42.910151392765897)), (4, (33.363908042022423, 60.452082137601685)), (5, (44.111130622891267, 74.718419798576875)), (6, (58.667984726062038, 10000.0))], velocity_speed_ratios={})</t>
  </si>
  <si>
    <t>MVL([(0, (0.0, 10.0)), (1, (6.6890269182001649, 18.067977353504681)), (2, (17.769578474842945, 34.845143371596066)), (3, (27.222953924723843, 54.918934961222192)), (4, (40.429276208013846, 74.976488533068988)), (5, (50.231910007178662, 90.388836510453118)), (6, (64.314895485724577, 10000.0))], velocity_speed_ratios={})</t>
  </si>
  <si>
    <t>Volvo XC60 D5 AWD R-Design  2013 - 2015</t>
  </si>
  <si>
    <t>Volvo XC60 D5 AWD Summum  2013 - 2015</t>
  </si>
  <si>
    <t>Volvo XC60 T6 AWD Momentum  2013 - 2015</t>
  </si>
  <si>
    <t>Volvo XC60 T6 AWD R-Design  2013 - 2015</t>
  </si>
  <si>
    <t>Volvo XC60 T6 AWD Summum  2013 - 2015</t>
  </si>
  <si>
    <t>CMV([(0, (0.0, 2.0)), (1, (1.0666861343748559, 17.6107204934663)), (2, (12.525130465073724, 30.060211692997157)), (3, (21.170968768602407, 47.401959507621235)), (4, (39.334163914506355, 71.269591822957466)), (5, (54.52088091831255, 92.351159689583227)), (6, (73.234844154768595, 10000.0))], velocity_speed_ratios={})</t>
  </si>
  <si>
    <t>MVL([(0, (0.0, 10.0)), (1, (8.2604592380960344, 22.312631159754215)), (2, (19.518643846576058, 38.274962133510897)), (3, (30.072635908601029, 60.667815114546897)), (4, (47.663834084062294, 88.393046941004386)), (5, (62.086098114645708, 111.71962545829265)), (6, (80.283844241796658, 10000.0))], velocity_speed_ratios={})</t>
  </si>
  <si>
    <t>Volvo XC70 D4 Kinetic  2013 - 2015</t>
  </si>
  <si>
    <t>CMV([(0, (0.0, 2.0)), (1, (1.0270473394830519, 16.956293933448706)), (2, (11.965299662466753, 28.716622300012176)), (3, (19.46883345187582, 43.590865634598998)), (4, (31.954089139720562, 57.897630543569264)), (5, (39.122338999958174, 66.268066758283254)), (6, (52.737316425608086, 80.737218140169006)), (7, (67.196375429306983, 103.35259009320556)), (8, (80.410199354944268, 10000.0))], velocity_speed_ratios={})</t>
  </si>
  <si>
    <t>MVL([(0, (0.0, 10.0)), (1, (7.9534948566354169, 21.483478345692081)), (2, (18.646226742347196, 36.564201289086533)), (3, (27.654810999095524, 55.790153075374825)), (4, (38.720904462933774, 71.808296406744816)), (5, (44.550882830838368, 80.166222308041156)), (6, (57.813388510749974, 93.293948930017407)), (7, (69.295330996084033, 120.8202173465143)), (8, (80.325877522421166, 10000.0))], velocity_speed_ratios={})</t>
  </si>
  <si>
    <t>CMV([(0, (0.0, 2.0)), (1, (1.0735288507264178, 17.723692023891271)), (2, (12.605478293996272, 30.253045831788722)), (3, (21.306779040717942, 47.706039736065343)), (4, (39.586489802993256, 71.726781230056957)), (5, (54.870628525728421, 92.943585868314756)), (6, (73.704640517028054, 10000.0))], velocity_speed_ratios={})</t>
  </si>
  <si>
    <t>MVL([(0, (0.0, 10.0)), (1, (8.3134495017531655, 22.455765115622775)), (2, (19.643854570804276, 38.520493317245531)), (3, (30.265549747859797, 61.056994871478047)), (4, (47.969594219452333, 88.960082105497307)), (5, (62.484376057034765, 112.43629897947031)), (6, (80.798859442665972, 10000.0))], velocity_speed_ratios={})</t>
  </si>
  <si>
    <t>Volvo XC70 D4 Momentum  2013 - 2015</t>
  </si>
  <si>
    <t>CMV([(0, (0.0, 2.0)), (1, (1.0336357757598837, 17.065067363627676)), (2, (12.042056216258166, 28.900837407569639)), (3, (19.59372464593363, 43.870497964526507)), (4, (32.159072368816133, 58.269039761773222)), (5, (39.373306046551733, 66.693171734696051)), (6, (53.075622592543013, 81.255141702633907)), (7, (67.627435440399452, 104.01558967238496)), (8, (80.926025114956516, 10000.0))], velocity_speed_ratios={})</t>
  </si>
  <si>
    <t>MVL([(0, (0.0, 10.0)), (1, (8.0045159654262026, 21.621293344712992)), (2, (18.765840972356443, 36.798758062611348)), (3, (27.83221466201439, 56.148042974195668)), (4, (38.969296335273114, 72.268941565771101)), (5, (44.836673603399355, 80.680482972497671)), (6, (58.184257322252385, 93.892423035260506)), (7, (69.739855659162814, 121.59527052307102)), (8, (80.841162363822392, 10000.0))], velocity_speed_ratios={})</t>
  </si>
  <si>
    <t>Volvo XC70 D4 Nordic  2015 - 2015</t>
  </si>
  <si>
    <t>Volvo XC70 D4 Nordic+  2014 - 2015</t>
  </si>
  <si>
    <t>CMV([(0, (0.0, 2.0)), (1, (1.1068572584181249, 18.273935674236395)), (2, (12.8951006165065, 30.948137060574876)), (3, (20.981719917592898, 46.978229896073152)), (4, (34.437181365215082, 62.396746623788971)), (5, (42.162462452990717, 71.417633708745967)), (6, (56.83543419192214, 87.011155657064279)), (7, (72.418079502308203, 111.38392567041502)), (8, (86.658724856506183, 10000.0))], velocity_speed_ratios={})</t>
  </si>
  <si>
    <t>MVL([(0, (0.0, 10.0)), (1, (8.5715459973726027, 23.152919080601237)), (2, (20.09518998634017, 39.405536667333557)), (3, (29.803814398601432, 60.12550104147941)), (4, (41.729833192387389, 77.388384193129241)), (5, (48.012848224765385, 86.395788811719711)), (6, (62.3059583008896, 100.54364640256551)), (7, (74.68014096225383, 130.20892941600536)), (8, (86.567850532817957, 10000.0))], velocity_speed_ratios={})</t>
  </si>
  <si>
    <t>Volvo XC70 D4 Summum  2013 - 2015</t>
  </si>
  <si>
    <t>CMV([(0, (0.0, 2.0)), (1, (1.1495763095798992, 18.97921649256914)), (2, (13.498434818865141, 32.396134260691831)), (3, (22.816124971479656, 51.085476712944065)), (4, (42.390747883630617, 76.807817888358656)), (5, (58.757596130047048, 99.527594781752853)), (6, (78.925786286176788, 10000.0))], velocity_speed_ratios={})</t>
  </si>
  <si>
    <t>MVL([(0, (0.0, 10.0)), (1, (8.9023640041321865, 24.046503801870681)), (2, (21.035400984471842, 41.249237522468171)), (3, (32.409523938745245, 65.382197032616091)), (4, (51.367701070659507, 95.261904528753448)), (5, (66.910692139706839, 120.40114763211081)), (6, (86.522550924936411, 10000.0))], velocity_speed_ratios={})</t>
  </si>
  <si>
    <t>CMV([(0, (0.0, 2.0)), (1, (0.96363025978605632, 15.909293856232747)), (2, (11.345577918345318, 27.229295132363863)), (3, (18.04923101267654, 40.412365015409492)), (4, (29.828407635167313, 54.046107132409411)), (5, (41.161856285033515, 69.722739230759643)), (6, (56.686245916414485, 10000.0))], velocity_speed_ratios={})</t>
  </si>
  <si>
    <t>MVL([(0, (0.0, 10.0)), (1, (7.4623905055479884, 20.156938267117717)), (2, (17.680478078793136, 34.670422509240375)), (3, (25.638314363744808, 51.722121080295416)), (4, (36.1450741804139, 67.031393930261643)), (5, (46.873399784616566, 84.345430408983603)), (6, (62.142410355757818, 10000.0))], velocity_speed_ratios={})</t>
  </si>
  <si>
    <t>Volvo XC70 D5 AWD Kinetic  2013 - 2015</t>
  </si>
  <si>
    <t>CMV([(0, (0.0, 2.0)), (1, (0.8474840960237634, 13.991749828527874)), (2, (11.187831073740194, 26.850703982678425)), (3, (18.803584203756742, 42.101367526766417)), (4, (32.73505473679667, 59.312662510496608)), (5, (43.27971032720793, 73.310103806565408)), (6, (57.562192321303883, 10000.0))], velocity_speed_ratios={})</t>
  </si>
  <si>
    <t>MVL([(0, (0.0, 10.0)), (1, (6.5629500605084301, 17.727426502471744)), (2, (17.434651938590093, 34.188371282646109)), (3, (26.70984723074756, 53.88380581129335)), (4, (39.667252648325565, 73.563308381365673)), (5, (49.285123359882114, 88.685159635324595)), (6, (63.102668352425148, 10000.0))], velocity_speed_ratios={})</t>
  </si>
  <si>
    <t>CMV([(0, (0.0, 2.0)), (1, (0.85292064675285773, 14.08150591727158)), (2, (11.25960022134579, 27.022949355775822)), (3, (18.924207870787363, 42.371444831340511)), (4, (32.945047805140085, 59.693149059009876)), (5, (43.557346617774705, 73.780382954185413)), (6, (57.931449726960118, 10000.0))], velocity_speed_ratios={})</t>
  </si>
  <si>
    <t>MVL([(0, (0.0, 10.0)), (1, (6.6050509224642697, 17.841146693716812)), (2, (17.546494001648213, 34.407687274173583)), (3, (26.881189017711602, 54.229466626810947)), (4, (39.92171527755746, 74.03521181848231)), (5, (49.601283951677047, 89.254068682157893)), (6, (63.507467521222239, 10000.0))], velocity_speed_ratios={})</t>
  </si>
  <si>
    <t>Volvo XC70 D5 AWD Momentum  2013 - 2015</t>
  </si>
  <si>
    <t>CMV([(0, (0.0, 2.0)), (1, (0.96981187996748119, 16.011350854728978)), (2, (11.418359000838043, 27.403969140996146)), (3, (18.165015557167635, 40.671607487946446)), (4, (30.019754767269884, 54.392809099459853)), (5, (41.425906691226622, 70.170005687531955)), (6, (57.04988418763682, 10000.0))], velocity_speed_ratios={})</t>
  </si>
  <si>
    <t>MVL([(0, (0.0, 10.0)), (1, (7.5102612145489811, 20.286243605054509)), (2, (17.793897099210131, 34.892830825402257)), (3, (25.802782342909172, 52.053914840660561)), (4, (36.376942283084681, 67.46139559666878)), (5, (47.174089339700608, 84.886500398777116)), (6, (62.541049537203655, 10000.0))], velocity_speed_ratios={})</t>
  </si>
  <si>
    <t>Volvo XC70 D5 AWD Nordic  2015 - 2015</t>
  </si>
  <si>
    <t>Volvo XC70 D5 AWD Nordic+  2013 - 2015</t>
  </si>
  <si>
    <t>CMV([(0, (0.0, 2.0)), (1, (0.91334049270793627, 15.079022417283806)), (2, (12.057216404609091, 28.937221736851104)), (3, (20.264775400402073, 45.372985689039439)), (4, (35.278834331410025, 63.921738066029164)), (5, (46.642895294403793, 79.006894224102268)), (6, (62.035242127557872, 10000.0))], velocity_speed_ratios={})</t>
  </si>
  <si>
    <t>MVL([(0, (0.0, 10.0)), (1, (7.0729445779644129, 19.104991506244467)), (2, (18.789465981125321, 36.845085375263835)), (3, (28.785419271396737, 58.071015113521916)), (4, (42.749720317083074, 79.27977485064028)), (5, (53.114977689709889, 95.576716751671185)), (6, (68.006258140534371, 10000.0))], velocity_speed_ratios={})</t>
  </si>
  <si>
    <t>Volvo XC70 D5 AWD Summum  2013 - 2015</t>
  </si>
  <si>
    <t>CMV([(0, (0.0, 2.0)), (1, (0.89032999883758079, 14.699124935814302)), (2, (10.372516265839685, 24.893955045789777)), (3, (16.877203024840405, 37.788185468954332)), (4, (27.700460390601915, 50.190478425756467)), (5, (33.914495172041669, 57.446668261239054)), (6, (45.717089239082334, 69.989731309821835)), (7, (58.251403375405737, 89.594615437941187)), (8, (69.706244246006904, 10000.0))], velocity_speed_ratios={})</t>
  </si>
  <si>
    <t>MVL([(0, (0.0, 10.0)), (1, (6.8947504114339493, 18.623664669804498)), (2, (16.164099156515263, 31.696888779825009)), (3, (23.973488755709436, 48.363541789367147)), (4, (33.566498349361424, 62.249399807145664)), (5, (38.620408168291704, 69.494744663139571)), (6, (50.11745042977352, 80.87494923478782)), (7, (60.070952519332593, 104.73700659584195)), (8, (69.633147073007976, 10000.0))], velocity_speed_ratios={})</t>
  </si>
  <si>
    <t>Volvo XC70 T5 Kinetic  2013 - 2015</t>
  </si>
  <si>
    <t>CMV([(0, (0.0, 2.0)), (1, (0.89604140301262658, 14.793418786001915)), (2, (10.43905522643159, 25.053648012406146)), (3, (16.985469092416491, 38.030594014703169)), (4, (27.87815689114905, 50.512446806472241)), (5, (34.132054267627638, 57.815184588194313)), (6, (46.010361143535661, 70.43871050195861)), (7, (58.625082021385246, 90.16935857963243)), (8, (70.153404888614901, 10000.0))], velocity_speed_ratios={})</t>
  </si>
  <si>
    <t>MVL([(0, (0.0, 10.0)), (1, (6.9389797492493379, 18.743134165708991)), (2, (16.267790713049251, 31.90022208674425)), (3, (24.127276995967019, 48.673790500357924)), (4, (33.78182506986338, 62.648725318379483)), (5, (38.868155363985807, 69.940548550834023)), (6, (50.438950341043459, 81.393756332514783)), (7, (60.45630344479374, 105.4088871092856)), (8, (70.079838802404481, 10000.0))], velocity_speed_ratios={})</t>
  </si>
  <si>
    <t>Volvo XC70 T5 Momentum  2013 - 2015</t>
  </si>
  <si>
    <t>Volvo XC70 T5 Nordic  2015 - 2015</t>
  </si>
  <si>
    <t>Volvo XC70 T5 Nordic+  2014 - 2015</t>
  </si>
  <si>
    <t>Volvo XC70 T5 Summum  2013 - 2015</t>
  </si>
  <si>
    <t>CMV([(0, (0.0, 2.0)), (1, (1.0090528230875528, 16.659208981798937)), (2, (11.880373526883512, 28.512800262308126)), (3, (18.900016186648404, 42.317279467227515)), (4, (31.234426925483124, 56.593674207530491)), (5, (43.102099447519031, 73.0092544725766)), (6, (59.358261004477626, 10000.0))], velocity_speed_ratios={})</t>
  </si>
  <si>
    <t>MVL([(0, (0.0, 10.0)), (1, (7.8141446162937376, 21.107074271154978)), (2, (18.513881374900713, 36.304679471516799)), (3, (26.846825559096249, 54.160142608779772)), (4, (37.848841681822222, 70.191047441620711)), (5, (49.082867521075777, 88.321214287744979)), (6, (65.071612235240806, 10000.0))], velocity_speed_ratios={})</t>
  </si>
  <si>
    <t>Volvo XC70 T6 AWD Momentum  2013 - 2015</t>
  </si>
  <si>
    <t>CMV([(0, (0.0, 2.0)), (1, (1.0805328797183693, 17.83932678554277)), (2, (12.721964524962711, 30.532611842852219)), (3, (20.238870007215695, 45.314983317382705)), (4, (33.447035179858837, 60.602700241392803)), (5, (46.155398976465918, 78.181139952570618)), (6, (63.563126955027272, 10000.0))], velocity_speed_ratios={})</t>
  </si>
  <si>
    <t>MVL([(0, (0.0, 10.0)), (1, (8.3676889768208405, 22.602273362513252)), (2, (19.825381881965146, 38.876458158629688)), (3, (28.748621547783898, 57.99678026761201)), (4, (40.530006914133075, 75.16329461372743)), (5, (52.559837278986016, 94.577780103271891)), (6, (69.681204935651849, 10000.0))], velocity_speed_ratios={})</t>
  </si>
  <si>
    <t>Volvo XC70 T6 AWD Summum  2013 - 2015</t>
  </si>
  <si>
    <t>CMV([(0, (0.0, 2.0)), (1, (0.92009169472109942, 15.190483068938777)), (2, (11.899612857047964, 28.558974498910903)), (3, (19.08039086499344, 42.721139738930894)), (4, (32.271492039254284, 58.472733020448111)), (5, (41.49307474168787, 10000.0))], velocity_speed_ratios={})</t>
  </si>
  <si>
    <t>MVL([(0, (0.0, 10.0)), (1, (7.1252261509976744, 19.246211191726719)), (2, (18.543863149092513, 36.363472043424288)), (3, (27.103041610817311, 54.677026732354285)), (4, (39.105522759996298, 72.521574804086015)), (5, (47.250577505351394, 10000.0))], velocity_speed_ratios={})</t>
  </si>
  <si>
    <t>{'trg': 85.0, 'l': -2.49882, 'a2': -0.00266, 'c': -0.0007746775667368413, 'b': 0.013735021052631566, 't': 2.7, 'b2': 0, 'a': 0.42374736842105265, 'l2': -0.0025}</t>
  </si>
  <si>
    <t>(-0.10712317835528183, -0.21861727209475126)</t>
  </si>
  <si>
    <t>{1: 3.77, 2: 1.96, 3: 1.28, 4: 0.93, 5: 0.74}</t>
  </si>
  <si>
    <t>Audi A1 Sportback 1.2 TFSI Ambition  2012 - 2015</t>
  </si>
  <si>
    <t>Audi A1 Sportback 1.2 TFSI Ambition Pro Line  2012 - 2015</t>
  </si>
  <si>
    <t>Audi A1 Sportback 1.2 TFSI Ambition Pro Line Business  2012 - 2015</t>
  </si>
  <si>
    <t>CMV([(0, (0.0, 2.0)), (1, (0.92484629434244403, 15.268980315965347)), (2, (11.961104440016136, 28.706553800101823)), (3, (19.178989319584755, 42.941902425945152)), (4, (32.438255878891567, 58.774892507239571)), (5, (41.707491368407943, 10000.0))], velocity_speed_ratios={})</t>
  </si>
  <si>
    <t>MVL([(0, (0.0, 10.0)), (1, (7.1620459568430004, 19.34566652750414)), (2, (18.639689081673794, 36.551381304425547)), (3, (27.24309733800126, 54.959571800513714)), (4, (39.30760164493126, 72.896332074563645)), (5, (47.494746188977381, 10000.0))], velocity_speed_ratios={})</t>
  </si>
  <si>
    <t>Audi A1 Sportback 1.2 TFSI Attraction  2012 - 2015</t>
  </si>
  <si>
    <t>Audi A1 Sportback 1.2 TFSI Attraction Pro Line  2012 - 2015</t>
  </si>
  <si>
    <t>Audi A1 Sportback 1.2 TFSI Attraction Pro Line Business  2012 - 2015</t>
  </si>
  <si>
    <t>CMV([(0, (0.0, 2.0)), (1, (0.92607328772176989, 15.289237668858854)), (2, (11.976973234698134, 28.744638778839867)), (3, (19.204434080580441, 42.998873438636238)), (4, (32.481291705973057, 58.852869144458239)), (5, (41.762824688215112, 10000.0))], velocity_speed_ratios={})</t>
  </si>
  <si>
    <t>MVL([(0, (0.0, 10.0)), (1, (7.171547841669951, 19.371332419115642)), (2, (18.664418353160109, 36.599874014122392)), (3, (27.279240749366522, 55.032486652573276)), (4, (39.359751031559668, 72.993043622611992)), (5, (47.557757458507389, 10000.0))], velocity_speed_ratios={})</t>
  </si>
  <si>
    <t>Audi A1 Sportback 1.2 TFSI Pro Line S  2012 - 2015</t>
  </si>
  <si>
    <t>CMV([(0, (0.0, 2.0)), (1, (1.1039551872649123, 18.226023207500027)), (2, (11.44484919552894, 27.467545393747969)), (3, (17.780862926831059, 39.811486837493916)), (4, (29.849083370588641, 54.083569508051113)), (5, (28.984936874091424, 49.096648637469499)), (6, (39.779941936003006, 60.900365573603402)), (7, (48.754039321203507, 10000.0))], velocity_speed_ratios={})</t>
  </si>
  <si>
    <t>MVL([(0, (0.0, 10.0)), (1, (8.5490722446025647, 23.092214397982534)), (2, (17.835178319955887, 34.97378097610374)), (3, (25.257106690948639, 50.95308185527589)), (4, (36.170128350240162, 67.077857133486447)), (5, (33.006833424204878, 59.393506432103585)), (6, (43.608840835224569, 70.371951455884698)), (7, (50.276927446973993, 10000.0))], velocity_speed_ratios={})</t>
  </si>
  <si>
    <t>{'trg': 85.0, 'l': -2.49882, 'a2': -0.00266, 'c': -0.0003090208188293517, 'b': 0.006562243050359698, 't': 2.7, 'b2': 0, 'a': 0.4639030215827338, 'l2': -0.0025}</t>
  </si>
  <si>
    <t>(-0.11522417758174167, -0.22077327581677259)</t>
  </si>
  <si>
    <t>{1: 3.5, 2: 2.27, 3: 1.53, 4: 1.12, 5: 1.18, 6: 0.95, 7: 0.8}</t>
  </si>
  <si>
    <t>Audi A1 Sportback 1.4 TFSI 185hp Ambition  2012 - 2015</t>
  </si>
  <si>
    <t>Audi A1 Sportback 1.4 TFSI 185hp Ambition Pro Line Busi  2012 - 2015</t>
  </si>
  <si>
    <t>Audi A1 Sportback 1.4 TFSI 185hp Pro Line S  2012 - 2015</t>
  </si>
  <si>
    <t>CMV([(0, (0.0, 2.0)), (1, (0.95821704118744333, 15.819922975110273)), (2, (11.899612857047964, 28.558974498910903)), (3, (19.08039086499344, 42.721139738930894)), (4, (30.940708862377821, 56.061486297955419)), (5, (39.365224754934644, 66.679483095773548)), (6, (52.194815339118612, 10000.0))], velocity_speed_ratios={})</t>
  </si>
  <si>
    <t>MVL([(0, (0.0, 10.0)), (1, (7.4204703285252025, 20.043706130610424)), (2, (18.543863149092513, 36.363472043424288)), (3, (27.103041610817311, 54.677026732354285)), (4, (37.492923883295425, 69.530994399793812)), (5, (44.827470966615422, 80.663923466167745)), (6, (57.218670610665654, 10000.0))], velocity_speed_ratios={})</t>
  </si>
  <si>
    <t>{'trg': 85.0, 'l': -2.49882, 'a2': -0.00266, 'c': -0.0006498784383194234, 'b': 0.011812668489208616, 't': 2.7, 'b2': 0, 'a': 0.4345093525179856, 'l2': -0.0025}</t>
  </si>
  <si>
    <t>{1: 3.62, 2: 1.96, 3: 1.28, 4: 0.97, 5: 0.78, 6: 0.65}</t>
  </si>
  <si>
    <t>Audi A1 Sportback 1.4 TFSI Ambition  2012 - 2015</t>
  </si>
  <si>
    <t>CMV([(0, (0.0, 2.0)), (1, (1.0488585465579108, 17.316391490773352)), (2, (11.810142083686703, 28.344245367340143)), (3, (19.28878815436785, 43.187742849085879)), (4, (34.153211691688938, 61.882221826305148)), (5, (33.500254687602407, 56.744999680614718)), (6, (46.031870670797026, 70.471640114466339)), (7, (57.010219156233582, 10000.0))], velocity_speed_ratios={})</t>
  </si>
  <si>
    <t>MVL([(0, (0.0, 10.0)), (1, (8.1224016992101848, 21.93971884880461)), (2, (18.404435606618133, 36.09006247918802)), (3, (27.399062821570329, 55.274212829992372)), (4, (41.385728168742439, 76.750238057968588)), (5, (38.148688435837485, 68.64591773680003)), (6, (50.462530203283848, 81.431807353572353)), (7, (58.790998492866763, 10000.0))], velocity_speed_ratios={})</t>
  </si>
  <si>
    <t>{1: 3.5, 2: 2.09, 3: 1.34, 4: 0.93, 5: 0.97, 6: 0.78, 7: 0.65}</t>
  </si>
  <si>
    <t>Audi A1 Sportback 1.4 TFSI Ambition Pro Line  2012 - 2015</t>
  </si>
  <si>
    <t>Audi A1 Sportback 1.4 TFSI Ambition Pro Line Business  2012 - 2015</t>
  </si>
  <si>
    <t>CMV([(0, (0.0, 2.0)), (1, (1.0603979138167128, 17.506903549491835)), (2, (11.940075302355261, 28.656084040000735)), (3, (19.501000193084543, 43.662887211926602)), (4, (34.528959645568293, 62.563039737154831)), (5, (33.868818917137723, 57.369298727959205)), (6, (46.538305654831049, 71.246957376531526)), (7, (57.637436104131375, 10000.0))], velocity_speed_ratios={})</t>
  </si>
  <si>
    <t>MVL([(0, (0.0, 10.0)), (1, (8.2117630115990607, 22.181095986057347)), (2, (18.606918145710466, 36.487119343249589)), (3, (27.700502753086997, 55.882330525061612)), (4, (41.841047065822806, 77.59463141020646)), (5, (38.568393960235809, 69.401148704962537)), (6, (51.01771056648446, 82.327706552453506)), (7, (59.437807278805764, 10000.0))], velocity_speed_ratios={})</t>
  </si>
  <si>
    <t>Audi A1 Sportback 1.4 TFSI Attraction  2012 - 2015</t>
  </si>
  <si>
    <t>CMV([(0, (0.0, 2.0)), (1, (0.96875918568175234, 15.993971136146712)), (2, (12.030530418282193, 28.873175585758318)), (3, (19.290310151397893, 43.191150611969917)), (4, (31.281113394506914, 56.678265444761635)), (5, (39.798314409553193, 67.413079677118404)), (6, (52.769054015229912, 10000.0))], velocity_speed_ratios={})</t>
  </si>
  <si>
    <t>MVL([(0, (0.0, 10.0)), (1, (7.5021091087352723, 20.264223651326304)), (2, (18.747879646814333, 36.763536914031782)), (3, (27.401224766214373, 55.278574285315123)), (4, (37.90541479516861, 70.295962834176137)), (5, (45.320655345447669, 81.551374534251892)), (6, (57.848180906790638, 10000.0))], velocity_speed_ratios={})</t>
  </si>
  <si>
    <t>Audi A1 Sportback 1.4 TFSI Attraction Pro Line  2012 - 2015</t>
  </si>
  <si>
    <t>Audi A1 Sportback 1.4 TFSI Attraction Pro Line Business  2012 - 2015</t>
  </si>
  <si>
    <t>CMV([(0, (0.0, 2.0)), (1, (1.2101205984918806, 19.978787514582521)), (2, (14.677096864871519, 35.224913626803151)), (3, (21.851308319803199, 48.925244918408893)), (4, (36.213711599294825, 65.615642668438639)), (5, (36.381609012639359, 61.625632731875314)), (6, (49.03394919280553, 10000.0))], velocity_speed_ratios={})</t>
  </si>
  <si>
    <t>MVL([(0, (0.0, 10.0)), (1, (9.3712213507686783, 25.312951676075357)), (2, (22.872179032862391, 44.851055907106854)), (3, (31.039034935547072, 62.617405355716009)), (4, (43.88257355586741, 81.380662272674513)), (5, (41.429854189474767, 74.550147833303086)), (6, (53.75356478175889, 10000.0))], velocity_speed_ratios={})</t>
  </si>
  <si>
    <t>{'trg': 85.0, 'l': -2.49882, 'a2': -0.00266, 'c': -0.0005562846833651601, 'b': 0.010370990193548368, 't': 2.7, 'b2': 0, 'a': 0.4425803584229391, 'l2': -0.0025}</t>
  </si>
  <si>
    <t>(-0.11543404802802301, -0.22082913083547781)</t>
  </si>
  <si>
    <t>{1: 3.77, 2: 2.09, 3: 1.47, 4: 1.09, 5: 1.11, 6: 0.91}</t>
  </si>
  <si>
    <t>Audi A1 Sportback 1.4 TFSI COD 109g Ambition  2013 - 2015</t>
  </si>
  <si>
    <t>Audi A1 Sportback 1.4 TFSI COD 109g Ambition Pro Line  2013 - 2015</t>
  </si>
  <si>
    <t>CMV([(0, (0.0, 2.0)), (1, (1.2234341440212235, 20.19859081148363)), (2, (14.8385718431444, 35.612452267102363)), (3, (22.091712779122346, 49.463512324622172)), (4, (36.612128830407627, 66.337535054364508)), (5, (36.781873423165194, 62.30362769218992)), (6, (49.57341254536351, 10000.0))], velocity_speed_ratios={})</t>
  </si>
  <si>
    <t>MVL([(0, (0.0, 10.0)), (1, (9.4743219692314149, 25.591440559779574)), (2, (23.123814941951775, 45.344499763531196)), (3, (31.380521234777305, 63.30631163346353)), (4, (44.365362330563812, 82.27599878188326)), (5, (41.885658553695173, 75.370336158859118)), (6, (54.344952559950833, 10000.0))], velocity_speed_ratios={})</t>
  </si>
  <si>
    <t>Audi A1 Sportback 1.4 TFSI COD 109g Attraction  2013 - 2015</t>
  </si>
  <si>
    <t>Audi A1 Sportback 1.4 TFSI COD 109g Attraction Pro Line  2013 - 2015</t>
  </si>
  <si>
    <t>CMV([(0, (0.0, 2.0)), (1, (1.2179876936340668, 20.108671281868709)), (2, (14.772513898174585, 35.453913734083955)), (3, (21.99336550133318, 49.243312024371349)), (4, (36.449139964829953, 66.042215445012829)), (5, (36.618128893290056, 62.026266120401459)), (6, (49.352722994340411, 10000.0))], velocity_speed_ratios={})</t>
  </si>
  <si>
    <t>MVL([(0, (0.0, 10.0)), (1, (9.4321444439354796, 25.477513290358615)), (2, (23.020872980213497, 45.142636369821439)), (3, (31.240822295636555, 63.024486340953487)), (4, (44.167857833879232, 81.90972475919952)), (5, (41.699193133908643, 75.034804574622555)), (6, (54.103021198662113, 10000.0))], velocity_speed_ratios={})</t>
  </si>
  <si>
    <t>Audi A1 Sportback 1.4 TFSI COD 109g Pro Line S  2013 - 2015</t>
  </si>
  <si>
    <t>Audi A1 Sportback 1.4 TFSI COD Ambition  2013 - 2015</t>
  </si>
  <si>
    <t>Audi A1 Sportback 1.4 TFSI COD Ambition Pro Line  2013 - 2015</t>
  </si>
  <si>
    <t>Audi A1 Sportback 1.4 TFSI COD Attraction  2013 - 2015</t>
  </si>
  <si>
    <t>Audi A1 Sportback 1.4 TFSI COD Attraction Pro Line  2013 - 2015</t>
  </si>
  <si>
    <t>Audi A1 Sportback 1.4 TFSI COD Pro Line S  2013 - 2015</t>
  </si>
  <si>
    <t>CMV([(0, (0.0, 2.0)), (1, (0.96444649025167739, 15.922769616463501)), (2, (11.976973234698134, 28.744638778839867)), (3, (19.204434080580441, 42.998873438636238)), (4, (31.141856996448393, 56.425946705511514)), (5, (39.621141370870745, 67.112971987872399)), (6, (52.534138195628472, 10000.0))], velocity_speed_ratios={})</t>
  </si>
  <si>
    <t>MVL([(0, (0.0, 10.0)), (1, (7.4687114262695342, 20.174011939244743)), (2, (18.664418353160109, 36.599874014122392)), (3, (27.279240749366522, 55.032486652573276)), (4, (37.736668514794317, 69.983021205184698)), (5, (45.118898101660847, 81.188326373812828)), (6, (57.590653970146121, 10000.0))], velocity_speed_ratios={})</t>
  </si>
  <si>
    <t>Audi A1 Sportback 1.4 TFSI Pro Line S  2012 - 2015</t>
  </si>
  <si>
    <t>CMV([(0, (0.0, 2.0)), (1, (1.0556772636235896, 17.428966799008773)), (2, (11.886920804362058, 28.528513675239569)), (3, (19.414186178149116, 43.468509974604984)), (4, (34.375244575126004, 62.284523321977666)), (5, (33.71804264298742, 57.113903665793607)), (6, (46.33112770897263, 70.92978213625932)), (7, (57.380847355388205, 10000.0))], velocity_speed_ratios={})</t>
  </si>
  <si>
    <t>MVL([(0, (0.0, 10.0)), (1, (8.1752061114566814, 22.082350794572218)), (2, (18.524084380579961, 36.324686991459821)), (3, (27.577186418749537, 55.633555106939752)), (4, (41.654780246227865, 77.249197769703059)), (5, (38.396696247495576, 69.092190584837752)), (6, (50.790591329356268, 81.961202338542535)), (7, (59.173203687310945, 10000.0))], velocity_speed_ratios={})</t>
  </si>
  <si>
    <t>CMV([(0, (0.0, 2.0)), (1, (1.0541446362791942, 17.403663506022209)), (2, (12.637832212103662, 30.33069497325819)), (3, (22.090882117787682, 49.461652467599052)), (4, (39.628011776268927, 71.802014914786412)), (5, (53.442029809705588, 10000.0))], velocity_speed_ratios={})</t>
  </si>
  <si>
    <t>MVL([(0, (0.0, 10.0)), (1, (8.1633373852235511, 22.050291740330465)), (2, (19.694273574928857, 38.619362146906369)), (3, (31.379341308806328, 63.303931279081773)), (4, (48.019909168293147, 89.053391670709289)), (5, (60.857547609740564, 10000.0))], velocity_speed_ratios={})</t>
  </si>
  <si>
    <t>{'trg': 85.0, 'l': -1.55291, 'a2': -0.0012, 'c': -0.0014696667279199998, 'b': 0.020751251499999998, 't': 2.7, 'b2': 0, 'a': 0.399951, 'l2': -0.0076}</t>
  </si>
  <si>
    <t>(-0.12395478814704552, -0.22309684459490958)</t>
  </si>
  <si>
    <t>{1: 3.78, 2: 2.12, 3: 1.27, 4: 0.87, 5: 0.66}</t>
  </si>
  <si>
    <t>Audi A1 Sportback 1.6 TDI 105hp Ambition  2012 - 2015</t>
  </si>
  <si>
    <t>Audi A1 Sportback 1.6 TDI 105hp Ambition Pro Line  2012 - 2015</t>
  </si>
  <si>
    <t>Audi A1 Sportback 1.6 TDI 105hp Ambition Pro Line Busin  2012 - 2015</t>
  </si>
  <si>
    <t>CMV([(0, (0.0, 2.0)), (1, (1.065742160217805, 17.595135716935363)), (2, (12.776871539884485, 30.664388234050818)), (3, (22.333922328180797, 50.005821340440804)), (4, (40.063992569983377, 72.591968739105994)), (5, (54.029990131956708, 10000.0))], velocity_speed_ratios={})</t>
  </si>
  <si>
    <t>MVL([(0, (0.0, 10.0)), (1, (8.2531490652205761, 22.292885382142732)), (2, (19.910946696792841, 39.044245945180514)), (3, (31.724571602147531, 64.000390600839282)), (4, (48.548216221180049, 90.033142272449297)), (5, (61.527092225307122, 10000.0))], velocity_speed_ratios={})</t>
  </si>
  <si>
    <t>Audi A1 Sportback 1.6 TDI 105hp Attraction  2012 - 2015</t>
  </si>
  <si>
    <t>Audi A1 Sportback 1.6 TDI 105hp Attraction Pro Line  2012 - 2015</t>
  </si>
  <si>
    <t>Audi A1 Sportback 1.6 TDI 105hp Attraction Pro Line Bus  2012 - 2015</t>
  </si>
  <si>
    <t>CMV([(0, (0.0, 2.0)), (1, (1.0609977186559167, 17.516806176922202)), (2, (12.719991815475021, 30.527877356055924)), (3, (22.234496788599866, 49.783206803867103)), (4, (39.885636792592187, 72.268805814337469)), (5, (53.789460911720106, 10000.0))], velocity_speed_ratios={})</t>
  </si>
  <si>
    <t>MVL([(0, (0.0, 10.0)), (1, (8.2164079237858694, 22.193642529706608)), (2, (19.822307693316144, 38.870429847694943)), (3, (31.583341029068233, 63.71547542672095)), (4, (48.332090610883995, 89.632335212271144)), (5, (61.253187612697815, 10000.0))], velocity_speed_ratios={})</t>
  </si>
  <si>
    <t>Audi A1 Sportback 1.6 TDI 105hp Pro Line S  2012 - 2015</t>
  </si>
  <si>
    <t>CMV([(0, (0.0, 2.0)), (1, (1.1138033482023635, 18.388613874102969)), (2, (12.541420231283404, 30.099306999992784)), (3, (20.483140362068649, 45.861906492992127)), (4, (36.267961641638713, 65.713938348057795)), (5, (35.574573863305339, 60.258621951860214)), (6, (48.882141300567739, 74.835209161801714)), (7, (60.540263686031324, 10000.0))], velocity_speed_ratios={})</t>
  </si>
  <si>
    <t>MVL([(0, (0.0, 10.0)), (1, (8.625336788944562, 23.298215371950405)), (2, (19.54402914263164, 38.324741270469012)), (3, (29.095599219190788, 58.696764708010484)), (4, (43.948311956280669, 81.502574779824215)), (5, (40.510836326601421, 72.896438958892901)), (6, (53.587145076552197, 86.474024527168169)), (7, (62.431307997069041, 10000.0))], velocity_speed_ratios={})</t>
  </si>
  <si>
    <t>{'trg': 85.0, 'l': -1.55291, 'a2': -0.0012, 'c': -0.0013453570567200012, 'b': 0.019293586500000015, 't': 2.7, 'b2': 0, 'a': 0.405451, 'l2': -0.0076}</t>
  </si>
  <si>
    <t>Audi A1 Sportback 1.6 TDI 90hp Ambition  2012 - 2015</t>
  </si>
  <si>
    <t>Audi A1 Sportback 1.6 TDI 90hp Ambition Pro Line  2012 - 2015</t>
  </si>
  <si>
    <t>Audi A1 Sportback 1.6 TDI 90hp Ambition Pro Line Busine  2012 - 2015</t>
  </si>
  <si>
    <t>CMV([(0, (0.0, 2.0)), (1, (1.126057227365735, 18.590922345126003)), (2, (12.679398850488713, 30.430454568793355)), (3, (20.708492465102164, 46.366471559414322)), (4, (36.666975722693259, 66.436912166700012)), (5, (35.965959407362966, 60.921577286965963)), (6, (49.419934487947522, 75.658533684675888)), (7, (61.206317596647239, 10000.0))], velocity_speed_ratios={})</t>
  </si>
  <si>
    <t>MVL([(0, (0.0, 10.0)), (1, (8.7202313095308917, 23.554538461974211)), (2, (19.759049300243621, 38.746383698868762)), (3, (29.415704161946877, 59.342536749523639)), (4, (44.431823973923287, 82.399252550157314)), (5, (40.956529809166817, 73.698433454495813)), (6, (54.176701932830241, 87.425397360654955)), (7, (63.118166862632734, 10000.0))], velocity_speed_ratios={})</t>
  </si>
  <si>
    <t>Audi A1 Sportback 1.6 TDI 90hp Attraction  2012 - 2015</t>
  </si>
  <si>
    <t>Audi A1 Sportback 1.6 TDI 90hp Attraction Pro Line  2012 - 2015</t>
  </si>
  <si>
    <t>Audi A1 Sportback 1.6 TDI 90hp Attraction Pro Line Busi  2012 - 2015</t>
  </si>
  <si>
    <t>Audi A1 Sportback 1.6 TDI 90hp Pro Line S  2012 - 2015</t>
  </si>
  <si>
    <t>CMV([(0, (0.0, 2.0)), (1, (1.1210442768510565, 18.508159789659469)), (2, (12.622953052310171, 30.294985110238919)), (3, (20.616302969365783, 46.160058579843692)), (4, (36.503742691232873, 66.141150153059883)), (5, (35.805847141005216, 60.650368289062563)), (6, (49.199928186308398, 75.321719110640714)), (7, (60.933840999684698, 10000.0))], velocity_speed_ratios={})</t>
  </si>
  <si>
    <t>MVL([(0, (0.0, 10.0)), (1, (8.6814108242403751, 23.449679017146348)), (2, (19.671086509408436, 38.57389361631801)), (3, (29.284752141272733, 59.078357280744079)), (4, (44.234023605127426, 82.032429829746604)), (5, (40.774200659105212, 73.370344800617175)), (6, (53.935519585043963, 87.036199387368711)), (7, (62.837179147825559, 10000.0))], velocity_speed_ratios={})</t>
  </si>
  <si>
    <t>CMV([(0, (0.0, 2.0)), (1, (1.03084347278938, 17.018967142051778)), (2, (13.331973663914852, 31.996628836742776)), (3, (21.71642370054515, 48.623237233727352)), (4, (38.649542349694386, 70.029125657631184)), (5, (40.000968048780486, 67.756348132849993)), (6, (52.792209701924889, 10000.0))], velocity_speed_ratios={})</t>
  </si>
  <si>
    <t>MVL([(0, (0.0, 10.0)), (1, (7.9828922617659135, 21.562884761101234)), (2, (20.775994824446244, 40.740556641243884)), (3, (30.847435954463442, 62.230878162162199)), (4, (46.834232398705652, 86.854542493654733)), (5, (45.55142883106334, 81.966635408450813)), (6, (57.873565374599465, 10000.0))], velocity_speed_ratios={})</t>
  </si>
  <si>
    <t>{'trg': 85.0, 'l': -1.55291, 'a2': -0.0012, 'c': -0.0017860913455200003, 'b': 0.024461671500000004, 't': 2.7, 'b2': 0, 'a': 0.385951, 'l2': -0.0076}</t>
  </si>
  <si>
    <t>(-0.13948520117186491, -0.22723011597909554)</t>
  </si>
  <si>
    <t>{1: 3.77, 2: 1.96, 3: 1.26, 4: 0.87, 5: 0.86, 6: 0.72}</t>
  </si>
  <si>
    <t>Audi A1 Sportback 2.0 TDI 143hp Ambition  2012 - 2015</t>
  </si>
  <si>
    <t>Audi A1 Sportback 2.0 TDI 143hp Ambition Pro Line  2012 - 2015</t>
  </si>
  <si>
    <t>Audi A1 Sportback 2.0 TDI 143hp Ambition Pro Line Busin  2012 - 2015</t>
  </si>
  <si>
    <t>CMV([(0, (0.0, 2.0)), (1, (1.037545072354946, 17.129608869740014)), (2, (13.418645938874761, 32.204641594811335)), (3, (21.857603985892855, 48.939340962492523)), (4, (38.900806254503486, 70.484390855958765)), (5, (40.261017684999793, 68.196837814549923)), (6, (53.13541626911239, 10000.0))], velocity_speed_ratios={})</t>
  </si>
  <si>
    <t>MVL([(0, (0.0, 10.0)), (1, (8.0347897115005935, 21.703066876972155)), (2, (20.911061303077531, 41.005414404711203)), (3, (31.047977713564727, 62.635446301811804)), (4, (47.138705657528831, 87.419191132955802)), (5, (45.847562476687671, 82.499507355302057)), (6, (58.249806259670684, 10000.0))], velocity_speed_ratios={})</t>
  </si>
  <si>
    <t>Audi A1 Sportback 2.0 TDI 143hp Pro Line S  2012 - 2015</t>
  </si>
  <si>
    <t>CMV([(0, (0.0, 2.0)), (1, (0.94473969703259186, 15.597415403991951)), (2, (10.902259460251953, 26.165334422744124)), (3, (18.317175569332754, 41.01229490826077)), (4, (31.095412982075899, 56.341794771987722)), (5, (41.700540887018647, 70.635199683751679)), (6, (59.818006581040088, 91.577269633279641)), (7, (76.500064313421106, 10000.0))], velocity_speed_ratios={})</t>
  </si>
  <si>
    <t>MVL([(0, (0.0, 10.0)), (1, (7.3161012470857134, 19.761790954768649)), (2, (16.989628979994009, 33.315706305371265)), (3, (26.018920427835933, 52.489946634328462)), (4, (37.680389199945786, 69.878650664819844)), (5, (47.486831271569386, 85.449257804291065)), (6, (65.575609242206411, 105.81990949310334)), (7, (78.889631233118777, 10000.0))], velocity_speed_ratios={})</t>
  </si>
  <si>
    <t>{'trg': 85.0, 'l': -1.55291, 'a2': -0.0012, 'c': -0.0026336572855199998, 'b': 0.0344002965, 't': 2.7, 'b2': 0, 'a': 0.34845099999999996, 'l2': -0.0076}</t>
  </si>
  <si>
    <t>(-0.1814173163388772, -0.23838994871639768)</t>
  </si>
  <si>
    <t>{1: 3.69, 2: 2.15, 3: 1.34, 4: 0.97, 5: 0.74, 6: 0.57, 7: 0.46}</t>
  </si>
  <si>
    <t>Audi A4 Allroad quattro 3.0 TDI 245hp  2012 - 2015</t>
  </si>
  <si>
    <t>Audi A4 Allroad quattro 3.0 TDI 245hp Pro Line  2012 - 2015</t>
  </si>
  <si>
    <t>CMV([(0, (0.0, 2.0)), (1, (1.111973076455504, 18.358396546697737)), (2, (14.173863661497222, 34.01715801367331)), (3, (22.693420105260863, 50.810739587616233)), (4, (38.484318143764462, 69.729755833945802)), (5, (50.477116513528848, 85.50155773885983)), (6, (66.928203552160483, 10000.0))], velocity_speed_ratios={})</t>
  </si>
  <si>
    <t>MVL([(0, (0.0, 10.0)), (1, (8.6111630927912586, 23.259930278431565)), (2, (22.087961279935644, 43.31324902699599)), (3, (32.235225879627428, 65.03057230449042)), (4, (46.634019190787171, 86.483245139469261)), (5, (57.481228395756304, 103.43348192695676)), (6, (73.370176879321477, 10000.0))], velocity_speed_ratios={})</t>
  </si>
  <si>
    <t>{'trg': 85.0, 'l': -1.55291, 'a2': -0.0012, 'c': -0.0013905605735200011, 'b': 0.019823646500000014, 't': 2.7, 'b2': 0, 'a': 0.403451, 'l2': -0.0076}</t>
  </si>
  <si>
    <t>{1: 4.0, 2: 2.11, 3: 1.38, 4: 1.0, 5: 0.78, 6: 0.65}</t>
  </si>
  <si>
    <t>BMW 114d  2012 - 2015</t>
  </si>
  <si>
    <t>BMW 114d Business  2012 - 2015</t>
  </si>
  <si>
    <t>BMW 114d Executive  2013 - 2015</t>
  </si>
  <si>
    <t>BMW 114d High Executive  2013 - 2015</t>
  </si>
  <si>
    <t>CMV([(0, (0.0, 2.0)), (1, (1.0193050296084243, 16.828470339626723)), (2, (12.229024815361702, 29.349560531425929)), (3, (19.671263313812926, 44.044107629500381)), (4, (32.624208593359917, 59.111820326204672)), (5, (41.053523871892828, 69.539238454231409)), (6, (54.651958866822305, 10000.0))], velocity_speed_ratios={})</t>
  </si>
  <si>
    <t>MVL([(0, (0.0, 10.0)), (1, (7.8935381054721026, 21.321526953440848)), (2, (19.05720508281992, 37.370106686148532)), (3, (27.942355683592496, 56.370238832049175)), (4, (39.532932971387446, 73.314211225485337)), (5, (46.750035365004081, 84.123444696038064)), (6, (59.912319112750403, 10000.0))], velocity_speed_ratios={})</t>
  </si>
  <si>
    <t>{'trg': 85.0, 'l': -2.49882, 'a2': -0.00266, 'c': -0.0008333650792730903, 'b': 0.014639018473091348, 't': 2.7, 'b2': 0, 'a': 0.41868648310387985, 'l2': -0.0025}</t>
  </si>
  <si>
    <t>{1: 4.55, 2: 2.55, 3: 1.66, 4: 1.23, 5: 1.0, 6: 0.83}</t>
  </si>
  <si>
    <t>BMW 114i EfficientDynamics Edition  2012 - 2015</t>
  </si>
  <si>
    <t>BMW 114i EfficientDynamics Edition Business  2012 - 2015</t>
  </si>
  <si>
    <t>BMW 114i EfficientDynamics Edition Executive  2013 - 2015</t>
  </si>
  <si>
    <t>BMW 114i EfficientDynamics Edition High Executive  2013 - 2015</t>
  </si>
  <si>
    <t>CMV([(0, (0.0, 2.0)), (1, (1.0578185435112424, 17.464318792800118)), (2, (13.483578093567163, 32.360478240280123)), (3, (21.588221074160501, 48.336190581725837)), (4, (36.610081870529179, 66.333826166708178)), (5, (48.018815384623224, 81.337520835993274)), (6, (63.668713119425398, 10000.0))], velocity_speed_ratios={})</t>
  </si>
  <si>
    <t>MVL([(0, (0.0, 10.0)), (1, (8.1917882668436324, 22.127141466170286)), (2, (21.012248879938777, 41.203837548408522)), (3, (30.665328515359864, 61.863498977973038)), (4, (44.362881892534546, 82.271398785274329)), (5, (54.681817921937004, 98.396137027916652)), (6, (69.796953979354512, 10000.0))], velocity_speed_ratios={})</t>
  </si>
  <si>
    <t>{'trg': 85.0, 'l': -1.55291, 'a2': -0.0012, 'c': -0.0015600737615199995, 'b': 0.021811371499999996, 't': 2.7, 'b2': 0, 'a': 0.395951, 'l2': -0.0076}</t>
  </si>
  <si>
    <t>(-0.14061850158178416, -0.22753173308010372)</t>
  </si>
  <si>
    <t>BMW 116d  2012 - 2015</t>
  </si>
  <si>
    <t>CMV([(0, (0.0, 2.0)), (1, (1.0441312707654133, 17.238345353306691)), (2, (10.530834913408757, 25.273918517958471)), (3, (16.410368390165747, 36.742939184220241)), (4, (25.47939264743642, 46.166124639805943)), (5, (33.745912558145044, 57.161111615149991)), (6, (48.099910817014965, 73.637667886155313)), (7, (59.098686037524509, 90.897793728609074)), (8, (73.339405185834082, 10000.0))], velocity_speed_ratios={})</t>
  </si>
  <si>
    <t>MVL([(0, (0.0, 10.0)), (1, (8.0857934901665303, 21.840835064953566)), (2, (16.410816370742232, 32.180687352433267)), (3, (23.310366148919886, 47.025774131445331)), (4, (30.875082189358583, 57.258142189276903)), (5, (38.428433340839973, 69.149299282102376)), (6, (52.729623345912358, 85.090234533094076)), (7, (60.944701023528793, 106.26043512509081)), (8, (73.262498113211038, 10000.0))], velocity_speed_ratios={})</t>
  </si>
  <si>
    <t>{1: 4.71, 2: 3.14, 3: 2.11, 4: 1.67, 5: 1.29, 6: 1.0, 7: 0.84, 8: 0.67}</t>
  </si>
  <si>
    <t>BMW 116d Business  2012 - 2015</t>
  </si>
  <si>
    <t>CMV([(0, (0.0, 2.0)), (1, (1.1316730342309815, 18.683637907710029)), (2, (14.424970924396895, 34.619813411272695)), (3, (23.095461690008445, 51.710913742558446)), (4, (39.166114725446839, 70.96510341088694)), (5, (51.37138012925783, 87.016322001464246)), (6, (68.113918217275298, 10000.0))], velocity_speed_ratios={})</t>
  </si>
  <si>
    <t>MVL([(0, (0.0, 10.0)), (1, (8.7637203380318329, 23.672008281080931)), (2, (22.479276423957053, 44.080596002401563)), (3, (32.806312178529431, 66.182668120152798)), (4, (47.460197655366279, 88.015401190373424)), (5, (58.499578386646832, 105.26593207316601)), (6, (74.670018950236738, 10000.0))], velocity_speed_ratios={})</t>
  </si>
  <si>
    <t>BMW 116d EfficientDynamics Edition  2012 - 2015</t>
  </si>
  <si>
    <t>BMW 116d EfficientDynamics Edition Business  2012 - 2015</t>
  </si>
  <si>
    <t>BMW 116d EfficientDynamics Edition Executive  2013 - 2015</t>
  </si>
  <si>
    <t>BMW 116d EfficientDynamics Edition High Executive  2013 - 2015</t>
  </si>
  <si>
    <t>BMW 116d Executive  2013 - 2015</t>
  </si>
  <si>
    <t>BMW 116d High Executive  2013 - 2015</t>
  </si>
  <si>
    <t>CMV([(0, (0.0, 2.0)), (1, (0.89835969724946285, 14.831693242293095)), (2, (9.0606209482250666, 21.745416906685051)), (3, (14.119310465564686, 31.613243129280402)), (4, (21.922204712891727, 39.72085399204083)), (5, (29.034632558144271, 49.180826551995935)), (6, (41.384663527626508, 63.357084382568701)), (7, (50.847895454363631, 78.207517331433138)), (8, (63.10046225404556, 10000.0))], velocity_speed_ratios={})</t>
  </si>
  <si>
    <t>MVL([(0, (0.0, 10.0)), (1, (6.9569327106952299, 18.791627572119143)), (2, (14.119695903398348, 27.687929053229926)), (3, (20.055996848908347, 40.460487483224071)), (4, (26.564599935649433, 49.264310649864875)), (5, (33.063424790008419, 59.495338668042621)), (6, (45.368020086580437, 73.210753737889377)), (7, (52.436187568945236, 91.42537437710736)), (8, (63.034292207795218, 10000.0))], velocity_speed_ratios={})</t>
  </si>
  <si>
    <t>{'trg': 85.0, 'l': -2.49882, 'a2': -0.00266, 'c': -0.0006722288454307872, 'b': 0.012156944630788466, 't': 2.7, 'b2': 0, 'a': 0.4325819774718398, 'l2': -0.0025}</t>
  </si>
  <si>
    <t>BMW 116i  2012 - 2015</t>
  </si>
  <si>
    <t>BMW 116i Business  2012 - 2015</t>
  </si>
  <si>
    <t>BMW 116i Executive  2014 - 2015</t>
  </si>
  <si>
    <t>BMW 116i Executive  2013 - 2015</t>
  </si>
  <si>
    <t>BMW 116i High Executive  2013 - 2015</t>
  </si>
  <si>
    <t>BMW 116i High Executive  2014 - 2015</t>
  </si>
  <si>
    <t>BMW 118d  2012 - 2015</t>
  </si>
  <si>
    <t>BMW 118d Business  2012 - 2015</t>
  </si>
  <si>
    <t>BMW 118d Executive  2013 - 2015</t>
  </si>
  <si>
    <t>BMW 118d High Executive  2013 - 2015</t>
  </si>
  <si>
    <t>CMV([(0, (0.0, 2.0)), (1, (1.0244628247933496, 16.913624244263818)), (2, (12.582645184606548, 30.198246554146195)), (3, (21.175553242036308, 47.41222417838113)), (4, (36.43070353827278, 66.008810474253565)), (5, (46.588949264843585, 78.91551678656603)), (6, (62.396804831554022, 10000.0))], velocity_speed_ratios={})</t>
  </si>
  <si>
    <t>MVL([(0, (0.0, 10.0)), (1, (7.9334802735668379, 21.429416217067814)), (2, (19.608272400117059, 38.45071868298372)), (3, (30.079147996069359, 60.680952443770018)), (4, (44.145517184197843, 81.868293805648932)), (5, (53.053546208270902, 95.466175063497474)), (6, (68.40262197726112, 10000.0))], velocity_speed_ratios={})</t>
  </si>
  <si>
    <t>{1: 4.11, 2: 2.25, 3: 1.4, 4: 1.0, 5: 0.8, 6: 0.66}</t>
  </si>
  <si>
    <t>BMW 118d xDrive  2013 - 2015</t>
  </si>
  <si>
    <t>BMW 118d xDrive Executive  2013 - 2015</t>
  </si>
  <si>
    <t>BMW 118d xDrive High Executive  2013 - 2015</t>
  </si>
  <si>
    <t>{'trg': 85.0, 'l': -2.49882, 'a2': -0.00266, 'c': -0.000511092611588485, 'b': 0.009674870788485598, 't': 2.7, 'b2': 0, 'a': 0.44647747183979974, 'l2': -0.0025}</t>
  </si>
  <si>
    <t>BMW 118i  2012 - 2015</t>
  </si>
  <si>
    <t>CMV([(0, (0.0, 2.0)), (1, (0.9299503679219715, 15.353247290373732)), (2, (11.15699991271636, 26.776709445878851)), (3, (17.946834386952698, 40.183098194446771)), (4, (29.764294203682258, 53.929939972933475)), (5, (37.454676000006117, 63.443266252074757)), (6, (49.861040394730736, 10000.0))], velocity_speed_ratios={})</t>
  </si>
  <si>
    <t>MVL([(0, (0.0, 10.0)), (1, (7.2015721027196777, 19.452432058171684)), (2, (17.386605935949344, 34.094155775349797)), (3, (25.492863464576267, 51.428691921447452)), (4, (36.067383652467107, 66.887316085588878)), (5, (42.651817979110866, 76.748986881774982)), (6, (54.660265164554744, 10000.0))], velocity_speed_ratios={})</t>
  </si>
  <si>
    <t>BMW 118i Business  2012 - 2015</t>
  </si>
  <si>
    <t>BMW 118i Executive  2013 - 2015</t>
  </si>
  <si>
    <t>BMW 118i High Executive  2013 - 2015</t>
  </si>
  <si>
    <t>CMV([(0, (0.0, 2.0)), (1, (1.0066291627898278, 16.619194958274239)), (2, (12.363608792165683, 29.672560985951673)), (3, (20.806933073381355, 46.586880827339556)), (4, (35.796524495628532, 64.859741140781324)), (5, (45.777937333340809, 77.54176986364692)), (6, (61.310612633520762, 10000.0))], velocity_speed_ratios={})</t>
  </si>
  <si>
    <t>MVL([(0, (0.0, 10.0)), (1, (7.7953756959420337, 21.056376848045257)), (2, (19.266935170503864, 37.781375585128366)), (3, (29.555535673851598, 59.624629491151147)), (4, (43.377040072700446, 80.443145478934895)), (5, (52.129999752246611, 93.804317299947201)), (6, (67.211881609748801, 10000.0))], velocity_speed_ratios={})</t>
  </si>
  <si>
    <t>{'trg': 85.0, 'l': -1.55291, 'a2': -0.0012, 'c': -0.0021251177215200006, 'b': 0.02843712150000001, 't': 2.7, 'b2': 0, 'a': 0.370951, 'l2': -0.0076}</t>
  </si>
  <si>
    <t>BMW 120d  2012 - 2015</t>
  </si>
  <si>
    <t>BMW 120d Business  2012 - 2015</t>
  </si>
  <si>
    <t>BMW 120d Executive  2013 - 2015</t>
  </si>
  <si>
    <t>BMW 120d High Executive  2013 - 2015</t>
  </si>
  <si>
    <t>BMW 120d xDrive  2012 - 2015</t>
  </si>
  <si>
    <t>BMW 120d xDrive Business  2012 - 2015</t>
  </si>
  <si>
    <t>BMW 120d xDrive Executive  2013 - 2015</t>
  </si>
  <si>
    <t>BMW 120d xDrive High Executive  2013 - 2015</t>
  </si>
  <si>
    <t>CMV([(0, (0.0, 2.0)), (1, (0.95931615596974051, 15.838069084446003)), (2, (11.782501539636421, 28.277908285440837)), (3, (19.828977533450775, 44.397230962436218)), (4, (34.114036773036382, 61.811240771054209)), (5, (43.626308966784038, 73.89719605035441)), (6, (58.428926367215794, 10000.0))], velocity_speed_ratios={})</t>
  </si>
  <si>
    <t>MVL([(0, (0.0, 10.0)), (1, (7.428981916483993, 20.066697094821279)), (2, (18.361361729140572, 36.005597029520708)), (3, (28.166383329970781, 56.822186837948372)), (4, (41.338257302780463, 76.662202872299147)), (5, (49.679815389443526, 89.395380555192204)), (6, (64.052827282155363, 10000.0))], velocity_speed_ratios={})</t>
  </si>
  <si>
    <t>{'trg': 85.0, 'l': -1.55291, 'a2': -0.0012, 'c': -0.00240763970152, 'b': 0.0317499965, 't': 2.7, 'b2': 0, 'a': 0.35845099999999996, 'l2': -0.0076}</t>
  </si>
  <si>
    <t>BMW 125d  2012 - 2015</t>
  </si>
  <si>
    <t>CMV([(0, (0.0, 2.0)), (1, (1.0708693722317668, 17.679784701091833)), (2, (10.8005084116785, 25.921132730104553)), (3, (16.830604913486074, 37.683851944509037)), (4, (26.131868638705985, 47.348346223900975)), (5, (34.61007749536882, 58.624892698131099)), (6, (49.331652775097595, 75.523380430941287)), (7, (60.612084503831454, 93.225503375693535)), (8, (75.217479822851061, 10000.0))], velocity_speed_ratios={})</t>
  </si>
  <si>
    <t>MVL([(0, (0.0, 10.0)), (1, (8.2928543960405268, 22.400134915870325)), (2, (16.831064365943963, 33.004770020751018)), (3, (23.907297734783388, 48.230009609747469)), (4, (31.665730935809687, 58.724408030074372)), (5, (39.412508215934139, 70.920073735755807)), (6, (54.079922928714879, 87.269224271686866)), (7, (62.505372220177399, 108.98155111479846)), (8, (75.138603314804669, 10000.0))], velocity_speed_ratios={})</t>
  </si>
  <si>
    <t>BMW 125d Executive  2013 - 2015</t>
  </si>
  <si>
    <t>BMW 125d High Executive  2013 - 2015</t>
  </si>
  <si>
    <t>CMV([(0, (0.0, 2.0)), (1, (0.92892083214102616, 15.336249912895983)), (2, (11.157727322719538, 26.778455223996222)), (3, (18.372996890681041, 41.137279269776506)), (4, (29.577131626750212, 53.590820003548281)), (5, (37.357377385595122, 63.278455270929605)), (6, (49.168376656389583, 10000.0))], velocity_speed_ratios={})</t>
  </si>
  <si>
    <t>MVL([(0, (0.0, 10.0)), (1, (7.1935993372748133, 19.430896527329271)), (2, (17.387739501529524, 34.096378633658922)), (3, (26.09821270261051, 52.649908969544313)), (4, (35.840586254840346, 66.466718091328417)), (5, (42.541018387853505, 76.549610705592258)), (6, (53.900931157324514, 10000.0))], velocity_speed_ratios={})</t>
  </si>
  <si>
    <t>{'trg': 85.0, 'l': -2.49882, 'a2': -0.00266, 'c': -0.000491549699301752, 'b': 0.009373840100150216, 't': 2.7, 'b2': 0, 'a': 0.4481627441161743, 'l2': -0.0025}</t>
  </si>
  <si>
    <t>(-0.14070244976029669, -0.22755407508758579)</t>
  </si>
  <si>
    <t>{1: 3.68, 2: 2.06, 3: 1.31, 4: 1.0, 5: 0.81, 6: 0.68}</t>
  </si>
  <si>
    <t>BMW 125i  2012 - 2015</t>
  </si>
  <si>
    <t>CMV([(0, (0.0, 2.0)), (1, (0.92136488195265664, 15.2115030707446)), (2, (9.2926452243337749, 22.302273290512037)), (3, (14.480877604135747, 32.422794692515893)), (4, (22.483588276808725, 40.738025160174544)), (5, (29.778151091794598, 50.440248587677729)), (6, (42.444441511041767, 64.979531864283913)), (7, (52.150007771153689, 80.21025452778828)), (8, (64.716338159271203, 10000.0))], velocity_speed_ratios={})</t>
  </si>
  <si>
    <t>MVL([(0, (0.0, 10.0)), (1, (7.1350857628270781, 19.272843352940377)), (2, (14.481272912256982, 28.396961219152661)), (3, (20.569590583498698, 41.496599177217796)), (4, (27.244865902563532, 50.525870545356206)), (5, (33.910112588384891, 61.018894610309381)), (6, (46.529803818537161, 75.085533870120202)), (7, (53.778972851776018, 93.766594303316879)), (8, (64.648473631244286, 10000.0))], velocity_speed_ratios={})</t>
  </si>
  <si>
    <t>BMW 125i Executive  2013 - 2015</t>
  </si>
  <si>
    <t>BMW 125i High Executive  2013 - 2015</t>
  </si>
  <si>
    <t>CMV([(0, (0.0, 2.0)), (1, (1.0565339393067741, 17.443110299635553)), (2, (12.585014852390593, 30.203933737639339)), (3, (19.853145687991415, 44.451343643600261)), (4, (31.839981005450731, 57.690877956409501)), (5, (38.437944182017652, 65.108792475517234)), (6, (49.966003040620272, 10000.0))], velocity_speed_ratios={})</t>
  </si>
  <si>
    <t>MVL([(0, (0.0, 10.0)), (1, (8.1818402415284659, 22.100270488028841)), (2, (19.611965192111558, 38.457960040265881)), (3, (28.200713365597746, 56.891443429243616)), (4, (38.582632013790061, 71.551868796111307)), (5, (43.771522646261118, 78.763817735002988)), (6, (54.775330674846451, 10000.0))], velocity_speed_ratios={})</t>
  </si>
  <si>
    <t>{'trg': 85.0, 'l': -2.49882, 'a2': -0.00266, 'c': -0.0005042663636157091, 'b': 0.009569722175226572, 't': 2.7, 'b2': 0, 'a': 0.4470661295736824, 'l2': -0.0025}</t>
  </si>
  <si>
    <t>(-0.18192100540995243, -0.23852400076129021)</t>
  </si>
  <si>
    <t>{1: 4.11, 2: 2.32, 3: 1.54, 4: 1.18, 5: 1.0, 6: 0.85}</t>
  </si>
  <si>
    <t>BMW M135i  2012 - 2015</t>
  </si>
  <si>
    <t>CMV([(0, (0.0, 2.0)), (1, (0.9219436285670578, 15.221058032166059)), (2, (9.2984823113204378, 22.316282252013778)), (3, (14.489973630098001, 32.443160763575548)), (4, (22.497711129599917, 40.763614364409115)), (5, (29.796855955052443, 50.471932151563742)), (6, (42.47110258452723, 65.020348141101536)), (7, (52.182765304059203, 80.26063783863232)), (8, (64.756989113458602, 10000.0))], velocity_speed_ratios={})</t>
  </si>
  <si>
    <t>MVL([(0, (0.0, 10.0)), (1, (7.1395675992955425, 19.284949406751284)), (2, (14.490369186528284, 28.414798501088168)), (3, (20.582511176786983, 41.522664872528516)), (4, (27.261979506749864, 50.557607891863078)), (5, (33.931412904078385, 61.057223050389901)), (6, (46.559031073619487, 75.132698136274712)), (7, (53.812753603651402, 93.825492900452417)), (8, (64.689081956971862, 10000.0))], velocity_speed_ratios={})</t>
  </si>
  <si>
    <t>BMW M135i Executive  2013 - 2015</t>
  </si>
  <si>
    <t>BMW M135i High Executive  2013 - 2015</t>
  </si>
  <si>
    <t>BMW M135i xDrive  2012 - 2015</t>
  </si>
  <si>
    <t>BMW M135i xDrive Executive  2013 - 2015</t>
  </si>
  <si>
    <t>BMW M135i xDrive High Executive  2013 - 2015</t>
  </si>
  <si>
    <t>CMV([(0, (0.0, 2.0)), (1, (1.0598677135201917, 17.498150075600421)), (2, (13.509698021235426, 32.423165855175895)), (3, (21.630041039827663, 48.42982580176853)), (4, (36.681001672658233, 66.462325792653914)), (5, (48.111835796257168, 81.495085107599024)), (6, (63.792049979261165, 10000.0))], velocity_speed_ratios={})</t>
  </si>
  <si>
    <t>MVL([(0, (0.0, 10.0)), (1, (8.2076571197192472, 22.170005410042688)), (2, (21.052953091913, 41.283656217381321)), (3, (30.724732344016207, 61.983338838535062)), (4, (44.448820154481616, 82.430772133396474)), (5, (54.787745674865704, 98.586746669079474)), (6, (69.932162258399956, 10000.0))], velocity_speed_ratios={})</t>
  </si>
  <si>
    <t>BMW 316d  2012 - 2015</t>
  </si>
  <si>
    <t>CMV([(0, (0.0, 2.0)), (1, (1.034634483961653, 17.081555785506527)), (2, (10.435052805508738, 25.044042234601203)), (3, (16.26110960026443, 36.40874762254019)), (4, (25.247647495617898, 45.746225480058854)), (5, (33.438980138787365, 56.641208700953122)), (6, (47.662423107280709, 72.967904177107243)), (7, (58.56116011775265, 90.071042349599054)), (8, (72.672354293991816, 10000.0))], velocity_speed_ratios={})</t>
  </si>
  <si>
    <t>MVL([(0, (0.0, 10.0)), (1, (8.0122500008895035, 21.642184033195935)), (2, (16.261553506280421, 31.887991275281511)), (3, (23.098349150835347, 46.598056119627969)), (4, (30.594261107459594, 56.737356743638124)), (5, (38.078911543285784, 68.520359060409618)), (6, (52.250026569932629, 84.316305201535627)), (7, (60.39038486746243, 105.29395444750509)), (8, (72.596146721606786, 10000.0))], velocity_speed_ratios={})</t>
  </si>
  <si>
    <t>BMW 316d Business  2013 - 2015</t>
  </si>
  <si>
    <t>BMW 316d Executive  2012 - 2015</t>
  </si>
  <si>
    <t>BMW 316d High Executive  2012 - 2015</t>
  </si>
  <si>
    <t>BMW 316d Touring  2012 - 2015</t>
  </si>
  <si>
    <t>BMW 316d Touring Business  2013 - 2015</t>
  </si>
  <si>
    <t>BMW 316d Touring Executive  2012 - 2015</t>
  </si>
  <si>
    <t>BMW 316d Touring High Executive  2012 - 2015</t>
  </si>
  <si>
    <t>CMV([(0, (0.0, 2.0)), (1, (1.0772949189341658, 17.785868865258813)), (2, (10.86531479517256, 26.076667525715763)), (3, (16.931593736871552, 37.909966685367763)), (4, (26.288667914801653, 47.632450912887442)), (5, (34.817748640969583, 58.976660145891707)), (6, (49.627657915437268, 75.976544019951874)), (7, (60.975775715671276, 93.784885165226612)), (8, (75.668807913812557, 10000.0))], velocity_speed_ratios={})</t>
  </si>
  <si>
    <t>MVL([(0, (0.0, 10.0)), (1, (8.3426140815817256, 22.534542638020408)), (2, (16.932055946185976, 33.202808826108111)), (3, (24.0507488989556, 48.519404551129284)), (4, (31.855735093431271, 59.076772600536955)), (5, (39.648995427882674, 71.345616064020348)), (6, (54.404419155286746, 87.792866548495283)), (7, (62.880423742581627, 109.63547405306367)), (8, (75.589458122376683, 10000.0))], velocity_speed_ratios={})</t>
  </si>
  <si>
    <t>{'trg': 85.0, 'l': -1.55291, 'a2': -0.0012, 'c': -0.0031987012455199997, 'b': 0.041026046499999996, 't': 2.7, 'b2': 0, 'a': 0.323451, 'l2': -0.0076}</t>
  </si>
  <si>
    <t>(-0.1825086426595402, -0.23868039481366482)</t>
  </si>
  <si>
    <t>BMW 640d Gran Coupe  2012 - 2015</t>
  </si>
  <si>
    <t>CMV([(0, (0.0, 2.0)), (1, (1.0747574950752874, 17.743976633877789)), (2, (10.839723001773244, 26.015247428788868)), (3, (16.891713636110211, 37.820674837549618)), (4, (26.226748479359454, 47.520259055969746)), (5, (34.735740098497821, 58.837748523882759)), (6, (49.510766615718275, 75.797591448912115)), (7, (60.832155444754527, 93.563987432360804)), (8, (75.49058017394411, 10000.0))], velocity_speed_ratios={})</t>
  </si>
  <si>
    <t>MVL([(0, (0.0, 10.0)), (1, (8.3229641717529823, 22.481465541736323)), (2, (16.892174756752517, 33.124604058020552)), (3, (23.994100581946473, 48.405123593739809)), (4, (31.780703177056729, 58.937625177052908)), (5, (39.555607530835125, 71.177571023386221)), (6, (54.276276834398779, 87.586082212744529)), (7, (62.732317328398715, 109.37724238153875)), (8, (75.411417280311667, 10000.0))], velocity_speed_ratios={})</t>
  </si>
  <si>
    <t>BMW 640d Gran Coupe High Executive  2012 - 2015</t>
  </si>
  <si>
    <t>BMW 640d xDrive Gran Coupe  2013 - 2015</t>
  </si>
  <si>
    <t>BMW 640d xDrive Gran Coupe High Executive  2013 - 2015</t>
  </si>
  <si>
    <t>CMV([(0, (0.0, 2.0)), (1, (0.93721322668885643, 15.473155266680269)), (2, (9.4524874843451663, 22.685893420204732)), (3, (14.729962353129739, 32.980497333090838)), (4, (22.870327195229923, 41.438757605329329)), (5, (30.290363368769206, 51.307868424134895)), (6, (43.174525926433049, 66.097241082373003)), (7, (53.047037077720219, 81.58994653693091)), (8, (65.829520197465413, 10000.0))], velocity_speed_ratios={})</t>
  </si>
  <si>
    <t>MVL([(0, (0.0, 10.0)), (1, (7.2578159657104182, 19.604354431218994)), (2, (14.730364460923401, 28.885415727976397)), (3, (20.9234069368623, 42.210379810734757)), (4, (27.713503285616678, 51.394963160219461)), (5, (34.493398499179662, 62.068477133095101)), (6, (47.330160317757205, 76.377075851786927)), (7, (54.704021893701047, 95.379468139043027)), (8, (65.760488335566095, 10000.0))], velocity_speed_ratios={})</t>
  </si>
  <si>
    <t>BMW 640i Gran Coupe  2012 - 2015</t>
  </si>
  <si>
    <t>CMV([(0, (0.0, 2.0)), (1, (0.93500574648964641, 15.436710322351887)), (2, (9.4302234164033472, 22.63245983742932)), (3, (14.695267900145417, 32.902816189942541)), (4, (22.816459203405596, 41.34115416324304)), (5, (30.219018475782939, 51.187019613656524)), (6, (43.072834114603204, 65.941557885895676)), (7, (52.922091888470661, 81.397772348276746)), (8, (65.674467581666548, 10000.0))], velocity_speed_ratios={})</t>
  </si>
  <si>
    <t>MVL([(0, (0.0, 10.0)), (1, (7.2407211525157527, 19.558179000705596)), (2, (14.695669060828036, 28.817380000940474)), (3, (20.874124654882227, 42.110958915916058)), (4, (27.648227841340379, 51.273909209758109)), (5, (34.412153920014461, 61.922283150376259)), (6, (47.218680465839185, 76.197179881675581)), (7, (54.575173898699816, 95.154814579604917)), (8, (65.605598315069898, 10000.0))], velocity_speed_ratios={})</t>
  </si>
  <si>
    <t>BMW 640i Gran Coupe High Executive  2012 - 2015</t>
  </si>
  <si>
    <t>BMW 640i xDrive Gran Coupe  2013 - 2015</t>
  </si>
  <si>
    <t>BMW 640i xDrive Gran Coupe High Executive  2013 - 2015</t>
  </si>
  <si>
    <t>{'trg': 85.0, 'l': -2.49882, 'a2': -0.00266, 'c': -0.0005434078508395898, 'b': 0.01017264095563139, 't': 2.7, 'b2': 0, 'a': 0.4436907849829351, 'l2': -0.0025}</t>
  </si>
  <si>
    <t>(-0.24135631579682873, -0.25434214205860733)</t>
  </si>
  <si>
    <t>BMW 650i Gran Coupe  2012 - 2015</t>
  </si>
  <si>
    <t>CMV([(0, (0.0, 2.0)), (1, (1.076184795852978, 17.767541011669902)), (2, (10.85411838411882, 26.049796229850564)), (3, (16.914146190542095, 37.870901496917675)), (4, (26.261578158307884, 47.583366969166391)), (5, (34.781869899018794, 58.915886303438157)), (6, (49.576517965225939, 75.898252260041914)), (7, (60.912941839055335, 93.688242394655063)), (8, (75.590833267580862, 10000.0))], velocity_speed_ratios={})</t>
  </si>
  <si>
    <t>MVL([(0, (0.0, 10.0)), (1, (8.3340172449248051, 22.511321405406385)), (2, (16.914607923562404, 33.168594235664671)), (3, (24.02596525707321, 48.469406625834154)), (4, (31.822908625790998, 59.015895594924771)), (5, (39.608138217663999, 71.272096349277248)), (6, (54.348356882680243, 87.702398389956556)), (7, (62.815627178034042, 109.5224976822258)), (8, (75.511565243944517, 10000.0))], velocity_speed_ratios={})</t>
  </si>
  <si>
    <t>BMW 650i Gran Coupe High Executive  2012 - 2015</t>
  </si>
  <si>
    <t>BMW 650i xDrive Gran Coupe  2012 - 2015</t>
  </si>
  <si>
    <t>BMW 650i xDrive Gran Coupe High Executive  2012 - 2015</t>
  </si>
  <si>
    <t>CMV([(0, (0.0, 2.0)), (1, (0.96223106269831027, 15.88619346331163)), (2, (12.01548008159846, 28.837054899588583)), (3, (19.169037351910443, 42.919619894905829)), (4, (31.285565701540619, 56.686332582165456)), (5, (40.969373836538153, 69.396699426577641)), (6, (53.890650305502689, 82.502893289393754)), (7, (69.731779429566629, 10000.0))], velocity_speed_ratios={})</t>
  </si>
  <si>
    <t>MVL([(0, (0.0, 10.0)), (1, (7.4515550684527438, 20.127670268282262)), (2, (18.724425826327593, 36.717545291966623)), (3, (27.228960908831919, 54.931053307029067)), (4, (37.910809953032064, 70.305968207252874)), (5, (46.654208825458454, 83.951011487443893)), (6, (59.077733081164638, 95.334232345688122)), (7, (71.909931237307191, 10000.0))], velocity_speed_ratios={})</t>
  </si>
  <si>
    <t>{'trg': 85.0, 'l': -2.49882, 'a2': -0.00266, 'c': -0.0003512381349100335, 'b': 0.007212540587030705, 't': 2.7, 'b2': 0, 'a': 0.4602624345847554, 'l2': -0.0025}</t>
  </si>
  <si>
    <t>{1: 4.81, 2: 2.59, 3: 1.7, 4: 1.28, 5: 1.0, 6: 0.84, 7: 0.67}</t>
  </si>
  <si>
    <t>BMW M6 Gran Coupe  2013 - 2015</t>
  </si>
  <si>
    <t>CMV([(0, (0.0, 2.0)), (1, (0.98944543233579263, 16.335495879127183)), (2, (11.78588306377196, 28.286023915983989)), (3, (18.592497209667439, 41.628742147372066)), (4, (29.818184347369247, 54.027583551991114)), (5, (35.997185593706249, 60.974470315708579)), (6, (46.793227970562242, 10000.0))], velocity_speed_ratios={})</t>
  </si>
  <si>
    <t>MVL([(0, (0.0, 10.0)), (1, (7.6623042137134068, 20.696932558658084)), (2, (18.366631356107273, 36.015930471443909)), (3, (26.41000538658486, 53.278912059360394)), (4, (36.13268593963523, 67.008419816455898)), (5, (40.99208888371588, 73.762419541734374)), (6, (51.297169664487996, 10000.0))], velocity_speed_ratios={})</t>
  </si>
  <si>
    <t>{'trg': 85.0, 'l': -2.49882, 'a2': -0.00266, 'c': -0.0003883966891144707, 'b': 0.007784915112668989, 't': 2.7, 'b2': 0, 'a': 0.45705808713069607, 'l2': -0.0025}</t>
  </si>
  <si>
    <t>BMW X1 xDrive28i  2012 - 2015</t>
  </si>
  <si>
    <t>BMW X1 xDrive28i Executive  2013 - 2015</t>
  </si>
  <si>
    <t>BMW X1 xDrive28i High Executive  2013 - 2015</t>
  </si>
  <si>
    <t>CMV([(0, (0.0, 2.0)), (1, (0.82544236751226685, 13.627846420112121)), (2, (10.210145830955637, 24.504267316874792)), (3, (15.314909111352026, 34.290197557507994)), (4, (24.869260607134024, 45.060626082242266)), (5, (31.662392704262636, 53.631904612229349)), (6, (40.891109962426178, 10000.0))], velocity_speed_ratios={})</t>
  </si>
  <si>
    <t>MVL([(0, (0.0, 10.0)), (1, (6.3922580508920266, 17.266364018811831)), (2, (15.911067804981414, 31.200708539298308)), (3, (21.754303769133077, 43.886611171120727)), (4, (30.135744437028254, 55.887033089414466)), (5, (36.055808102708383, 64.879924800435177)), (6, (44.826961004515788, 10000.0))], velocity_speed_ratios={})</t>
  </si>
  <si>
    <t>{'trg': 85.0, 'l': -2.49882, 'a2': -0.00266, 'c': -0.0007370319963157888, 'b': 0.013155144736842095, 't': 2.7, 'b2': 0, 'a': 0.4269937134502924, 'l2': -0.0025}</t>
  </si>
  <si>
    <t>(-0.11430074761810376, -0.22052751373446963)</t>
  </si>
  <si>
    <t>{1: 3.9, 2: 2.12, 3: 1.48, 4: 1.12, 5: 0.9, 6: 0.77}</t>
  </si>
  <si>
    <t>Alfa Romeo Giulietta 1.4 Turbo 105 Distinctive  2014 - 2015</t>
  </si>
  <si>
    <t>Alfa Romeo Giulietta 1.4 Turbo 105 Progression  2014 - 2015</t>
  </si>
  <si>
    <t>{'trg': 85.0, 'l': -2.49882, 'a2': -0.00266, 'c': -0.0006542117413894728, 'b': 0.01187941684210525, 't': 2.7, 'b2': 0, 'a': 0.4341356725146199, 'l2': -0.0025}</t>
  </si>
  <si>
    <t>Alfa Romeo Giulietta 1.4 Turbo 120 Distinctive  2014 - 2015</t>
  </si>
  <si>
    <t>CMV([(0, (0.0, 2.0)), (1, (0.88794322562677264, 14.659719908841238)), (2, (10.983237812934, 26.359681813452774)), (3, (16.474523639365628, 36.886583273350645)), (4, (26.752311671381769, 48.472527273848073)), (5, (34.059806251060586, 57.692806005844616)), (6, (43.987303667152972, 10000.0))], velocity_speed_ratios={})</t>
  </si>
  <si>
    <t>MVL([(0, (0.0, 10.0)), (1, (6.8762671461292824, 18.573738840079567)), (2, (17.115822286298542, 33.563164277260839)), (3, (23.401496482722795, 47.209618283294368)), (4, (32.417563206411593, 60.118688336393625)), (5, (38.785882345472203, 69.792503962870214)), (6, (48.221169540105755, 10000.0))], velocity_speed_ratios={})</t>
  </si>
  <si>
    <t>{'trg': 85.0, 'l': -2.49882, 'a2': -0.00266, 'c': -0.00037563452027368363, 'b': 0.007588332105263149, 't': 2.7, 'b2': 0, 'a': 0.45815862573099414, 'l2': -0.0025}</t>
  </si>
  <si>
    <t>Alfa Romeo Giulietta 1.4 Turbo MultiAir 170 Distinctive  2014 - 2015</t>
  </si>
  <si>
    <t>CMV([(0, (0.0, 2.0)), (1, (0.83445266986612365, 13.776604251682125)), (2, (10.257473199744529, 24.617852618731227)), (3, (16.932149296014675, 37.911210586499273)), (4, (30.574070481579163, 55.397174027254941)), (5, (40.8717675012727, 69.231367207013534)), (6, (54.629393264044815, 10000.0))], velocity_speed_ratios={})</t>
  </si>
  <si>
    <t>MVL([(0, (0.0, 10.0)), (1, (6.4620341855190837, 17.45483890995429)), (2, (15.984820813635643, 31.345334038675322)), (3, (24.051538051687317, 48.520996568941435)), (4, (37.048643664470397, 68.707072384449859)), (5, (46.543058814566642, 83.751004755444256)), (6, (59.887581525615211, 10000.0))], velocity_speed_ratios={})</t>
  </si>
  <si>
    <t>{1: 4.15, 2: 2.27, 3: 1.44, 4: 0.98, 5: 0.75, 6: 0.62}</t>
  </si>
  <si>
    <t>Alfa Romeo Giulietta 1.4 Turbo MultiAir 170 Distinctive Lusso  2014 - 2015</t>
  </si>
  <si>
    <t>Alfa Romeo Giulietta 1.4 Turbo MultiAir 170 Progression  2014 - 2015</t>
  </si>
  <si>
    <t>CMV([(0, (0.0, 2.0)), (1, (0.93448939344656534, 15.428185463141093)), (2, (12.299941761268194, 29.519760627346237)), (3, (20.077440186915229, 44.953540726406253)), (4, (34.239383024692458, 62.038355708884929)), (5, (45.169341392507633, 76.510888851241305)), (6, (61.178531053009252, 10000.0))], velocity_speed_ratios={})</t>
  </si>
  <si>
    <t>MVL([(0, (0.0, 10.0)), (1, (7.2367224943093831, 19.547378077521909)), (2, (19.167719110094566, 37.586818474242399)), (3, (28.519316017945016, 57.53418478608225)), (4, (41.490147729509253, 76.943885155685081)), (5, (51.436956157603369, 92.557233441064028)), (6, (67.067086913188959, 10000.0))], velocity_speed_ratios={})</t>
  </si>
  <si>
    <t>{1: 4.15, 2: 2.12, 3: 1.36, 4: 0.98, 5: 0.76, 6: 0.62}</t>
  </si>
  <si>
    <t>Alfa Romeo Giulietta 1.6 JTDm 105 Distinctive  2014 - 2015</t>
  </si>
  <si>
    <t>Alfa Romeo Giulietta 1.6 JTDm 105 Progression  2014 - 2015</t>
  </si>
  <si>
    <t>CMV([(0, (0.0, 2.0)), (1, (0.99439255969314011, 16.417171710778344)), (2, (12.299941761268194, 29.519760627346237)), (3, (20.077440186915229, 44.953540726406253)), (4, (34.239383024692458, 62.038355708884929)), (5, (45.169341392507633, 76.510888851241305)), (6, (61.178531053009252, 10000.0))], velocity_speed_ratios={})</t>
  </si>
  <si>
    <t>MVL([(0, (0.0, 10.0)), (1, (7.7006149618933186, 20.800415133773317)), (2, (19.167719110094566, 37.586818474242399)), (3, (28.519316017945016, 57.53418478608225)), (4, (41.490147729509253, 76.943885155685081)), (5, (51.436956157603369, 92.557233441064028)), (6, (67.067086913188959, 10000.0))], velocity_speed_ratios={})</t>
  </si>
  <si>
    <t>{'trg': 85.0, 'l': -1.55291, 'a2': -0.0012, 'c': -0.0018425957415200002, 'b': 0.025124246500000003, 't': 2.7, 'b2': 0, 'a': 0.383451, 'l2': -0.0076}</t>
  </si>
  <si>
    <t>(-0.13898151210078968, -0.22709606393420304)</t>
  </si>
  <si>
    <t>{1: 3.9, 2: 2.12, 3: 1.36, 4: 0.98, 5: 0.76, 6: 0.62}</t>
  </si>
  <si>
    <t>Alfa Romeo Giulietta 2.0 JTDm 150 Distinctive  2014 - 2015</t>
  </si>
  <si>
    <t>{'trg': 85.0, 'l': -1.55291, 'a2': -0.0012, 'c': -0.002057312446320001, 'b': 0.02764203150000001, 't': 2.7, 'b2': 0, 'a': 0.373951, 'l2': -0.0076}</t>
  </si>
  <si>
    <t>Alfa Romeo Giulietta 2.0 JTDm 175 Distinctive  2014 - 2015</t>
  </si>
  <si>
    <t>CMV([(0, (0.0, 2.0)), (1, (1.2206624238905448, 20.15283040742991)), (2, (13.194866782835552, 31.667573432385669)), (3, (19.511825966939778, 43.687126201626754)), (4, (32.556513366644232, 58.989163310108538)), (5, (33.004795433210774, 55.905757248150017)), (6, (44.082043839605028, 10000.0))], velocity_speed_ratios={})</t>
  </si>
  <si>
    <t>MVL([(0, (0.0, 10.0)), (1, (9.4528576598895668, 25.533462522041095)), (2, (20.562333147375163, 40.321578116733718)), (3, (27.715880394003463, 55.913353009384352)), (4, (39.45090214288242, 73.162084250935479)), (5, (37.584480166237874, 67.630664105564477)), (6, (48.325028643465188, 10000.0))], velocity_speed_ratios={})</t>
  </si>
  <si>
    <t>{'trg': 85.0, 'l': -2.49882, 'a2': -0.00266, 'c': -0.00043422802907419253, 'b': 0.008490881532258049, 't': 2.7, 'b2': 0, 'a': 0.4531058467741935, 'l2': -0.0025}</t>
  </si>
  <si>
    <t>{1: 3.36, 2: 2.09, 3: 1.48, 4: 1.09, 5: 1.1, 6: 0.91}</t>
  </si>
  <si>
    <t>Audi S1 2.0 TFSI quattro  2014 - 2015</t>
  </si>
  <si>
    <t>Audi S1 2.0 TFSI quattro Pro Line +  2014 - 2015</t>
  </si>
  <si>
    <t>Audi S1 Sportback 2.0 TFSI quattro  2014 - 2015</t>
  </si>
  <si>
    <t>Audi S1 Sportback 2.0 TFSI quattro Pro Line +  2014 - 2015</t>
  </si>
  <si>
    <t>CMV([(0, (0.0, 2.0)), (1, (1.041612399165202, 17.196759415062306)), (2, (10.505430233238176, 25.212947491265371)), (3, (16.370779870939913, 36.654300189669698)), (4, (25.417925933118774, 46.054753068526622)), (5, (33.664503617386458, 57.023215639121652)), (6, (47.983874162695763, 73.460023718666449)), (7, (58.956115839659823, 90.678511079429313)), (8, (73.162480549946523, 10000.0))], velocity_speed_ratios={})</t>
  </si>
  <si>
    <t>MVL([(0, (0.0, 10.0)), (1, (8.066287249756142, 21.788146039435077)), (2, (16.371226770804054, 32.1030543749362)), (3, (23.254132013493603, 46.912328734056928)), (4, (30.800598865414123, 57.120012135825199)), (5, (38.335728245136927, 68.982482895108703)), (6, (52.602417931751653, 84.884962091570884)), (7, (60.797677482629567, 106.0040915026395)), (8, (73.085759008632152, 10000.0))], velocity_speed_ratios={})</t>
  </si>
  <si>
    <t>BMW 420d Gran Coupe  2014 - 2015</t>
  </si>
  <si>
    <t>CMV([(0, (0.0, 2.0)), (1, (1.0384582091697638, 17.144684529486426)), (2, (12.754539128992599, 30.61079062874866)), (3, (21.464836561873025, 48.059931723699826)), (4, (36.928390410633583, 66.910569574202739)), (5, (47.225409892671898, 79.993596892512414)), (6, (63.249219625281491, 10000.0))], velocity_speed_ratios={})</t>
  </si>
  <si>
    <t>MVL([(0, (0.0, 10.0)), (1, (8.0418610787889939, 21.722167608003375)), (2, (19.876144793878566, 38.97600137211036)), (3, (30.490065042283263, 61.509926646859107)), (4, (44.748597614776735, 82.986712368355072)), (5, (53.778320942645841, 96.770356906532328)), (6, (69.337083398171558, 10000.0))], velocity_speed_ratios={})</t>
  </si>
  <si>
    <t>BMW 420d Gran Coupe Business  2014 - 2015</t>
  </si>
  <si>
    <t>BMW 420d Gran Coupe Executive  2014 - 2015</t>
  </si>
  <si>
    <t>BMW 420d Gran Coupe High Executive  2014 - 2015</t>
  </si>
  <si>
    <t>BMW 420d xDrive Gran Coupe  2014 - 2015</t>
  </si>
  <si>
    <t>BMW 420d xDrive Gran Coupe Executive  2014 - 2015</t>
  </si>
  <si>
    <t>BMW 420d xDrive Gran Coupe High Executive  2014 - 2015</t>
  </si>
  <si>
    <t>CMV([(0, (0.0, 2.0)), (1, (0.94949910291002415, 15.67599200110085)), (2, (11.866044902686349, 28.478411680262042)), (3, (18.116587341955043, 40.563176347093886)), (4, (28.314912243103528, 51.303804053265218)), (5, (35.102565906752282, 10000.0))], velocity_speed_ratios={})</t>
  </si>
  <si>
    <t>MVL([(0, (0.0, 10.0)), (1, (7.3529582727665863, 19.861346826416828)), (2, (18.491552241220571, 36.260893296985444)), (3, (25.73399172214403, 51.915138290614244)), (4, (34.311070706713103, 63.630216533267337)), (5, (39.973333413811851, 10000.0))], velocity_speed_ratios={})</t>
  </si>
  <si>
    <t>{'trg': 85.0, 'l': -2.14063, 'a2': -0.00385, 'c': -0.0007904298615342681, 'b': 0.013977662685370734, 't': 2.7, 'b2': 0, 'a': 0.42238897795591185, 'l2': -0.00286}</t>
  </si>
  <si>
    <t>(-0.098770334593284381, -0.21639424235028368)</t>
  </si>
  <si>
    <t>{1: 3.55, 2: 1.91, 3: 1.31, 4: 1.03, 5: 0.85}</t>
  </si>
  <si>
    <t>Citroen C1 VTi 68 Airscape Feel Edition  2014 - 2015</t>
  </si>
  <si>
    <t>CMV([(0, (0.0, 2.0)), (1, (0.78571604086960034, 12.971974732845691)), (2, (9.8192213064187754, 23.566051623526867)), (3, (16.930148186191207, 37.906730086440014)), (4, (24.880079931009067, 45.080229620734926)), (5, (30.863051463760204, 10000.0))], velocity_speed_ratios={})</t>
  </si>
  <si>
    <t>MVL([(0, (0.0, 10.0)), (1, (6.0846158201215337, 16.435380240974297)), (2, (15.30186723923847, 30.006100513822457)), (3, (24.048695543732578, 48.515262161502605)), (4, (30.148854934538836, 55.911346635400477)), (5, (35.145551741310392, 10000.0))], velocity_speed_ratios={})</t>
  </si>
  <si>
    <t>{1: 3.55, 2: 1.91, 3: 1.16, 4: 0.97, 5: 0.8}</t>
  </si>
  <si>
    <t>Citroen C1 VTi 68 Feel  2014 - 2015</t>
  </si>
  <si>
    <t>CMV([(0, (0.0, 2.0)), (1, (0.96716273755888826, 15.967614178117483)), (2, (12.287499973984669, 29.489900438614079)), (3, (19.905109734394504, 44.567691537283068)), (4, (33.669469143395006, 61.005728454303132)), (5, (43.057779217683944, 10000.0))], velocity_speed_ratios={})</t>
  </si>
  <si>
    <t>MVL([(0, (0.0, 10.0)), (1, (7.4897461518919437, 20.230829612552167)), (2, (19.148330344805522, 37.548798196651042)), (3, (28.274526513446478, 57.040352305084085)), (4, (40.799545007168234, 75.663155646057007)), (5, (49.032397497634165, 10000.0))], velocity_speed_ratios={})</t>
  </si>
  <si>
    <t>{'trg': 85.0, 'l': -1.55291, 'a2': -0.0012, 'c': -0.0011645429895200004, 'b': 0.017173346500000006, 't': 2.7, 'b2': 0, 'a': 0.41345099999999996, 'l2': -0.0076}</t>
  </si>
  <si>
    <t>(-0.11555997029579182, -0.22086264384670093)</t>
  </si>
  <si>
    <t>{1: 3.42, 2: 1.81, 3: 1.17, 4: 0.85, 5: 0.68}</t>
  </si>
  <si>
    <t>Citroen DS3 e-HDi 70 Chic  2014 - 2015</t>
  </si>
  <si>
    <t>CMV([(0, (0.0, 2.0)), (1, (0.89154807143386461, 14.719235008817618)), (2, (9.2433077013043281, 22.183863634755642)), (3, (15.15417322214277, 33.930308683503405)), (4, (26.914209411082851, 48.7658698716629)), (5, (37.723114241841444, 63.897965121956716)), (6, (47.90950350668826, 73.346167339838829)), (7, (55.151732576822639, 10000.0))], velocity_speed_ratios={})</t>
  </si>
  <si>
    <t>MVL([(0, (0.0, 10.0)), (1, (6.9041832133673324, 18.649143959063856)), (2, (14.404387362603877, 28.24619298316669)), (3, (21.525983944638138, 43.42600422793344)), (4, (32.613745512980245, 60.482510344563032)), (5, (42.957504217843542, 77.299048057078792)), (6, (52.520888951496723, 84.753398093746995)), (7, (56.874459961595129, 10000.0))], velocity_speed_ratios={})</t>
  </si>
  <si>
    <t>{'trg': 85.0, 'l': -1.55291, 'a2': -0.0012, 'c': -0.0025771528895200007, 'b': 0.03373772150000001, 't': 2.7, 'b2': 0, 'a': 0.35095099999999996, 'l2': -0.0076}</t>
  </si>
  <si>
    <t>{1: 4.78, 2: 3.1, 3: 1.98, 4: 1.37, 5: 1.0, 6: 0.87, 7: 0.78}</t>
  </si>
  <si>
    <t>Infiniti Q70 3.0D GT  2014 - 2015</t>
  </si>
  <si>
    <t>Infiniti Q70 3.0D GT Premium  2014 - 2015</t>
  </si>
  <si>
    <t>CMV([(0, (0.0, 2.0)), (1, (0.92003788089081595, 15.189594616100342)), (2, (9.5386816509541816, 22.892758722102666)), (3, (15.638431470699262, 35.014566571755999)), (4, (27.774264771387802, 50.32420462125382)), (5, (38.928572894389937, 65.939852608835224)), (6, (49.440472693674984, 75.689976270465507)), (7, (56.914130368573083, 10000.0))], velocity_speed_ratios={})</t>
  </si>
  <si>
    <t>MVL([(0, (0.0, 10.0)), (1, (7.1248094145864869, 19.245085529633894)), (2, (14.864685875329835, 29.148812462428712)), (3, (22.213856198088045, 44.813701230004028)), (4, (33.655932047967589, 62.415255476772664)), (5, (44.330230096712022, 79.769173023877357)), (6, (54.199216981898211, 87.461730083783848)), (7, (58.691908262130262, 10000.0))], velocity_speed_ratios={})</t>
  </si>
  <si>
    <t>Infiniti Q70 3.0D S  2014 - 2015</t>
  </si>
  <si>
    <t>Infiniti Q70 3.0D S Premium  2014 - 2015</t>
  </si>
  <si>
    <t>{'trg': 85.0, 'l': -2.14063, 'a2': -0.00385, 'c': -0.0006618875265272722, 'b': 0.011997651363636355, 't': 2.7, 'b2': 0, 'a': 0.43347375541125543, 'l2': -0.00286}</t>
  </si>
  <si>
    <t>(-0.21201642740669699, -0.24653361044361816)</t>
  </si>
  <si>
    <t>Infiniti Q70 3.7 V6 S Premium  2014 - 2015</t>
  </si>
  <si>
    <t>CMV([(0, (0.0, 2.0)), (1, (0.85685511767530986, 14.146463045213983)), (2, (10.595252889120387, 25.428521138037009)), (3, (16.601714995162688, 37.171365682843081)), (4, (26.874781296649989, 48.694430050847423)), (5, (32.128734214132926, 54.421825437471313)), (6, (39.993546271258694, 10000.0))], velocity_speed_ratios={})</t>
  </si>
  <si>
    <t>MVL([(0, (0.0, 10.0)), (1, (6.6355196195167894, 17.923446815254348)), (2, (16.51120267240502, 32.377539240559734)), (3, (23.582167446598522, 47.574099556778101)), (4, (32.565967832776842, 60.393906168879155)), (5, (36.586858303091589, 65.835512786924667)), (6, (43.843005014570657, 10000.0))], velocity_speed_ratios={})</t>
  </si>
  <si>
    <t>{'trg': 85.0, 'l': -2.14063, 'a2': -0.00385, 'c': -0.0006758668174732863, 'b': 0.012212982401005643, 't': 2.7, 'b2': 0, 'a': 0.43226825895663107, 'l2': -0.00286}</t>
  </si>
  <si>
    <t>(-0.12366096952225164, -0.22301864756872228)</t>
  </si>
  <si>
    <t>{1: 3.77, 2: 2.05, 3: 1.37, 4: 1.04, 5: 0.89, 6: 0.79}</t>
  </si>
  <si>
    <t>Kia Sportage 1.6 GDI BusinessLine  2014 - 2015</t>
  </si>
  <si>
    <t>Kia Sportage 1.6 GDI BusinessPlusLine  2014 - 2015</t>
  </si>
  <si>
    <t>CMV([(0, (0.0, 2.0)), (1, (0.90866496199986357, 15.00183057818041)), (2, (11.290974009062626, 27.098246192244638)), (3, (18.697356033492046, 41.863521848541076)), (4, (30.244651832281185, 54.800300207199534)), (5, (38.876343152843489, 65.851382336145974)), (6, (53.183001508889753, 10000.0))], velocity_speed_ratios={})</t>
  </si>
  <si>
    <t>MVL([(0, (0.0, 10.0)), (1, (7.0367370848829207, 19.007190111060424)), (2, (17.595385611222312, 34.503560969078016)), (3, (26.558953753811124, 53.57939692646552)), (4, (36.649465080721626, 67.966791792902839)), (5, (44.27075305225609, 79.662148209438016)), (6, (58.301971673860969, 10000.0))], velocity_speed_ratios={})</t>
  </si>
  <si>
    <t>(-0.12760653391234089, -0.22406872192038033)</t>
  </si>
  <si>
    <t>{1: 3.77, 2: 2.04, 3: 1.29, 4: 0.98, 5: 0.78, 6: 0.63}</t>
  </si>
  <si>
    <t>Kia Sportage 1.7 CRDi BusinessLine  2014 - 2015</t>
  </si>
  <si>
    <t>CMV([(0, (0.0, 2.0)), (1, (0.92666217337188561, 15.298960023216519)), (2, (11.514605440156741, 27.63495981599829)), (3, (19.067679841171511, 42.692679660268794)), (4, (30.843683834902702, 55.885686600781405)), (5, (39.646336268406245, 67.155648811255901)), (6, (54.236355340699774, 10000.0))], velocity_speed_ratios={})</t>
  </si>
  <si>
    <t>MVL([(0, (0.0, 10.0)), (1, (7.1761081952284345, 19.383650558334736)), (2, (17.943883558497021, 35.186945831284298)), (3, (27.084986036903789, 54.640601850168977)), (4, (37.375352175870113, 69.312956517338719)), (5, (45.147588996856058, 81.239953648880956)), (6, (59.456712916783772, 10000.0))], velocity_speed_ratios={})</t>
  </si>
  <si>
    <t>Kia Sportage 1.7 CRDi BusinessPlusLine  2014 - 2015</t>
  </si>
  <si>
    <t>CMV([(0, (0.0, 2.0)), (1, (0.86252965487845767, 14.240148230943877)), (2, (10.511591951890958, 25.227735566137074)), (3, (16.471204586176945, 36.87915188810922)), (4, (26.050805907373256, 47.201468619315442)), (5, (32.709024416675966, 55.404760273789279)), (6, (42.978566639097416, 10000.0))], velocity_speed_ratios={})</t>
  </si>
  <si>
    <t>MVL([(0, (0.0, 10.0)), (1, (6.6794634580566363, 18.042145138534178)), (2, (16.380828937599986, 32.121883683642423)), (3, (23.396781881364891, 47.200107159481036)), (4, (31.567501808961026, 58.542241152663834)), (5, (37.24766850724135, 67.024594896261064)), (6, (47.115339557451634, 10000.0))], velocity_speed_ratios={})</t>
  </si>
  <si>
    <t>{'trg': 85.0, 'l': -2.14063, 'a2': -0.00385, 'c': -0.0006878553502702702, 'b': 0.012397648648648646, 't': 2.7, 'b2': 0, 'a': 0.43123443443443443, 'l2': -0.00286}</t>
  </si>
  <si>
    <t>(-0.14074442384955296, -0.22756524609132683)</t>
  </si>
  <si>
    <t>{1: 3.77, 2: 2.08, 3: 1.39, 4: 1.08, 5: 0.88, 6: 0.74}</t>
  </si>
  <si>
    <t>Kia Sportage 2.0 GDI BusinessLine  2014 - 2015</t>
  </si>
  <si>
    <t>CMV([(0, (0.0, 2.0)), (1, (0.87961310055167963, 14.522191633516785)), (2, (10.719786776304863, 25.727401458857301)), (3, (16.797436765127511, 37.609588208984235)), (4, (26.566773706213716, 48.136350939353456)), (5, (33.356866306500741, 56.502118731926622)), (6, (43.829809264947102, 10000.0))], velocity_speed_ratios={})</t>
  </si>
  <si>
    <t>MVL([(0, (0.0, 10.0)), (1, (6.8117583310115384, 18.399491699964539)), (2, (16.705271117245701, 32.758096539313321)), (3, (23.860183516239513, 48.1349625141562)), (4, (32.192734459389392, 59.701741223952531)), (5, (37.985403746602252, 68.352098268700274)), (6, (48.048515986983844, 10000.0))], velocity_speed_ratios={})</t>
  </si>
  <si>
    <t>Kia Sportage 2.0 GDI BusinessPlusLine  2014 - 2015</t>
  </si>
  <si>
    <t>CMV([(0, (0.0, 2.0)), (1, (0.98933881009823754, 16.333735572732021)), (2, (10.725933834666554, 25.742154349149097)), (3, (16.371553297574241, 36.656031897765033)), (4, (25.992457490306968, 47.095747092429328)), (5, (36.431181327187552, 61.709601674781453)), (6, (50.954148298233285, 10000.0))], velocity_speed_ratios={})</t>
  </si>
  <si>
    <t>MVL([(0, (0.0, 10.0)), (1, (7.6614785269262482, 20.694702265619362)), (2, (16.714850438052022, 32.776881048319623)), (3, (23.255230639533369, 46.914545075905473)), (4, (31.496797134109922, 58.411118640948985)), (5, (41.486305067248004, 74.651727270779944)), (6, (55.85858688800667, 10000.0))], velocity_speed_ratios={})</t>
  </si>
  <si>
    <t>{1: 4.16, 2: 2.58, 3: 1.77, 4: 1.37, 5: 1.0, 6: 0.79}</t>
  </si>
  <si>
    <t>CMV([(0, (0.0, 2.0)), (1, (0.86865511300934661, 14.341278008074369)), (2, (11.115182138257877, 26.676347125801044)), (3, (17.282519551972943, 38.695692244714159)), (4, (29.509519614310896, 53.468313763442289)), (5, (37.737879827017444, 10000.0))], velocity_speed_ratios={})</t>
  </si>
  <si>
    <t>MVL([(0, (0.0, 10.0)), (1, (6.7268992459367567, 18.170275694988014)), (2, (17.321438850593417, 33.966366788371232)), (3, (24.549226998083693, 49.525022324325697)), (4, (35.758656262633025, 66.314778118679854)), (5, (42.974318648471154, 10000.0))], velocity_speed_ratios={})</t>
  </si>
  <si>
    <t>{'trg': 85.0, 'l': -2.14063, 'a2': -0.00385, 'c': -0.000771575442478969, 'b': 0.013687237253218867, 't': 2.7, 'b2': 0, 'a': 0.424014878397711, 'l2': -0.00286}</t>
  </si>
  <si>
    <t>{1: 3.73, 2: 1.96, 3: 1.32, 4: 0.95, 5: 0.76}</t>
  </si>
  <si>
    <t>Opel Astra 1.4 100hp S/S Design Edition  2013 - 2015</t>
  </si>
  <si>
    <t>CMV([(0, (0.0, 2.0)), (1, (0.85021857791334821, 14.036895438562587)), (2, (10.652622452121481, 25.566207624685315)), (3, (17.590386297028331, 39.385008219923641)), (4, (29.271990337112371, 53.037934343944883)), (5, (38.85054458850199, 65.807682981052395)), (6, (52.075371834829006, 10000.0))], velocity_speed_ratios={})</t>
  </si>
  <si>
    <t>MVL([(0, (0.0, 10.0)), (1, (6.5841259954515277, 17.784625601484208)), (2, (16.600605020027231, 32.55285221295599)), (3, (24.986541163231745, 50.407249442653772)), (4, (35.470826169609936, 65.780994393292758)), (5, (44.241374726558753, 79.609283950881505)), (6, (57.087730430417366, 10000.0))], velocity_speed_ratios={})</t>
  </si>
  <si>
    <t>{'trg': 85.0, 'l': -2.49882, 'a2': -0.00266, 'c': -0.0006522687442064503, 'b': 0.011849487741935463, 't': 2.7, 'b2': 0, 'a': 0.4343032258064516, 'l2': -0.0025}</t>
  </si>
  <si>
    <t>(-0.11413285126107868, -0.22048282971950547)</t>
  </si>
  <si>
    <t>{1: 3.82, 2: 2.05, 3: 1.3, 4: 0.96, 5: 0.74, 6: 0.61}</t>
  </si>
  <si>
    <t>Opel Astra 1.4 Turbo 120hp S/S Design Edition  2013 - 2015</t>
  </si>
  <si>
    <t>{'trg': 85.0, 'l': -2.49882, 'a2': -0.00266, 'c': -0.0005390008402416415, 'b': 0.010104757243401749, 't': 2.7, 'b2': 0, 'a': 0.4440708211143695, 'l2': -0.0025}</t>
  </si>
  <si>
    <t>Opel Astra 1.4 Turbo 140hp Bi-Fuel Design Edition  2013 - 2015</t>
  </si>
  <si>
    <t>CMV([(0, (0.0, 2.0)), (1, (0.91770317605751051, 15.151049224978159)), (2, (9.5475610610230284, 22.914069234366213)), (3, (15.493841949338167, 34.69082953772147)), (4, (25.080098820276401, 45.442643949051359)), (5, (37.205109758871316, 63.020534054796052)), (6, (54.811881570463157, 10000.0))], velocity_speed_ratios={})</t>
  </si>
  <si>
    <t>MVL([(0, (0.0, 10.0)), (1, (7.106729368838252, 19.1962488511268)), (2, (14.878523179714392, 29.175946637605627)), (3, (22.00847173601564, 44.399363537416008)), (4, (30.391231184671881, 56.360835764151844)), (5, (42.367622385198622, 76.237596630608877)), (6, (60.087634696172628, 10000.0))], velocity_speed_ratios={})</t>
  </si>
  <si>
    <t>{1: 4.58, 2: 2.96, 3: 1.91, 4: 1.45, 5: 1.0, 6: 0.75}</t>
  </si>
  <si>
    <t>Opel Astra 1.4 Turbo 140hp Design Edition  2013 - 2015</t>
  </si>
  <si>
    <t>Opel Astra 1.4 Turbo 140hp S/S Design Edition  2013 - 2015</t>
  </si>
  <si>
    <t>CMV([(0, (0.0, 2.0)), (1, (0.97367497415829996, 16.075129570737424)), (2, (12.199441602703507, 29.27856106059853)), (3, (20.144606773035186, 45.103927221720767)), (4, (33.522443728528685, 60.739333029504003)), (5, (44.491856542448843, 75.36331913994492)), (6, (59.637001169749375, 10000.0))], velocity_speed_ratios={})</t>
  </si>
  <si>
    <t>MVL([(0, (0.0, 10.0)), (1, (7.5401771673938036, 20.36705068882301)), (2, (19.011103831154479, 37.27970472607015)), (3, (28.614723852687309, 57.726658265833628)), (4, (40.621384490128641, 75.332755223003758)), (5, (50.665464755346733, 91.168988195804005)), (6, (65.377181698395759, 10000.0))], velocity_speed_ratios={})</t>
  </si>
  <si>
    <t>{'trg': 85.0, 'l': -1.55291, 'a2': -0.0012, 'c': -0.0015148702447199997, 'b': 0.021281311499999997, 't': 2.7, 'b2': 0, 'a': 0.397951, 'l2': -0.0076}</t>
  </si>
  <si>
    <t>Opel Astra 1.6 CDTI 110hp ecoFLEX Design Edition  2014 - 2015</t>
  </si>
  <si>
    <t>Opel Astra 1.6 CDTI 136hp ecoFLEX Design Edition  2014 - 2015</t>
  </si>
  <si>
    <t>CMV([(0, (0.0, 2.0)), (1, (0.83971140472117811, 13.863424644951687)), (2, (8.7361536054120066, 20.966697911332258)), (3, (14.17708484316212, 31.742600398538343)), (4, (22.948645662745829, 41.580662876894017)), (5, (34.043202413924739, 57.664681302263809)), (6, (50.153648009233997, 10000.0))], velocity_speed_ratios={})</t>
  </si>
  <si>
    <t>MVL([(0, (0.0, 10.0)), (1, (6.5027580343760771, 17.564839600322824)), (2, (13.614059453393056, 26.696404430443678)), (3, (20.138063373181453, 40.626046522904737)), (4, (27.808407004671437, 51.570963036320244)), (5, (38.766974590422528, 69.758480769650603)), (6, (54.98103684663954, 10000.0))], velocity_speed_ratios={})</t>
  </si>
  <si>
    <t>Opel Astra 1.6 Turbo Design Edition  2013 - 2015</t>
  </si>
  <si>
    <t>CMV([(0, (0.0, 2.0)), (1, (0.9279147926051684, 15.319640452530445)), (2, (11.034029807589809, 26.481582189334745)), (3, (16.862987639907551, 37.756357114364739)), (4, (28.662707797458459, 51.933974997043023)), (5, (35.655264811640855, 60.39530174370735)), (6, (46.84982820705914, 10000.0))], velocity_speed_ratios={})</t>
  </si>
  <si>
    <t>MVL([(0, (0.0, 10.0)), (1, (7.185808527672946, 19.409852484126368)), (2, (17.194974424211072, 33.71837716526688)), (3, (23.953296288370847, 48.322805989587998)), (4, (34.732517813965188, 64.411794319661581)), (5, (40.602723802572854, 73.061784095913438)), (6, (51.35921778684574, 10000.0))], velocity_speed_ratios={})</t>
  </si>
  <si>
    <t>{1: 3.82, 2: 2.16, 3: 1.48, 4: 1.07, 5: 0.88, 6: 0.74}</t>
  </si>
  <si>
    <t>CMV([(0, (0.0, 2.0)), (1, (0.97182792259488004, 16.0446352127701)), (2, (12.792701533491552, 30.702380090523224)), (3, (21.616046842616903, 48.398492688164865)), (4, (36.908921547451541, 66.875293930992001)), (5, (47.829852545733068, 81.017442784872131)), (6, (63.929601879849301, 10000.0))], velocity_speed_ratios={})</t>
  </si>
  <si>
    <t>MVL([(0, (0.0, 10.0)), (1, (7.525873527683296, 20.328414599968447)), (2, (19.935615502293231, 39.092620084481801)), (3, (30.704854066259902, 61.943236877290943)), (4, (44.725005892666381, 82.942961288736896)), (5, (54.466634946941902, 98.008930195767817)), (6, (70.082953804274524, 10000.0))], velocity_speed_ratios={})</t>
  </si>
  <si>
    <t>{'trg': 85.0, 'l': -1.55291, 'a2': -0.0012, 'c': -0.00196690541272, 'b': 0.0265819115, 't': 2.7, 'b2': 0, 'a': 0.377951, 'l2': -0.0076}</t>
  </si>
  <si>
    <t>{1: 4.17, 2: 2.13, 3: 1.32, 4: 0.95, 5: 0.75, 6: 0.62}</t>
  </si>
  <si>
    <t>Opel Astra 2.0 CDTI 165hp Design Edition  2013 - 2015</t>
  </si>
  <si>
    <t>CMV([(0, (0.0, 2.0)), (1, (1.1809795280491648, 19.497675751797825)), (2, (13.904602018649022, 33.370932251203897)), (3, (22.120281203844293, 49.52747724406764)), (4, (36.556281222695297, 66.236344745232813)), (5, (50.446018185355697, 85.448881284943013)), (6, (69.471973580519531, 10000.0))], velocity_speed_ratios={})</t>
  </si>
  <si>
    <t>MVL([(0, (0.0, 10.0)), (1, (9.1455517589467004, 24.70338721710749)), (2, (21.668355103141455, 42.490424928455852)), (3, (31.421101703462302, 63.388177698644029)), (4, (44.297688053470303, 82.150496172477659)), (5, (57.445814920741981, 103.36975783597794)), (6, (76.158789855845853, 10000.0))], velocity_speed_ratios={})</t>
  </si>
  <si>
    <t>(-0.12764850800159716, -0.22407989292412137)</t>
  </si>
  <si>
    <t>CMV([(0, (0.0, 2.0)), (1, (0.90989687649911133, 15.022169177529332)), (2, (11.400348272203365, 27.360743538116139)), (3, (18.825085647222913, 42.149509421626256)), (4, (31.326641487908336, 56.760757820606955)), (5, (41.577530872267275, 70.426836991799902)), (6, (55.730631399905583, 10000.0))], velocity_speed_ratios={})</t>
  </si>
  <si>
    <t>MVL([(0, (0.0, 10.0)), (1, (7.0462770790554519, 19.032958941231051)), (2, (17.765829926687026, 34.837792679619142)), (3, (26.740389294643403, 53.945420639181449)), (4, (37.960584227389553, 70.398275086342295)), (5, (47.346752613332356, 85.197195978726782)), (6, (61.094816032535583, 10000.0))], velocity_speed_ratios={})</t>
  </si>
  <si>
    <t>Opel Astra GTC 1.4 Turbo 120hp Design Edition  2013 - 2015</t>
  </si>
  <si>
    <t>Opel Astra GTC 1.4 Turbo 140hp Design Edition  2013 - 2015</t>
  </si>
  <si>
    <t>CMV([(0, (0.0, 2.0)), (1, (0.89865218681960046, 14.83652217172318)), (2, (9.349359193831889, 22.438386358061905)), (3, (15.172198716611442, 33.97066790221691)), (4, (24.559450417637699, 44.499280840584461)), (5, (36.432753114475105, 61.712264074514295)), (6, (53.67401848667771, 10000.0))], velocity_speed_ratios={})</t>
  </si>
  <si>
    <t>MVL([(0, (0.0, 10.0)), (1, (6.9591977613918017, 18.79774578410882)), (2, (14.569653610154386, 28.570270793933894)), (3, (21.551588542054237, 43.477658329251447)), (4, (29.760326733939397, 55.190817283671855)), (5, (41.488094952849757, 74.654948045721724)), (6, (58.840250016906225, 10000.0))], velocity_speed_ratios={})</t>
  </si>
  <si>
    <t>CMV([(0, (0.0, 2.0)), (1, (0.96532206694575762, 15.937225168038733)), (2, (11.478847568211908, 27.549141212882731)), (3, (17.542789718584395, 39.278439120098277)), (4, (29.818195114255548, 54.02760306051794)), (5, (37.092644927923722, 62.830033509181895)), (6, (48.738497716929359, 10000.0))], velocity_speed_ratios={})</t>
  </si>
  <si>
    <t>MVL([(0, (0.0, 10.0)), (1, (7.4754919265106059, 20.192326998564923)), (2, (17.888159973888552, 35.077675017820127)), (3, (24.918931854008139, 50.27085604220607)), (4, (36.132698986590633, 67.008444012162414)), (5, (42.239552141082044, 76.007143113001177)), (6, (53.429675510961459, 10000.0))], velocity_speed_ratios={})</t>
  </si>
  <si>
    <t>Opel Astra GTC 1.6 Turbo 170hp Design Edition  2013 - 2015</t>
  </si>
  <si>
    <t>Opel Astra GTC 1.6 Turbo 170hp Sport  2013 - 2015</t>
  </si>
  <si>
    <t>CMV([(0, (0.0, 2.0)), (1, (1.0420188887030917, 17.203470455362357)), (2, (13.055741308989061, 31.33367342173301)), (3, (21.558591234353912, 48.269849145862395)), (4, (35.875441484782698, 65.002730874010155)), (5, (47.614816177007455, 80.653199623485918)), (6, (63.8230244524946, 10000.0))], velocity_speed_ratios={})</t>
  </si>
  <si>
    <t>MVL([(0, (0.0, 10.0)), (1, (8.0694351206717219, 21.796648869683779)), (2, (20.345525779055283, 39.896431068714534)), (3, (30.623240342906691, 61.778591307336562)), (4, (43.472669060407767, 80.620490372852274)), (5, (54.221760527049113, 97.56829566878848)), (6, (69.966118086574994, 10000.0))], velocity_speed_ratios={})</t>
  </si>
  <si>
    <t>{'trg': 85.0, 'l': -1.55291, 'a2': -0.0012, 'c': -0.0016843834327200007, 'b': 0.023269036500000007, 't': 2.7, 'b2': 0, 'a': 0.390451, 'l2': -0.0076}</t>
  </si>
  <si>
    <t>Opel Astra GTC 1.7 CDTI 130hp ecoFLEX Design Edition  2013 - 2015</t>
  </si>
  <si>
    <t>CMV([(0, (0.0, 2.0)), (1, (1.0428969715208309, 17.217967382410521)), (2, (13.72822222603477, 32.947622177178239)), (3, (23.19681217660905, 51.937838250096547)), (4, (39.608043367553208, 71.765834144766316)), (5, (51.327613879465339, 86.942187764167969)), (6, (68.604725837683503, 10000.0))], velocity_speed_ratios={})</t>
  </si>
  <si>
    <t>MVL([(0, (0.0, 10.0)), (1, (8.076235028432647, 21.815016351371739)), (2, (21.393492149548237, 41.951434144906578)), (3, (32.950277072909685, 66.47309944854689)), (4, (47.995712113488125, 89.00851799568261)), (5, (58.449739212499999, 105.17624993758466)), (6, (75.208067784836103, 10000.0))], velocity_speed_ratios={})</t>
  </si>
  <si>
    <t>{'trg': 85.0, 'l': -1.55291, 'a2': -0.0012, 'c': -0.0022155247551200003, 'b': 0.029497241500000007, 't': 2.7, 'b2': 0, 'a': 0.36695099999999997, 'l2': -0.0076}</t>
  </si>
  <si>
    <t>Opel Astra GTC 2.0 CDTI BiTurbo 195hp  2013 - 2015</t>
  </si>
  <si>
    <t>CMV([(0, (0.0, 2.0)), (1, (0.86865511300934661, 14.341278008074369)), (2, (11.115182138257877, 26.676347125801044)), (3, (17.282519551972943, 38.695692244714159)), (4, (29.509519614310896, 53.468313763442289)), (5, (34.555167070521996, 10000.0))], velocity_speed_ratios={})</t>
  </si>
  <si>
    <t>MVL([(0, (0.0, 10.0)), (1, (6.7268992459367567, 18.170275694988014)), (2, (17.321438850593417, 33.966366788371232)), (3, (24.549226998083693, 49.525022324325697)), (4, (35.758656262633025, 66.314778118679854)), (5, (39.349978521491664, 10000.0))], velocity_speed_ratios={})</t>
  </si>
  <si>
    <t>{1: 3.73, 2: 1.96, 3: 1.32, 4: 0.95, 5: 0.83}</t>
  </si>
  <si>
    <t>Opel Astra Sports Tourer 1.4 100hp S/S Design Edition  2013 - 2015</t>
  </si>
  <si>
    <t>Opel Astra Sports Tourer 1.4 Turbo 120hp S/S Design Edi  2013 - 2015</t>
  </si>
  <si>
    <t>Opel Astra Sports Tourer 1.4 Turbo 140hp Bi-Fuel Design  2013 - 2015</t>
  </si>
  <si>
    <t>Opel Astra Sports Tourer 1.4 Turbo 140hp Design Edition  2013 - 2015</t>
  </si>
  <si>
    <t>Opel Astra Sports Tourer 1.4 Turbo 140hp S/S Design Edi  2013 - 2015</t>
  </si>
  <si>
    <t>Opel Astra Sports Tourer 1.6 CDTI 110hp ecoFLEX Design  2014 - 2015</t>
  </si>
  <si>
    <t>Opel Astra Sports Tourer 1.6 Turbo Design Edition  2013 - 2015</t>
  </si>
  <si>
    <t>Opel Astra Sports Tourer 2.0 CDTI 165hp Design Edition  2012 - 2015</t>
  </si>
  <si>
    <t>Opel Astra Sports Tourer 2.0 CDTI 165hp Design Edition  2013 - 2015</t>
  </si>
  <si>
    <t>CMV([(0, (0.0, 2.0)), (1, (1.0174173348333371, 16.797304972430382)), (2, (12.888173677928283, 30.931512464078555)), (3, (20.878169837497438, 46.746380482031434)), (4, (35.315399135907533, 63.987989854100412)), (5, (45.162656188673296, 10000.0))], velocity_speed_ratios={})</t>
  </si>
  <si>
    <t>MVL([(0, (0.0, 10.0)), (1, (7.8789197231372521, 21.282040701673452)), (2, (20.084395332549349, 39.384368958739884)), (3, (29.656725057010433, 59.82876652814695)), (4, (42.794028333358021, 79.361944500600615)), (5, (51.429343327176127, 10000.0))], velocity_speed_ratios={})</t>
  </si>
  <si>
    <t>(-0.11551799620653555, -0.22085147284295989)</t>
  </si>
  <si>
    <t>{1: 3.41, 2: 1.81, 3: 1.17, 4: 0.85, 5: 0.68}</t>
  </si>
  <si>
    <t>Peugeot 208 Active 1.4 e-HDi  2012 - 2015</t>
  </si>
  <si>
    <t>CMV([(0, (0.0, 2.0)), (1, (1.0886124926749787, 17.972719168633628)), (2, (13.504149750261872, 32.409850049766902)), (3, (22.796028732388898, 51.040481081329496)), (4, (39.628541562251314, 71.80297483428032)), (5, (50.371322190209945, 10000.0))], velocity_speed_ratios={})</t>
  </si>
  <si>
    <t>MVL([(0, (0.0, 10.0)), (1, (8.4302578162731123, 22.771280362796471)), (2, (21.044306896538103, 41.266701514832597)), (3, (32.380977919528362, 65.324608977436299)), (4, (48.020551145359683, 89.05458222346418)), (5, (57.360754246642848, 10000.0))], velocity_speed_ratios={})</t>
  </si>
  <si>
    <t>{'trg': 85.0, 'l': -1.55291, 'a2': -0.0012, 'c': -0.0013679588151200013, 'b': 0.019558616500000015, 't': 2.7, 'b2': 0, 'a': 0.404451, 'l2': -0.0076}</t>
  </si>
  <si>
    <t>{1: 3.45, 2: 1.87, 3: 1.16, 4: 0.82, 5: 0.66}</t>
  </si>
  <si>
    <t>Peugeot 208 Blue Lease Executive 1.6 e-HDi 92hp 85g  2013 - 2015</t>
  </si>
  <si>
    <t>CMV([(0, (0.0, 2.0)), (1, (1.0896644614542133, 17.990086909285669)), (2, (13.517199337716518, 32.44116895398804)), (3, (22.818057425499038, 51.089803492137705)), (4, (39.666836170085226, 71.872360853906287)), (5, (50.419997966640416, 10000.0))], velocity_speed_ratios={})</t>
  </si>
  <si>
    <t>MVL([(0, (0.0, 10.0)), (1, (8.438404303736089, 22.793285140590264)), (2, (21.064642832405777, 41.306579140624784)), (3, (32.412268923482138, 65.38773469905199)), (4, (48.066955279894657, 89.140639145258859)), (5, (57.416184184317487, 10000.0))], velocity_speed_ratios={})</t>
  </si>
  <si>
    <t>Peugeot 208 Style 1.6 e-HDi 92hp 85g  2014 - 2015</t>
  </si>
  <si>
    <t>CMV([(0, (0.0, 2.0)), (1, (0.94962875516741108, 15.678132527346207)), (2, (11.832175474393457, 28.397125326619328)), (3, (18.807912249941008, 42.111058054971153)), (4, (31.496331679889121, 57.068219566714383)), (5, (40.577050234262678, 68.732155144946901)), (6, (54.203093416658398, 10000.0))], velocity_speed_ratios={})</t>
  </si>
  <si>
    <t>MVL([(0, (0.0, 10.0)), (1, (7.3539623049300857, 19.864058854730384)), (2, (18.438771528877535, 36.157393290417929)), (3, (26.715995072091886, 53.896208319113576)), (4, (38.166209168950395, 70.779608553548755)), (5, (46.207447121441582, 83.147094801461975)), (6, (59.420249466089778, 10000.0))], velocity_speed_ratios={})</t>
  </si>
  <si>
    <t>{1: 3.91, 2: 2.11, 3: 1.39, 4: 1.02, 5: 0.81, 6: 0.67}</t>
  </si>
  <si>
    <t>Renault Grand Espace 2.0 dCi 16V 150 Dynamique  2012 - 2015</t>
  </si>
  <si>
    <t>CMV([(0, (0.0, 2.0)), (1, (1.0103533150216539, 16.6806797773942)), (2, (11.839189212078336, 28.413958240268773)), (3, (18.909944323629656, 42.339508641164478)), (4, (31.651486023139807, 57.349343801033172)), (5, (43.677622179073452, 73.984113843730228)), (6, (60.150844868175788, 10000.0))], velocity_speed_ratios={})</t>
  </si>
  <si>
    <t>MVL([(0, (0.0, 10.0)), (1, (7.8242156768099704, 21.134277584216548)), (2, (18.449701446796247, 36.178826244354156)), (3, (26.860928137582434, 54.188592812707313)), (4, (38.354220051556062, 71.128276575980024)), (5, (49.738248728727818, 89.500527294596949)), (6, (65.940483879553057, 10000.0))], velocity_speed_ratios={})</t>
  </si>
  <si>
    <t>{1: 4.2, 2: 2.41, 3: 1.58, 4: 1.16, 5: 0.86, 6: 0.69}</t>
  </si>
  <si>
    <t>{'trg': 85.0, 'l': -1.55291, 'a2': -0.0012, 'c': -0.00203471068792, 'b': 0.027377001499999998, 't': 2.7, 'b2': 0, 'a': 0.374951, 'l2': -0.0076}</t>
  </si>
  <si>
    <t>Renault Grand Espace 2.0 dCi 16V 175 Dynamique  2012 - 2015</t>
  </si>
  <si>
    <t>Renault Grand Espace 2.0 dCi 16V 175 Initiale  2012 - 2015</t>
  </si>
  <si>
    <t>CMV([(0, (0.0, 2.0)), (1, (0.8703041574803958, 14.368503318618004)), (2, (10.843807594670855, 26.025050418667835)), (3, (16.188659037812862, 36.246530264176933)), (4, (26.766073318244676, 48.497462008875438)), (5, (33.468803248117382, 56.691725102848807)), (6, (43.792776894353324, 10000.0))], velocity_speed_ratios={})</t>
  </si>
  <si>
    <t>MVL([(0, (0.0, 10.0)), (1, (6.7396695109621785, 18.204769928917582)), (2, (16.89854001691879, 33.137085974989226)), (3, (22.995435608720509, 46.390440805666742)), (4, (32.434239113244715, 60.149613968873886)), (5, (38.112872852434869, 68.581470079678425)), (6, (48.007919176722694, 10000.0))], velocity_speed_ratios={})</t>
  </si>
  <si>
    <t>{'trg': 85.0, 'l': -2.49882, 'a2': -0.00266, 'c': -0.0006723901429621615, 'b': 0.012159429189189178, 't': 2.7, 'b2': 0, 'a': 0.4325680680680681, 'l2': -0.0025}</t>
  </si>
  <si>
    <t>{1: 3.91, 2: 2.11, 3: 1.48, 4: 1.1, 5: 0.9, 6: 0.76}</t>
  </si>
  <si>
    <t>Renault Grand Espace 2.0 Turbo 16V Dynamique  2012 - 2015</t>
  </si>
  <si>
    <t>Renault Grand Espace 2.0 Turbo 16V Initiale  2012 - 2015</t>
  </si>
  <si>
    <t>CMV([(0, (0.0, 2.0)), (1, (0.86213896657175337, 14.233698065006859)), (2, (10.765619591788901, 25.837399844884342)), (3, (17.398015492929101, 38.954288531749334)), (4, (28.283747927765429, 51.247337414278924)), (5, (34.723504365164736, 10000.0))], velocity_speed_ratios={})</t>
  </si>
  <si>
    <t>MVL([(0, (0.0, 10.0)), (1, (6.6764379524947559, 18.033972833856168)), (2, (16.776695076015098, 32.898154902937996)), (3, (24.713285025813008, 49.855989058488582)), (4, (34.273306823925431, 63.560183042926674)), (5, (39.541673989640863, 10000.0))], velocity_speed_ratios={})</t>
  </si>
  <si>
    <t>{'trg': 85.0, 'l': -2.14063, 'a2': -0.00385, 'c': -0.0008631276997621617, 'b': 0.01509746918918918, 't': 2.7, 'b2': 0, 'a': 0.4161199199199199, 'l2': -0.00286}</t>
  </si>
  <si>
    <t>(-0.09881230868254065, -0.21640541335402472)</t>
  </si>
  <si>
    <t>{1: 3.64, 2: 1.96, 3: 1.27, 4: 0.96, 5: 0.8}</t>
  </si>
  <si>
    <t>Seat Mii 1.0 60hp Chic  2012 - 2015</t>
  </si>
  <si>
    <t>Seat Mii 1.0 60hp Ecomotive Entry  2012 - 2015</t>
  </si>
  <si>
    <t>CMV([(0, (0.0, 2.0)), (1, (0.8642089282271378, 14.267872612674088)), (2, (10.791467419825338, 25.899434422867071)), (3, (17.439787441937916, 39.047816242130111)), (4, (28.351656091009502, 51.370380250180339)), (5, (34.806874129626578, 10000.0))], velocity_speed_ratios={})</t>
  </si>
  <si>
    <t>MVL([(0, (0.0, 10.0)), (1, (6.6924678166953866, 18.07727169135795)), (2, (16.816975259208206, 32.977142075334072)), (3, (24.77262064845101, 49.975691321863486)), (4, (34.355595681846864, 63.712788535555362)), (5, (39.636611989339151, 10000.0))], velocity_speed_ratios={})</t>
  </si>
  <si>
    <t>Seat Mii 1.0 60hp Sport  2012 - 2015</t>
  </si>
  <si>
    <t>Seat Mii 1.0 60hp Style  2012 - 2015</t>
  </si>
  <si>
    <t>{'trg': 85.0, 'l': -2.14063, 'a2': -0.00385, 'c': -0.0007497161795027022, 'b': 0.013350526486486478, 't': 2.7, 'b2': 0, 'a': 0.4258998998998999, 'l2': -0.00286}</t>
  </si>
  <si>
    <t>Seat Mii 1.0 75hp Chic  2012 - 2015</t>
  </si>
  <si>
    <t>Seat Mii 1.0 75hp Sport  2012 - 2015</t>
  </si>
  <si>
    <t>Seat Mii 1.0 75hp Style  2012 - 2015</t>
  </si>
  <si>
    <t>CMV([(0, (0.0, 2.0)), (1, (0.86731387055792419, 14.319134431660663)), (2, (10.83023915997833, 25.992486285277188)), (3, (17.502445362377912, 39.188107800820305)), (4, (28.453518330879511, 51.55494449498002)), (5, (34.931928770185706, 10000.0))], velocity_speed_ratios={})</t>
  </si>
  <si>
    <t>MVL([(0, (0.0, 10.0)), (1, (6.7165126118169916, 18.142219974425068)), (2, (16.877395531034399, 33.09562282811698)), (3, (24.861624078042603, 50.155244708119163)), (4, (34.479028962674889, 63.941696763270983)), (5, (39.779018981901842, 10000.0))], velocity_speed_ratios={})</t>
  </si>
  <si>
    <t>Skoda Citigo 1.0 60hp Drive  2014 - 2015</t>
  </si>
  <si>
    <t>Skoda Citigo 1.0 60hp Greentech Active Pro  2014 - 2015</t>
  </si>
  <si>
    <t>Skoda Citigo 1.0 60hp Greentech Drive  2014 - 2015</t>
  </si>
  <si>
    <t>Skoda Citigo 1.0 60hp Greentech Monte Carlo  2014 - 2015</t>
  </si>
  <si>
    <t>Skoda Citigo 1.0 60hp Greentech Sport  2014 - 2015</t>
  </si>
  <si>
    <t>Skoda Citigo 1.0 60hp Greentech Sprint  2013 - 2015</t>
  </si>
  <si>
    <t>Skoda Citigo 1.0 60hp Sprint  2014 - 2015</t>
  </si>
  <si>
    <t>CMV([(0, (0.0, 2.0)), (1, (0.81115685735633192, 13.391996231049538)), (2, (10.129000653217142, 24.309519547381544)), (3, (16.369193504382221, 36.650748302925464)), (4, (26.611204194347746, 48.216854563650386)), (5, (32.670149209526201, 10000.0))], velocity_speed_ratios={})</t>
  </si>
  <si>
    <t>MVL([(0, (0.0, 10.0)), (1, (6.2816305002604942, 16.96754386097308)), (2, (15.784614525427854, 30.952740774497897)), (3, (23.251878634140564, 46.907782820543105)), (4, (32.246573849983719, 59.801586900900929)), (5, (37.203399047821868, 10000.0))], velocity_speed_ratios={})</t>
  </si>
  <si>
    <t>Skoda Citigo 1.0 75hp Drive  2014 - 2015</t>
  </si>
  <si>
    <t>Skoda Citigo 1.0 75hp Greentech Drive  2014 - 2015</t>
  </si>
  <si>
    <t>CMV([(0, (0.0, 2.0)), (1, (0.80825295445703527, 13.344053522644831)), (2, (10.092739313505714, 24.222492625703019)), (3, (16.310592571596612, 36.519540370337516)), (4, (26.515937351303858, 48.044240521751405)), (5, (32.553191632024863, 10000.0))], velocity_speed_ratios={})</t>
  </si>
  <si>
    <t>MVL([(0, (0.0, 10.0)), (1, (6.2591425623769794, 16.906800862421104)), (2, (15.728106357532859, 30.841931437362806)), (3, (23.168638016536917, 46.739855193109733)), (4, (32.131132652086997, 59.587500069224454)), (5, (37.070212651899929, 10000.0))], velocity_speed_ratios={})</t>
  </si>
  <si>
    <t>Skoda Citigo 1.0 75hp Greentech Monte Carlo  2014 - 2015</t>
  </si>
  <si>
    <t>Skoda Citigo 1.0 75hp Greentech Sport  2014 - 2015</t>
  </si>
  <si>
    <t>Skoda Citigo 1.0 75hp Greentech Sprint  2014 - 2015</t>
  </si>
  <si>
    <t>Skoda Citigo 1.0 75hp Sprint  2014 - 2015</t>
  </si>
  <si>
    <t>{'trg': 85.0, 'l': -2.14063, 'a2': -0.00385, 'c': -0.0008012668705297287, 'b': 0.014144591351351335, 't': 2.7, 'b2': 0, 'a': 0.42145445445445445, 'l2': -0.00286}</t>
  </si>
  <si>
    <t>Skoda Citigo 1.0 CNG Greentech Drive  2014 - 2015</t>
  </si>
  <si>
    <t>Skoda Citigo 1.0 CNG Greentech Monte Carlo  2014 - 2015</t>
  </si>
  <si>
    <t>Skoda Citigo 1.0 CNG Greentech Sport  2014 - 2015</t>
  </si>
  <si>
    <t>Skoda Citigo 1.0 CNG Greentech Sprint  2014 - 2015</t>
  </si>
  <si>
    <t>Skoda Citigo 1.0 60hp Greentech Expedition  2014 - 2015</t>
  </si>
  <si>
    <t>Skoda Citigo 1.0 CNG Greentech Expedition  2014 - 2015</t>
  </si>
  <si>
    <t>Skoda Citigo 1.0 CNG Greentech Sprint  2013 - 2015</t>
  </si>
  <si>
    <t>CMV([(0, (0.0, 2.0)), (1, (0.71876012284673518, 11.866549322609933)), (2, (9.3175087829132313, 22.361945629768211)), (3, (13.544757234512261, 30.326814090959267)), (4, (22.819347321807026, 41.346387146459705)), (5, (28.948778829030893, 10000.0))], velocity_speed_ratios={})</t>
  </si>
  <si>
    <t>MVL([(0, (0.0, 10.0)), (1, (5.5661065663180977, 15.034815768761966)), (2, (14.520019250750154, 28.472940608412255)), (3, (19.239863665944394, 38.814039955199348)), (4, (27.651727567344469, 51.280399485895252)), (5, (32.96565815529047, 10000.0))], velocity_speed_ratios={})</t>
  </si>
  <si>
    <t>{'trg': 85.0, 'l': -2.14063, 'a2': -0.00385, 'c': -0.0008102248594622947, 'b': 0.014282576393442617, 't': 2.7, 'b2': 0, 'a': 0.42068196721311474, 'l2': -0.00286}</t>
  </si>
  <si>
    <t>(-0.12345109907597029, -0.22296279255001705)</t>
  </si>
  <si>
    <t>{1: 4.55, 2: 2.36, 3: 1.7, 4: 1.24, 5: 1.0}</t>
  </si>
  <si>
    <t>Suzuki Grand Vitara 1.6 Comfort  2012 - 2015</t>
  </si>
  <si>
    <t>CMV([(0, (0.0, 2.0)), (1, (0.91831044470251755, 15.16107507796999)), (2, (11.108436146728602, 26.660156800756955)), (3, (17.654520102231949, 39.5286042957839)), (4, (30.590021786340778, 55.426076204554931)), (5, (40.122734878458452, 10000.0))], velocity_speed_ratios={})</t>
  </si>
  <si>
    <t>MVL([(0, (0.0, 10.0)), (1, (7.1114320810297764, 19.208951520500925)), (2, (17.310926177179027, 33.945752027426742)), (3, (25.077641036572533, 50.591032144296392)), (4, (37.067972926056697, 68.742918689296403)), (5, (45.690091802151841, 10000.0))], velocity_speed_ratios={})</t>
  </si>
  <si>
    <t>{'trg': 85.0, 'l': -1.55291, 'a2': -0.0012, 'c': -0.0016730825535200004, 'b': 0.023136521500000007, 't': 2.7, 'b2': 0, 'a': 0.390951, 'l2': -0.0076}</t>
  </si>
  <si>
    <t>(-0.13537174042475059, -0.22613535761247333)</t>
  </si>
  <si>
    <t>{1: 3.85, 2: 2.14, 3: 1.41, 4: 1.0, 5: 0.78}</t>
  </si>
  <si>
    <t>Suzuki Grand Vitara 1.9 Diesel Exclusive  2012 - 2015</t>
  </si>
  <si>
    <t>CMV([(0, (0.0, 2.0)), (1, (0.81167301677570325, 13.400517893581458)), (2, (10.566741563999614, 25.360094188619744)), (3, (15.386171769785827, 34.44975518977347)), (4, (25.769165390235738, 46.691164021489861)), (5, (32.690938043515374, 10000.0))], velocity_speed_ratios={})</t>
  </si>
  <si>
    <t>MVL([(0, (0.0, 10.0)), (1, (6.2856276590372664, 16.978340733992169)), (2, (16.466771805822184, 32.290412811624179)), (3, (21.855529934283204, 44.090822411224423)), (4, (31.226219179708512, 57.909329175535369)), (5, (37.22707250219387, 10000.0))], velocity_speed_ratios={})</t>
  </si>
  <si>
    <t>{'trg': 85.0, 'l': -2.14063, 'a2': -0.00385, 'c': -0.0007830593301803584, 'b': 0.01386413016297533, 't': 2.7, 'b2': 0, 'a': 0.4230245716673631, 'l2': -0.00286}</t>
  </si>
  <si>
    <t>(-0.15732418910577906, -0.23197779256903889)</t>
  </si>
  <si>
    <t>{1: 4.55, 2: 2.35, 3: 1.69, 4: 1.24, 5: 1.0}</t>
  </si>
  <si>
    <t>Suzuki Grand Vitara 2.4 Exclusive  2012 - 2015</t>
  </si>
  <si>
    <t>CMV([(0, (0.0, 2.0)), (1, (1.0429717884784127, 17.219202591611879)), (2, (13.319538308559505, 31.966784084586163)), (3, (20.781829277357893, 46.530673237805139)), (4, (37.011734566194455, 10000.0))], velocity_speed_ratios={})</t>
  </si>
  <si>
    <t>MVL([(0, (0.0, 10.0)), (1, (8.0768144138849429, 21.816581350789299)), (2, (20.756616082407312, 40.702556018681918)), (3, (29.51987659154938, 59.552691712938412)), (4, (44.849591295770288, 10000.0))], velocity_speed_ratios={})</t>
  </si>
  <si>
    <t>{1: 2.83, 2: 1.49, 3: 1.0, 4: 0.69}</t>
  </si>
  <si>
    <t>CMV([(0, (0.0, 2.0)), (1, (0.93625710911653404, 15.457370005409455)), (2, (10.988548017966778, 26.372426262531658)), (3, (17.899222622817529, 40.076495093743652)), (4, (30.751350540315769, 55.718387856840067)), (5, (42.083905617984399, 10000.0))], velocity_speed_ratios={})</t>
  </si>
  <si>
    <t>MVL([(0, (0.0, 10.0)), (1, (7.2504117537510817, 19.584354641169138)), (2, (17.124097489584937, 33.579391485202301)), (3, (25.425232584598461, 51.292255004677081)), (4, (37.263465754610671, 69.105462053737568)), (5, (47.923390987765018, 10000.0))], velocity_speed_ratios={})</t>
  </si>
  <si>
    <t>{'trg': 85.0, 'l': -1.55291, 'a2': -0.0012, 'c': -0.0012662509023200015, 'b': 0.018365981500000017, 't': 2.7, 'b2': 0, 'a': 0.40895099999999995, 'l2': -0.0076}</t>
  </si>
  <si>
    <t>(-0.10926385690735152, -0.21918699328554447)</t>
  </si>
  <si>
    <t>{1: 3.91, 2: 2.24, 3: 1.44, 4: 1.03, 5: 0.77}</t>
  </si>
  <si>
    <t>Fiat Punto 1.3 MultiJet 16v 80 Lounge  2014 - 2015</t>
  </si>
  <si>
    <t>CMV([(0, (0.0, 2.0)), (1, (0.93716185093674476, 15.472307065900843)), (2, (10.999166681193408, 26.397910968290152)), (3, (17.916519340886143, 40.11522257657473)), (4, (30.78106677167025, 55.772230711711821)), (5, (42.124572940026226, 10000.0))], velocity_speed_ratios={})</t>
  </si>
  <si>
    <t>MVL([(0, (0.0, 10.0)), (1, (7.2574181098721642, 19.603279768138187)), (2, (17.14064517395639, 33.611840563001621)), (3, (25.449801980103057, 51.341820714463182)), (4, (37.299474897297983, 69.172241361383087)), (5, (47.96970123264407, 10000.0))], velocity_speed_ratios={})</t>
  </si>
  <si>
    <t>Fiat Punto 1.3 MultiJet 16v 80 Street  2014 - 2015</t>
  </si>
  <si>
    <t>CMV([(0, (0.0, 2.0)), (1, (0.80700991549662937, 13.32353126123283)), (2, (10.039909681497203, 24.095701936674491)), (3, (15.85470115405435, 35.498796031691136)), (4, (25.430851223392629, 46.078172408620212)), (5, (30.514399518494045, 51.687356023949675)), (6, (37.411090769949766, 10000.0))], velocity_speed_ratios={})</t>
  </si>
  <si>
    <t>MVL([(0, (0.0, 10.0)), (1, (6.2495164199411679, 16.880799333998691)), (2, (15.64577885007933, 30.680491828386952)), (3, (22.521059874815936, 45.433446566557855)), (4, (30.81626130309655, 57.149058279843565)), (5, (34.748521493136494, 62.527553257963248)), (6, (41.01198301102405, 10000.0))], velocity_speed_ratios={})</t>
  </si>
  <si>
    <t>{'trg': 85.0, 'l': -2.14063, 'a2': -0.00385, 'c': -0.0007552446927450329, 'b': 0.013435685347274073, 't': 2.7, 'b2': 0, 'a': 0.4254231516056759, 'l2': -0.00286}</t>
  </si>
  <si>
    <t>(-0.11308349902967196, -0.2202035546259794)</t>
  </si>
  <si>
    <t>{1: 3.46, 2: 1.87, 3: 1.24, 4: 0.95, 5: 0.81, 6: 0.73}</t>
  </si>
  <si>
    <t>Honda Civic 1.4 Comfort  2012 - 2015</t>
  </si>
  <si>
    <t>Honda Civic 1.4 Comfort Business Edition  2014 - 2015</t>
  </si>
  <si>
    <t>CMV([(0, (0.0, 2.0)), (1, (0.81033041833453889, 13.378351930117269)), (2, (10.081219643059759, 24.194845509914124)), (3, (15.919936511347139, 35.644858491026675)), (4, (25.53548836853324, 46.267764505706594)), (5, (30.639953304454547, 51.900027527813357)), (6, (37.565021509443177, 10000.0))], velocity_speed_ratios={})</t>
  </si>
  <si>
    <t>MVL([(0, (0.0, 10.0)), (1, (6.2752305240797845, 16.950256649229111)), (2, (15.710154580879395, 30.80672901361649)), (3, (22.613724465164914, 45.620385890800769)), (4, (30.943057122014991, 57.38420236736733)), (5, (34.891496891598749, 62.784827566560615)), (6, (41.180729891776558, 10000.0))], velocity_speed_ratios={})</t>
  </si>
  <si>
    <t>Honda Civic 1.4 S  2012 - 2015</t>
  </si>
  <si>
    <t>CMV([(0, (0.0, 2.0)), (1, (0.81007499524168891, 13.374134958928837)), (2, (10.078041956226503, 24.187219087245865)), (3, (15.914918410915885, 35.633622926133661)), (4, (25.52743936374587, 46.253180509793431)), (5, (30.630295328571215, 51.883668194323938)), (6, (37.55318069270988, 10000.0))], velocity_speed_ratios={})</t>
  </si>
  <si>
    <t>MVL([(0, (0.0, 10.0)), (1, (6.2732525176363119, 16.944913783059967)), (2, (15.705202605510577, 30.797018468600275)), (3, (22.606596425401062, 45.60600595417543)), (4, (30.933303605210597, 57.366114374966003)), (5, (34.880498792738614, 62.765037250810074)), (6, (41.167749372772477, 10000.0))], velocity_speed_ratios={})</t>
  </si>
  <si>
    <t>Honda Civic 1.4 Sport  2012 - 2015</t>
  </si>
  <si>
    <t>Honda Civic 1.4 Sport Business Edition  2014 - 2015</t>
  </si>
  <si>
    <t>CMV([(0, (0.0, 2.0)), (1, (1.0206550282564644, 16.85075847865004)), (2, (13.287367802893337, 31.889575131490435)), (3, (22.167827421872513, 49.633933586540572)), (4, (36.947975190946018, 66.946055247721659)), (5, (46.318756518485756, 78.457846018126958)), (6, (61.588072565541864, 10000.0))], velocity_speed_ratios={})</t>
  </si>
  <si>
    <t>MVL([(0, (0.0, 10.0)), (1, (7.903992547921713, 21.349765833584854)), (2, (20.706482900624245, 40.604247670547586)), (3, (31.488639477440511, 63.524426785601726)), (4, (44.772329801417683, 83.030723940820408)), (5, (52.745862013193943, 94.912518704388546)), (6, (67.516047614644592, 10000.0))], velocity_speed_ratios={})</t>
  </si>
  <si>
    <t>{'trg': 85.0, 'l': -1.55291, 'a2': -0.0012, 'c': -0.0015939763991199996, 'b': 0.022208916499999995, 't': 2.7, 'b2': 0, 'a': 0.394451, 'l2': -0.0076}</t>
  </si>
  <si>
    <t>(-0.12391281405778926, -0.22308567359116854)</t>
  </si>
  <si>
    <t>{1: 3.64, 2: 1.88, 3: 1.18, 4: 0.87, 5: 0.71, 6: 0.59}</t>
  </si>
  <si>
    <t>Honda Civic 1.6 i-DTEC Comfort  2013 - 2015</t>
  </si>
  <si>
    <t>Honda Civic 1.6 i-DTEC Comfort Business Edition  2013 - 2015</t>
  </si>
  <si>
    <t>CMV([(0, (0.0, 2.0)), (1, (1.0245315469878071, 16.914758830454907)), (2, (13.337834149261266, 32.010693954118452)), (3, (22.25202237105222, 49.822446715787713)), (4, (37.08830616855122, 67.200321018204988)), (5, (46.494678374828496, 78.755834370008827)), (6, (61.821988345426348, 10000.0))], velocity_speed_ratios={})</t>
  </si>
  <si>
    <t>MVL([(0, (0.0, 10.0)), (1, (7.9340124609345883, 21.430853727998166)), (2, (20.785127561750951, 40.758465425135874)), (3, (31.608235518590007, 63.765696973387769)), (4, (44.942378221614604, 83.346080400860956)), (5, (52.946194462879966, 95.273003046708411)), (6, (67.772478255751125, 10000.0))], velocity_speed_ratios={})</t>
  </si>
  <si>
    <t>Honda Civic 1.6 i-DTEC Executive  2014 - 2015</t>
  </si>
  <si>
    <t>Honda Civic 1.6 i-DTEC Lifestyle  2013 - 2015</t>
  </si>
  <si>
    <t>Honda Civic 1.6 i-DTEC S  2013 - 2015</t>
  </si>
  <si>
    <t>Honda Civic 1.6 i-DTEC Sport  2013 - 2015</t>
  </si>
  <si>
    <t>Honda Civic 1.6 i-DTEC Sport Business Edition  2014 - 2015</t>
  </si>
  <si>
    <t>CMV([(0, (0.0, 2.0)), (1, (0.98460409790114056, 16.255566662090892)), (2, (11.116450113545856, 26.679390256224671)), (3, (16.744520315112091, 37.49110787639605)), (4, (25.476016460330612, 46.160007324652838)), (5, (32.196394391171218, 54.53643282658615)), (6, (41.997849405853671, 10000.0))], velocity_speed_ratios={})</t>
  </si>
  <si>
    <t>MVL([(0, (0.0, 10.0)), (1, (7.6248127300738711, 20.59566292921388)), (2, (17.323414810693901, 33.970241534927283)), (3, (23.785017511684753, 47.983324417612657)), (4, (30.870991037900588, 57.250555108845404)), (5, (36.663906881898441, 65.974156358155383)), (6, (46.040226330848839, 10000.0))], velocity_speed_ratios={})</t>
  </si>
  <si>
    <t>{'trg': 85.0, 'l': -2.14063, 'a2': -0.00385, 'c': -0.0007210106445437146, 'b': 0.012908358665183528, 't': 2.7, 'b2': 0, 'a': 0.4283753058954394, 'l2': -0.00286}</t>
  </si>
  <si>
    <t>(-0.13234960599829926, -0.22533104534311821)</t>
  </si>
  <si>
    <t>{1: 3.14, 2: 1.87, 3: 1.3, 4: 1.05, 5: 0.85, 6: 0.72}</t>
  </si>
  <si>
    <t>Honda Civic 1.8 Comfort  2012 - 2015</t>
  </si>
  <si>
    <t>CMV([(0, (0.0, 2.0)), (1, (1.1188048690139947, 18.471187728039407)), (2, (13.127759781236961, 31.506517171953007)), (3, (19.656518859430019, 44.011094684402792)), (4, (34.008035842093186, 61.619177629770832)), (5, (48.077048381411075, 10000.0))], velocity_speed_ratios={})</t>
  </si>
  <si>
    <t>MVL([(0, (0.0, 10.0)), (1, (8.6640687621666412, 23.40283573356518)), (2, (20.457756379295422, 40.116508959790252)), (3, (27.921411691223767, 56.327986923681443)), (4, (41.209808893499044, 76.423994039768289)), (5, (54.748131222294298, 10000.0))], velocity_speed_ratios={})</t>
  </si>
  <si>
    <t>{1: 2.67, 2: 1.53, 3: 1.07, 4: 0.76, 5: 0.55}</t>
  </si>
  <si>
    <t>Honda Civic 1.8 Comfort Business Edition  2014 - 2015</t>
  </si>
  <si>
    <t>CMV([(0, (0.0, 2.0)), (1, (0.98834369269350708, 16.31730643401151)), (2, (11.158671163654052, 26.780720434596233)), (3, (16.808117166988445, 37.633501709687515)), (4, (25.572776141392659, 46.335326240524559)), (5, (32.318678534670987, 54.743565988663477)), (6, (42.157360156685932, 10000.0))], velocity_speed_ratios={})</t>
  </si>
  <si>
    <t>MVL([(0, (0.0, 10.0)), (1, (7.6537722987359729, 20.673886688387345)), (2, (17.389210344096789, 34.099262873158807)), (3, (23.875354661217902, 48.165568418521296)), (4, (30.988241207351052, 57.467996695978258)), (5, (36.803158948323556, 66.224730789110595)), (6, (46.215090310181481, 10000.0))], velocity_speed_ratios={})</t>
  </si>
  <si>
    <t>Honda Civic 1.8 Executive  2012 - 2015</t>
  </si>
  <si>
    <t>CMV([(0, (0.0, 2.0)), (1, (1.1230541676618044, 18.541342582750907)), (2, (13.177619925246114, 31.626181113828736)), (3, (19.731175684157311, 44.178251880720566)), (4, (34.137200725729976, 61.853211548851014)), (5, (48.259648352447897, 10000.0))], velocity_speed_ratios={})</t>
  </si>
  <si>
    <t>MVL([(0, (0.0, 10.0)), (1, (8.6969754974653988, 23.49172133014396)), (2, (20.535456359807995, 40.268874248857962)), (3, (28.027459153324124, 56.541924532729908)), (4, (41.366326611697723, 76.714257680486625)), (5, (54.956068429591255, 10000.0))], velocity_speed_ratios={})</t>
  </si>
  <si>
    <t>Honda Civic 1.8 Lifestyle  2014 - 2015</t>
  </si>
  <si>
    <t>Honda Civic 1.8 Sport  2012 - 2015</t>
  </si>
  <si>
    <t>Honda Civic 1.8 Sport Business Edition  2014 - 2015</t>
  </si>
  <si>
    <t>CMV([(0, (0.0, 2.0)), (1, (0.87009057932917044, 14.364977196918723)), (2, (10.758913069743883, 25.82130424628286)), (3, (16.858154336743493, 37.745535311953383)), (4, (27.28990414527431, 49.446591353732714)), (5, (34.566977580016676, 58.551887143227162)), (6, (46.497005812805824, 10000.0))], velocity_speed_ratios={})</t>
  </si>
  <si>
    <t>MVL([(0, (0.0, 10.0)), (1, (6.7380155533869459, 18.200302363099951)), (2, (16.766243910208008, 32.877660754949964)), (3, (23.946430746794675, 48.308955610516797)), (4, (33.068999920209514, 61.326784099740692)), (5, (39.363427835569496, 70.831756996933493)), (6, (50.972435532139372, 10000.0))], velocity_speed_ratios={})</t>
  </si>
  <si>
    <t>{1: 3.77, 2: 2.05, 3: 1.37, 4: 1.04, 5: 0.84, 6: 0.69}</t>
  </si>
  <si>
    <t>Hyundai i30 1.6 GDI i-Vision  2012 - 2015</t>
  </si>
  <si>
    <t>CMV([(0, (0.0, 2.0)), (1, (1.0337804810619089, 17.067456411863855)), (2, (11.084674376049504, 26.603128743539834)), (3, (17.024042493070926, 38.116960151079724)), (4, (27.486496651640238, 49.802797417108188)), (5, (38.525235404865647, 65.256652259235921)), (6, (55.28253632289033, 10000.0))], velocity_speed_ratios={})</t>
  </si>
  <si>
    <t>MVL([(0, (0.0, 10.0)), (1, (8.0056365689574509, 21.624320248248058)), (2, (17.273896819253963, 33.873139540434799)), (3, (24.182069190236266, 48.784326960206343)), (4, (33.307224193285769, 61.76857334639211)), (5, (43.870926238701379, 78.942687602072539)), (6, (60.603590908978525, 10000.0))], velocity_speed_ratios={})</t>
  </si>
  <si>
    <t>{'trg': 85.0, 'l': -1.55291, 'a2': -0.0012, 'c': -0.0016617816743200006, 'b': 0.023004006500000007, 't': 2.7, 'b2': 0, 'a': 0.391451, 'l2': -0.0076}</t>
  </si>
  <si>
    <t>(-0.12328320271894525, -0.22291810853505289)</t>
  </si>
  <si>
    <t>{1: 4.21, 2: 2.64, 3: 1.8, 4: 1.37, 5: 1.0, 6: 0.77}</t>
  </si>
  <si>
    <t>Hyundai i30 Wagon 1.6 CRDi Business Edition  2012 - 2015</t>
  </si>
  <si>
    <t>CMV([(0, (0.0, 2.0)), (1, (1.0138594516994552, 16.738565214407814)), (2, (12.536655337864472, 30.087871294371435)), (3, (22.615017024042846, 50.635194494626397)), (4, (39.370356849718426, 71.335169820879216)), (5, (48.33435658600488, 81.872005888080039)), (6, (62.306895890874543, 10000.0))], velocity_speed_ratios={})</t>
  </si>
  <si>
    <t>MVL([(0, (0.0, 10.0)), (1, (7.8513673366814523, 21.207617934265549)), (2, (19.536603730347885, 38.310180454860081)), (3, (32.123856988512792, 64.805899372054768)), (4, (47.707691481481824, 88.474380913885739)), (5, (55.041143040281057, 99.04271764512707)), (6, (68.304059121386103, 10000.0))], velocity_speed_ratios={})</t>
  </si>
  <si>
    <t>{1: 3.77, 2: 2.05, 3: 1.19, 4: 0.84, 5: 0.7, 6: 0.6}</t>
  </si>
  <si>
    <t>Hyundai i30 Wagon 1.6 CRDi i-Catcher  2012 - 2015</t>
  </si>
  <si>
    <t>CMV([(0, (0.0, 2.0)), (1, (1.0180310524715941, 16.807437296682998)), (2, (12.588238346732034, 30.211670097956315)), (3, (22.708068208130832, 50.84353680094619)), (4, (39.532349136478061, 71.628683728558059)), (5, (48.533231922144452, 82.208874398214036)), (6, (62.563262288181662, 10000.0))], velocity_speed_ratios={})</t>
  </si>
  <si>
    <t>MVL([(0, (0.0, 10.0)), (1, (7.8836723765853014, 21.294878269217808)), (2, (19.616988552001299, 38.467810566310327)), (3, (32.256033007972619, 65.072548106656456)), (4, (47.903988357037413, 88.838415391363071)), (5, (55.26761395241919, 99.450236336904894)), (6, (68.585101296702803, 10000.0))], velocity_speed_ratios={})</t>
  </si>
  <si>
    <t>Hyundai i30 Wagon 1.6 CRDi i-Drive  2012 - 2015</t>
  </si>
  <si>
    <t>Hyundai i30 Wagon 1.6 CRDi i-Motion  2012 - 2015</t>
  </si>
  <si>
    <t>Hyundai i30 Wagon 1.6 CRDi i-Vision  2012 - 2015</t>
  </si>
  <si>
    <t>CMV([(0, (0.0, 2.0)), (1, (0.78934213047227042, 13.031840562557925)), (2, (8.6318135222169197, 20.716282556565666)), (3, (13.484099230922441, 30.191000361252101)), (4, (21.815390242901596, 39.527316798939985)), (5, (31.022952720760227, 52.548777871911021)), (6, (46.321732604549865, 10000.0))], velocity_speed_ratios={})</t>
  </si>
  <si>
    <t>MVL([(0, (0.0, 10.0)), (1, (6.1126964001452855, 16.511229731512593)), (2, (13.451460195166883, 26.377556435651485)), (3, (19.153701049729847, 38.640217557782073)), (4, (26.43516570675741, 49.024273605214894)), (5, (35.327640602743735, 63.569637911142621)), (6, (50.780291927359613, 10000.0))], velocity_speed_ratios={})</t>
  </si>
  <si>
    <t>{1: 4.44, 2: 2.73, 3: 1.83, 4: 1.39, 5: 1.0, 6: 0.74}</t>
  </si>
  <si>
    <t>Hyundai i30 Wagon 1.6 GDI Business Edition  2012 - 2015</t>
  </si>
  <si>
    <t>CMV([(0, (0.0, 2.0)), (1, (0.86652519640322911, 14.306113619210619)), (2, (10.714826113889094, 25.715495909228789)), (3, (16.789074430509533, 37.590864878404368)), (4, (27.178077904878567, 49.243973331256804)), (5, (34.425331969096256, 58.311958216674412)), (6, (46.306474350253737, 10000.0))], velocity_speed_ratios={})</t>
  </si>
  <si>
    <t>MVL([(0, (0.0, 10.0)), (1, (6.7104050882474482, 18.125722717217108)), (2, (16.697540626676641, 32.742937482355785)), (3, (23.848305106372635, 48.110999294708172)), (4, (32.93349259431205, 61.075484437238096)), (5, (39.202127740101659, 70.54150866760898)), (6, (50.763565035598589, 10000.0))], velocity_speed_ratios={})</t>
  </si>
  <si>
    <t>Hyundai i30 Wagon 1.6 GDI i-Catcher  2012 - 2015</t>
  </si>
  <si>
    <t>CMV([(0, (0.0, 2.0)), (1, (0.78610763164930664, 12.978439798385581)), (2, (8.59644281336986, 20.63139314174968)), (3, (13.42884523977281, 30.067286256350414)), (4, (21.725996998401975, 39.365345133263666)), (5, (30.895829512475224, 52.333447974249054)), (6, (46.131919361593461, 10000.0))], velocity_speed_ratios={})</t>
  </si>
  <si>
    <t>MVL([(0, (0.0, 10.0)), (1, (6.0876483144697175, 16.443571423320794)), (2, (13.396339949472688, 26.269468735844143)), (3, (19.075214648068144, 38.481880971674684)), (4, (26.326841940595074, 48.823386120369953)), (5, (35.18287801180071, 63.309147673687804)), (6, (50.572208780485731, 10000.0))], velocity_speed_ratios={})</t>
  </si>
  <si>
    <t>Hyundai i30 Wagon 1.6 GDI i-Motion  2012 - 2015</t>
  </si>
  <si>
    <t>CMV([(0, (0.0, 2.0)), (1, (1.0453798049965795, 17.258958340260417)), (2, (11.549337328507033, 27.718316066794927)), (3, (18.600902307897982, 41.647561226004534)), (4, (30.258109589127908, 54.824684323750311)), (5, (43.029067678884836, 72.885548317908004)), (6, (66.033272966068353, 10000.0))], velocity_speed_ratios={})</t>
  </si>
  <si>
    <t>MVL([(0, (0.0, 10.0)), (1, (8.0954621881945208, 21.866951541855801)), (2, (17.998008292823641, 35.293081389324158)), (3, (26.42194454069849, 53.302997822796343)), (4, (36.665772743721149, 67.997034513588559)), (5, (48.99970199849917, 88.171563700649855)), (6, (72.389107436076642, 10000.0))], velocity_speed_ratios={})</t>
  </si>
  <si>
    <t>{'trg': 85.0, 'l': -1.55291, 'a2': -0.0012, 'c': -0.0022381265135200004, 'b': 0.029762271500000007, 't': 2.7, 'b2': 0, 'a': 0.36595099999999997, 'l2': -0.0076}</t>
  </si>
  <si>
    <t>(-0.14918121579006294, -0.22981061784327653)</t>
  </si>
  <si>
    <t>{1: 4.65, 2: 2.83, 3: 1.84, 4: 1.39, 5: 1.0, 6: 0.72}</t>
  </si>
  <si>
    <t>Kia Sorento 2.2 CRDi 4WD ExecutiveLine  2014 - 2015</t>
  </si>
  <si>
    <t>CMV([(0, (0.0, 2.0)), (1, (1.0400196062770855, 17.170462804041819)), (2, (11.490117949231315, 27.576190036066556)), (3, (18.505525936309713, 41.434012807251214)), (4, (30.102960733660506, 54.543570032748868)), (5, (42.808435567597655, 72.511826708885209)), (6, (65.694686489167864, 10000.0))], velocity_speed_ratios={})</t>
  </si>
  <si>
    <t>MVL([(0, (0.0, 10.0)), (1, (8.0539525991939822, 21.754828459801164)), (2, (17.905723268238773, 35.112115649632386)), (3, (26.286465672045527, 53.029685999371665)), (4, (36.47776851102909, 67.648378823487164)), (5, (48.748455381095077, 87.719462846410039)), (6, (72.017931334214367, 10000.0))], velocity_speed_ratios={})</t>
  </si>
  <si>
    <t>Kia Sorento 2.2 CRDi BusinessLine  2014 - 2015</t>
  </si>
  <si>
    <t>CMV([(0, (0.0, 2.0)), (1, (0.92033849190621664, 15.194557628554405)), (2, (11.469221068970933, 27.526037692655684)), (3, (19.439881661550682, 43.526042356662821)), (4, (34.801291577211678, 63.056478104136964)), (5, (38.972117728680651, 66.013611797562632)), (6, (50.579969146547278, 10000.0))], velocity_speed_ratios={})</t>
  </si>
  <si>
    <t>MVL([(0, (0.0, 10.0)), (1, (7.1271373580735329, 19.251373623659909)), (2, (17.873158436723099, 35.048257847679345)), (3, (27.613685972703667, 55.707188432524596)), (4, (42.171049860183857, 78.206624823098366)), (5, (44.379817132149142, 79.858401453346275)), (6, (55.44839224528986, 10000.0))], velocity_speed_ratios={})</t>
  </si>
  <si>
    <t>{1: 3.54, 2: 1.91, 3: 1.18, 4: 0.81, 5: 0.74, 6: 0.63}</t>
  </si>
  <si>
    <t>Kia Sorento 2.2 CRDi ExecutiveLine  2014 - 2015</t>
  </si>
  <si>
    <t>CMV([(0, (0.0, 2.0)), (1, (0.91847257311933783, 15.163751777460737)), (2, (10.125446424992466, 24.300989428422952)), (3, (16.307640379526998, 36.512930389921785)), (4, (26.527657721975153, 48.065476667397526)), (5, (37.724114129433282, 63.899658799261815)), (6, (54.132951757275031, 10000.0))], velocity_speed_ratios={})</t>
  </si>
  <si>
    <t>MVL([(0, (0.0, 10.0)), (1, (7.1126876098449747, 19.21234287569759)), (2, (15.779075763571413, 30.941879574202005)), (3, (23.164444528831556, 46.731395351492687)), (4, (32.145335008193882, 59.613838477666675)), (5, (42.958642847999272, 77.301096943035489)), (6, (59.343356531834395, 10000.0))], velocity_speed_ratios={})</t>
  </si>
  <si>
    <t>{'trg': 85.0, 'l': -2.14063, 'a2': -0.00385, 'c': -0.0007011418361305624, 'b': 0.012602308011869415, 't': 2.7, 'b2': 0, 'a': 0.4300886816447647, 'l2': -0.00286}</t>
  </si>
  <si>
    <t>(-0.15589707007106593, -0.23159797844184343)</t>
  </si>
  <si>
    <t>{1: 4.64, 2: 2.83, 3: 1.84, 4: 1.39, 5: 1.0, 6: 0.77}</t>
  </si>
  <si>
    <t>Kia Sorento 2.4 GDI 4WD ExecutiveLine  2014 - 2015</t>
  </si>
  <si>
    <t>CMV([(0, (0.0, 2.0)), (1, (0.91376309290287161, 15.085999440490218)), (2, (10.073528065079509, 24.176385785044651)), (3, (16.224022738682486, 36.325709858412019)), (4, (26.391636807592771, 47.819020302683946)), (5, (37.53068323734589, 63.572012457104833)), (6, (53.855384334119456, 10000.0))], velocity_speed_ratios={})</t>
  </si>
  <si>
    <t>MVL([(0, (0.0, 10.0)), (1, (7.0762172104396823, 19.113831334544248)), (2, (15.698168344757281, 30.783224679129763)), (3, (23.045668534396079, 46.49177950629845)), (4, (31.980509379532354, 59.308167735659985)), (5, (42.738371840960063, 76.904734550277297)), (6, (59.039072689567654, 10000.0))], velocity_speed_ratios={})</t>
  </si>
  <si>
    <t>Kia Sorento 2.4 GDI BusinessLine  2014 - 2015</t>
  </si>
  <si>
    <t>CMV([(0, (0.0, 2.0)), (1, (0.80964595092592484, 13.367051544904092)), (2, (10.633974936202879, 25.521453737480325)), (3, (12.641900071120963, 28.305310060226841)), (4, (20.632699911138118, 37.384399578659234)), (5, (26.232165951688494, 44.4338188599285)), (6, (33.171281540881601, 10000.0))], velocity_speed_ratios={})</t>
  </si>
  <si>
    <t>MVL([(0, (0.0, 10.0)), (1, (6.2699299816367393, 16.935939158509846)), (2, (16.571545504611127, 32.495868138605722)), (3, (17.957385993387174, 36.22680022790351)), (4, (25.002020823634336, 46.366492388879273)), (5, (29.872093069742867, 53.752758681088473)), (6, (36.364083671713765, 10000.0))], velocity_speed_ratios={})</t>
  </si>
  <si>
    <t>{1: 3.77, 2: 1.93, 3: 1.7, 4: 1.28, 5: 1.03, 6: 0.9}</t>
  </si>
  <si>
    <t>Kia Sorento 2.4 GDi ExecutiveLine  2014 - 2015</t>
  </si>
  <si>
    <t>CMV([(0, (0.0, 2.0)), (1, (1.0278452818352968, 16.969467761515308)), (2, (10.050227695677439, 24.120465087156166)), (3, (13.108944575852687, 29.351026245609113)), (4, (25.330241414338083, 45.895877443859092)), (5, (37.576184160695831, 63.649085001926878)), (6, (60.172349438561525, 10000.0))], velocity_speed_ratios={})</t>
  </si>
  <si>
    <t>MVL([(0, (0.0, 10.0)), (1, (7.9596741534900914, 21.500169472368079)), (2, (15.661858015446073, 30.712022166784848)), (3, (18.620806713403532, 37.565169292306031)), (4, (30.694345676354668, 56.922964556488637)), (5, (42.790186388777883, 76.99797123371016)), (6, (65.964058307808628, 10000.0))], velocity_speed_ratios={})</t>
  </si>
  <si>
    <t>{'trg': 85.0, 'l': -2.14063, 'a2': -0.00385, 'c': -0.0007712320399525418, 'b': 0.013681947627118635, 't': 2.7, 'b2': 0, 'a': 0.42404449152542373, 'l2': -0.00286}</t>
  </si>
  <si>
    <t>(-0.1559390441603222, -0.23160914944558447)</t>
  </si>
  <si>
    <t>{1: 4.13, 2: 2.84, 3: 2.28, 4: 1.45, 5: 1.0, 6: 0.69}</t>
  </si>
  <si>
    <t>Lancia Flavia 2.4  2012 - 2015</t>
  </si>
  <si>
    <t>CMV([(0, (0.0, 2.0)), (1, (1.4455882496037429, 23.866299365867899)), (2, (18.802397273383271, 45.125601202303066)), (3, (22.949487687218326, 51.384076844112663)), (4, (38.501669700081791, 69.761195127759621)), (5, (50.897065334398704, 86.212895486239802)), (6, (66.735185101500974, 10000.0))], velocity_speed_ratios={})</t>
  </si>
  <si>
    <t>MVL([(0, (0.0, 10.0)), (1, (11.194692071178565, 30.238395703143151)), (2, (29.300876095811638, 57.457369060126368)), (3, (32.598961108013533, 65.76436303881259)), (4, (46.655045230725563, 86.522238136381333)), (5, (57.959448542909101, 104.29400589848844)), (6, (73.158580017098444, 10000.0))], velocity_speed_ratios={})</t>
  </si>
  <si>
    <t>(-0.14884542307601278, -0.22972124981334818)</t>
  </si>
  <si>
    <t>{1: 3.54, 2: 1.83, 3: 1.57, 4: 1.15, 5: 0.89, 6: 0.75}</t>
  </si>
  <si>
    <t>Mazda 6 SportBreak SkyActiv-D 2.2 150hp GT-M  2013 - 2015</t>
  </si>
  <si>
    <t>CMV([(0, (0.0, 2.0)), (1, (1.4333500192598647, 23.6642492529291)), (2, (18.643217735979146, 44.743571601501365)), (3, (22.755199225986608, 50.949063507086613)), (4, (38.175717754538056, 69.170602630019161)), (5, (50.466174996461532, 85.483024256404832)), (6, (66.170210553916363, 10000.0))], velocity_speed_ratios={})</t>
  </si>
  <si>
    <t>MVL([(0, (0.0, 10.0)), (1, (11.09991873566382, 29.982399950586476)), (2, (29.052817306570468, 56.970939734414998)), (3, (32.322981004328859, 65.207607390371194)), (4, (46.260067483504542, 85.789748037301493)), (5, (57.468768653897357, 103.41106148605196)), (6, (72.539225540382333, 10000.0))], velocity_speed_ratios={})</t>
  </si>
  <si>
    <t>Mazda 6 SportBreak SkyActiv-D 2.2 150hp S  2013 - 2015</t>
  </si>
  <si>
    <t>Mazda 6 SportBreak SkyActiv-D 2.2 150hp Skylease  2013 - 2015</t>
  </si>
  <si>
    <t>CMV([(0, (0.0, 2.0)), (1, (1.0751097859738787, 17.749792868239098)), (2, (12.677733213928267, 30.426457054535895)), (3, (18.219439641612542, 40.793463425447186)), (4, (32.464429453628874, 58.82231642076497)), (5, (46.77941328712032, 79.238137643751983)), (6, (61.163911729113487, 10000.0))], velocity_speed_ratios={})</t>
  </si>
  <si>
    <t>MVL([(0, (0.0, 10.0)), (1, (8.3256923262812776, 22.488834660568838)), (2, (19.756453641308823, 38.74129375777337)), (3, (25.880089890525888, 52.209873234863991)), (4, (39.339317913932874, 72.955150205931517)), (5, (53.270438668099288, 95.856457994984183)), (6, (67.051060450156044, 10000.0))], velocity_speed_ratios={})</t>
  </si>
  <si>
    <t>{1: 3.49, 2: 1.99, 3: 1.45, 4: 1.0, 5: 0.71, 6: 0.6}</t>
  </si>
  <si>
    <t>Mazda 6 SportBreak SkyActiv-D 2.2 150hp Skylease+  2013 - 2015</t>
  </si>
  <si>
    <t>Mazda 6 SportBreak SkyActiv-D 2.2 150hp TS  2013 - 2015</t>
  </si>
  <si>
    <t>Mazda 6 SportBreak SkyActiv-D 2.2 150hp TS+  2013 - 2015</t>
  </si>
  <si>
    <t>CMV([(0, (0.0, 2.0)), (1, (1.0842892892556379, 17.901344164683632)), (2, (12.785978246352657, 30.6862442558322)), (3, (18.375000876533775, 41.141766209287084)), (4, (32.741617272582708, 59.32455317246189)), (5, (47.178825313119994, 79.914688777441498)), (6, (61.686141491847941, 10000.0))], velocity_speed_ratios={})</t>
  </si>
  <si>
    <t>MVL([(0, (0.0, 10.0)), (1, (8.3967787595265904, 22.680848847643354)), (2, (19.925138210459163, 39.072074704825155)), (3, (26.1010592958663, 52.655651618571603)), (4, (39.675204911339378, 73.578055930977953)), (5, (53.725272372483843, 96.67489968551881)), (6, (67.623555871067964, 10000.0))], velocity_speed_ratios={})</t>
  </si>
  <si>
    <t>Mazda 6 SportBreak SkyActiv-D 2.2 175hp GT-M  2013 - 2015</t>
  </si>
  <si>
    <t>CMV([(0, (0.0, 2.0)), (1, (1.0009200408273484, 16.524938786843588)), (2, (12.769766042454286, 30.64733509775564)), (3, (20.057764720336685, 44.909487207635166)), (4, (31.109527656988956, 56.367369158720685)), (5, (39.026239037925372, 66.105286135696616)), (6, (53.26727224689791, 10000.0))], velocity_speed_ratios={})</t>
  </si>
  <si>
    <t>MVL([(0, (0.0, 10.0)), (1, (7.7511640316702204, 20.936955090801259)), (2, (19.899873784292684, 39.022532586917386)), (3, (28.491367691667858, 57.4778025023178)), (4, (37.697492894450868, 69.910369633725821)), (5, (44.441448214759397, 79.969302309977536)), (6, (58.394353638791351, 10000.0))], velocity_speed_ratios={})</t>
  </si>
  <si>
    <t>{'trg': 85.0, 'l': -2.14063, 'a2': -0.00385, 'c': -0.0007651813868108099, 'b': 0.013588745945945932, 't': 2.7, 'b2': 0, 'a': 0.42456626626626626, 'l2': -0.00286}</t>
  </si>
  <si>
    <t>{1: 3.7, 2: 1.95, 3: 1.3, 4: 1.03, 5: 0.84, 6: 0.68}</t>
  </si>
  <si>
    <t>Mazda 6 SportBreak SkyActiv-G 2.0 145hp Red Dot Edition  2013 - 2015</t>
  </si>
  <si>
    <t>CMV([(0, (0.0, 2.0)), (1, (0.92756764021634697, 15.313909053676408)), (2, (10.960718286388488, 26.305635132097095)), (3, (15.989346567696918, 35.800268133186904)), (4, (28.490723308034575, 51.622356212218683)), (5, (41.053526672299597, 69.539243197750011)), (6, (53.677335928552246, 10000.0))], velocity_speed_ratios={})</t>
  </si>
  <si>
    <t>MVL([(0, (0.0, 10.0)), (1, (7.1831201659657342, 19.402590851150759)), (2, (17.080728790110136, 33.494347906190093)), (3, (22.712319072516941, 45.819288289257081)), (4, (34.524112718924918, 64.025305030609644)), (5, (46.750038553990144, 84.123450434397213)), (6, (58.843886769190057, 10000.0))], velocity_speed_ratios={})</t>
  </si>
  <si>
    <t>{'trg': 85.0, 'l': -2.14063, 'a2': -0.00385, 'c': -0.0006930104193729724, 'b': 0.012477055135135126, 't': 2.7, 'b2': 0, 'a': 0.43078988988988987, 'l2': -0.00286}</t>
  </si>
  <si>
    <t>{1: 3.55, 2: 2.02, 3: 1.45, 4: 1.0, 5: 0.71, 6: 0.6}</t>
  </si>
  <si>
    <t>Mazda 6 SportBreak SkyActiv-G 2.0 165hp Skylease+  2013 - 2015</t>
  </si>
  <si>
    <t>Mazda 6 SportBreak SkyActiv-G 2.0 165hp TS+  2013 - 2015</t>
  </si>
  <si>
    <t>CMV([(0, (0.0, 2.0)), (1, (0.99769961521600448, 16.471770367864732)), (2, (11.789441484041214, 28.294564095815623)), (3, (17.198276682470034, 38.507071821500226)), (4, (30.64486345709712, 55.525443855998816)), (5, (44.157521229028575, 74.796999348344272)), (6, (57.735797455424184, 10000.0))], velocity_speed_ratios={})</t>
  </si>
  <si>
    <t>MVL([(0, (0.0, 10.0)), (1, (7.7262249294970982, 20.869591161968099)), (2, (18.37217665067212, 36.026804482013347)), (3, (24.429562887756635, 49.283614815411845)), (4, (37.134428242140302, 68.866160723575433)), (5, (50.284737688531678, 90.483896257382156)), (6, (63.292983327600567, 10000.0))], velocity_speed_ratios={})</t>
  </si>
  <si>
    <t>{'trg': 85.0, 'l': -2.14063, 'a2': -0.00385, 'c': -0.0007330616596282949, 'b': 0.013093987363344037, 't': 2.7, 'b2': 0, 'a': 0.4273360932475884, 'l2': -0.00286}</t>
  </si>
  <si>
    <t>(-0.16131172758512458, -0.233039037924438)</t>
  </si>
  <si>
    <t>Mazda 6 SportBreak SkyActiv-G 2.5 192hp GT-M  2013 - 2015</t>
  </si>
  <si>
    <t>CMV([(0, (0.0, 2.0)), (1, (1.106257233965696, 18.264029421046775)), (2, (12.559107201311765, 30.141755584839292)), (3, (18.048959679594013, 40.411757498581537)), (4, (32.160658601776369, 58.27191385808954)), (5, (46.341696608819056, 78.496703496399149)), (6, (60.591598773633308, 10000.0))], velocity_speed_ratios={})</t>
  </si>
  <si>
    <t>MVL([(0, (0.0, 10.0)), (1, (8.5668993844923698, 23.140367943146234)), (2, (19.571591783170302, 38.378790057424148)), (3, (25.637928944395792, 51.721343544535706)), (4, (38.971218479717315, 72.272506201460786)), (5, (52.77198522828516, 94.959525617278587)), (6, (66.423661229120881, 10000.0))], velocity_speed_ratios={})</t>
  </si>
  <si>
    <t>{1: 3.36, 2: 1.99, 3: 1.45, 4: 1.0, 5: 0.71, 6: 0.6}</t>
  </si>
  <si>
    <t>Mazda CX-5 2.0 SkyActiv-D 2.0 150hp S  2012 - 2015</t>
  </si>
  <si>
    <t>Mazda CX-5 2.0 SkyActiv-D 2.0 150hp TS  2012 - 2015</t>
  </si>
  <si>
    <t>Mazda CX-5 2.0 SkyActiv-D 2.0 150hp TS+  2012 - 2015</t>
  </si>
  <si>
    <t>CMV([(0, (0.0, 2.0)), (1, (1.1151158450413818, 18.410282867666908)), (2, (12.659677161659447, 30.383122675300964)), (3, (18.193490905436573, 40.735364008508299)), (4, (32.4181925258437, 58.738539707535239)), (5, (46.712788479896204, 79.125284034132932)), (6, (61.07680003741666, 10000.0))], velocity_speed_ratios={})</t>
  </si>
  <si>
    <t>MVL([(0, (0.0, 10.0)), (1, (8.6355008159150604, 23.325669800130939)), (2, (19.728315838314035, 38.686117109610159)), (3, (25.843230599681078, 52.135514184695509)), (4, (39.283289539736352, 72.851245037462547)), (5, (53.194569125118441, 95.719936016910097)), (6, (66.955564084067689, 10000.0))], velocity_speed_ratios={})</t>
  </si>
  <si>
    <t>Mazda CX-5 2.0 SkyActiv-D 2.0 175hp 4WD GT-M  2012 - 2015</t>
  </si>
  <si>
    <t>CMV([(0, (0.0, 2.0)), (1, (1.0735785786071756, 17.724513018728025)), (2, (12.659677161659447, 30.383122675300964)), (3, (18.193490905436573, 40.735364008508299)), (4, (32.4181925258437, 58.738539707535239)), (5, (46.712788479896204, 79.125284034132932)), (6, (61.07680003741666, 10000.0))], velocity_speed_ratios={})</t>
  </si>
  <si>
    <t>MVL([(0, (0.0, 10.0)), (1, (8.3138345964110592, 22.45680530900858)), (2, (19.728315838314035, 38.686117109610159)), (3, (25.843230599681078, 52.135514184695509)), (4, (39.283289539736352, 72.851245037462547)), (5, (53.194569125118441, 95.719936016910097)), (6, (66.955564084067689, 10000.0))], velocity_speed_ratios={})</t>
  </si>
  <si>
    <t>{'trg': 85.0, 'l': -2.14063, 'a2': -0.00385, 'c': -0.0007081710206950417, 'b': 0.012710582573860776, 't': 2.7, 'b2': 0, 'a': 0.4294825237856785, 'l2': -0.00286}</t>
  </si>
  <si>
    <t>Mazda CX-5 2.0 SkyActiv-G 2.0 4WD GT-M  2012 - 2015</t>
  </si>
  <si>
    <t>CMV([(0, (0.0, 2.0)), (1, (1.065049944448349, 17.58370740822841)), (2, (12.559107201311765, 30.141755584839292)), (3, (18.048959679594013, 40.411757498581537)), (4, (32.160658601776369, 58.27191385808954)), (5, (46.341696608819056, 78.496703496399149)), (6, (60.591598773633308, 10000.0))], velocity_speed_ratios={})</t>
  </si>
  <si>
    <t>MVL([(0, (0.0, 10.0)), (1, (8.2477885191674396, 22.278405813458836)), (2, (19.571591783170302, 38.378790057424148)), (3, (25.637928944395792, 51.721343544535706)), (4, (38.971218479717315, 72.272506201460786)), (5, (52.77198522828516, 94.959525617278587)), (6, (66.423661229120881, 10000.0))], velocity_speed_ratios={})</t>
  </si>
  <si>
    <t>Mazda CX-5 2.0 SkyActiv-G 2.0 4WD TS  2012 - 2015</t>
  </si>
  <si>
    <t>Mazda CX-5 2.0 SkyActiv-G 2.0 4WD TS+  2012 - 2015</t>
  </si>
  <si>
    <t>CMV([(0, (0.0, 2.0)), (1, (0.93594960364773616, 15.452293167259322)), (2, (11.940871376928518, 28.657994612530281)), (3, (18.755800837538516, 41.994380207698931)), (4, (29.090185921504158, 52.708522829817596)), (5, (36.493017893033311, 61.814344636943659)), (6, (49.809655430288124, 10000.0))], velocity_speed_ratios={})</t>
  </si>
  <si>
    <t>MVL([(0, (0.0, 10.0)), (1, (7.2480304193466685, 19.577922330966743)), (2, (18.608158715308846, 36.489552030416547)), (3, (26.641972595889129, 53.746877149267398)), (4, (35.250521614004427, 65.372437438126056)), (5, (41.556721961280303, 74.77843758542555)), (6, (54.603934294607612, 10000.0))], velocity_speed_ratios={})</t>
  </si>
  <si>
    <t>{'trg': 85.0, 'l': -2.14063, 'a2': -0.00385, 'c': -0.0006926980691669497, 'b': 0.012472243825738596, 't': 2.7, 'b2': 0, 'a': 0.4308168252378568, 'l2': -0.00286}</t>
  </si>
  <si>
    <t>Mazda CX-5 2.0 SkyActiv-G 2.0 S  2012 - 2015</t>
  </si>
  <si>
    <t>Mazda CX-5 2.0 SkyActiv-G 2.0 TS  2012 - 2015</t>
  </si>
  <si>
    <t>Mazda CX-5 2.0 SkyActiv-G 2.0 TS+  2012 - 2015</t>
  </si>
  <si>
    <t>Mazda CX-5 SkyActiv-D 2.2 150hp Skylease  2013 - 2015</t>
  </si>
  <si>
    <t>Mazda CX-5 SkyActiv-D 2.2 150hp Skylease+  2013 - 2015</t>
  </si>
  <si>
    <t>Mazda CX-5 SkyActiv-G 2.0 4WD Skylease+  2013 - 2015</t>
  </si>
  <si>
    <t>Mazda CX-5 SkyActiv-G 2.0 Skylease  2013 - 2015</t>
  </si>
  <si>
    <t>Mazda CX-5 SkyActiv-G 2.0 Skylease+  2013 - 2015</t>
  </si>
  <si>
    <t>CMV([(0, (0.0, 2.0)), (1, (0.91724698551757999, 15.143517633602233)), (2, (11.911564052185033, 28.58765727046417)), (3, (23.344296627097997, 52.268057052386261)), (4, (41.14323682258685, 74.547451955363087)), (5, (47.746615213065127, 80.876449754827931)), (6, (59.909923449314569, 10000.0))], velocity_speed_ratios={})</t>
  </si>
  <si>
    <t>MVL([(0, (0.0, 10.0)), (1, (7.1031966114146172, 19.186706389733502)), (2, (18.562487395927452, 36.399993143351914)), (3, (33.159773682640271, 66.895732889289746)), (4, (49.856008579601031, 92.458456004515313)), (5, (54.371847755029762, 97.838367221120677)), (6, (65.676373292719674, 10000.0))], velocity_speed_ratios={})</t>
  </si>
  <si>
    <t>(-0.11820433791893672, -0.22156641708238667)</t>
  </si>
  <si>
    <t>{1: 3.94, 2: 2.04, 3: 1.09, 4: 0.76, 5: 0.67, 6: 0.59}</t>
  </si>
  <si>
    <t>Mercedes A 160 CDI  2013 - 2015</t>
  </si>
  <si>
    <t>Mercedes A 160 CDI Ambition  2013 - 2015</t>
  </si>
  <si>
    <t>Mercedes A 160 CDI Prestige  2013 - 2015</t>
  </si>
  <si>
    <t>{'trg': 85.0, 'l': -1.55291, 'a2': -0.0012, 'c': -0.0015035693655199996, 'b': 0.021148796499999997, 't': 2.7, 'b2': 0, 'a': 0.398451, 'l2': -0.0076}</t>
  </si>
  <si>
    <t>Mercedes A 180 CDI BlueEFFICIENCY Edition  2013 - 2015</t>
  </si>
  <si>
    <t>CMV([(0, (0.0, 2.0)), (1, (0.94638755435917876, 15.624621115078316)), (2, (11.732417163998806, 28.157706189472538)), (3, (18.428377019121903, 41.261275797029136)), (4, (31.853739416715126, 57.715806828854255)), (5, (44.262134857851677, 74.974200996197766)), (6, (58.513020411811269, 10000.0))], velocity_speed_ratios={})</t>
  </si>
  <si>
    <t>MVL([(0, (0.0, 10.0)), (1, (7.3288623188178841, 19.796260356354693)), (2, (18.283312315358039, 35.852546521475645)), (3, (26.176878277973483, 52.808607016383476)), (4, (38.599303999832316, 71.582787157446518)), (5, (50.403867312151881, 90.698261748788298)), (6, (64.145015546579032, 10000.0))], velocity_speed_ratios={})</t>
  </si>
  <si>
    <t>{1: 3.54, 2: 1.92, 3: 1.28, 4: 0.91, 5: 0.67, 6: 0.56}</t>
  </si>
  <si>
    <t>Citroen C3 Picasso HDi 115 Exclusive  2014 - 2015</t>
  </si>
  <si>
    <t>CMV([(0, (0.0, 2.0)), (1, (0.97334601440403501, 16.069698527716177)), (2, (12.202968654533516, 29.287025956429989)), (3, (18.586650229624812, 41.6156507147479)), (4, (30.764774681116961, 55.742711064460657)), (5, (40.585562229108795, 68.746573338161497)), (6, (56.802479351644237, 10000.0))], velocity_speed_ratios={})</t>
  </si>
  <si>
    <t>MVL([(0, (0.0, 10.0)), (1, (7.5376296901617383, 20.360169604100165)), (2, (19.016600242444589, 37.290482879288831)), (3, (26.401699951726936, 53.262156874083729)), (4, (37.279732682802148, 69.13562923132298)), (5, (46.217140225042733, 83.164536868796432)), (6, (62.26983149138492, 10000.0))], velocity_speed_ratios={})</t>
  </si>
  <si>
    <t>{1: 3.58, 2: 1.92, 3: 1.32, 4: 0.98, 5: 0.76, 6: 0.6}</t>
  </si>
  <si>
    <t>Citroen C3 Picasso HDi 90 Tendance  2014 - 2015</t>
  </si>
  <si>
    <t>CMV([(0, (0.0, 2.0)), (1, (0.80055066932395369, 13.216890727265312)), (2, (10.170745776785628, 24.409707505911651)), (3, (15.060165253021889, 33.719824128244397)), (4, (24.17232296373475, 43.797844407790514)), (5, (31.474517647063962, 10000.0))], velocity_speed_ratios={})</t>
  </si>
  <si>
    <t>MVL([(0, (0.0, 10.0)), (1, (6.1994957643811466, 16.745686696104105)), (2, (15.849668394649949, 31.080307751009475)), (3, (21.39244884481446, 43.156613717170522)), (4, (29.291218536487396, 54.320851538896612)), (5, (35.841863847992322, 10000.0))], velocity_speed_ratios={})</t>
  </si>
  <si>
    <t>{'trg': 85.0, 'l': -2.14063, 'a2': -0.00385, 'c': -0.0007495742376750926, 'b': 0.013348340075093848, 't': 2.7, 'b2': 0, 'a': 0.425912140175219, 'l2': -0.00286}</t>
  </si>
  <si>
    <t>{1: 3.42, 2: 1.81, 3: 1.28, 4: 0.98, 5: 0.77}</t>
  </si>
  <si>
    <t>Citroen C3 Picasso VTi 120 Exclusive  2013 - 2015</t>
  </si>
  <si>
    <t>Citroen C3 Picasso VTi 120 Tendance  2013 - 2015</t>
  </si>
  <si>
    <t>CMV([(0, (0.0, 2.0)), (1, (0.79294356834393565, 13.091299398375314)), (2, (10.130067160833793, 24.31207915702538)), (3, (14.9170585113184, 33.399407049099828)), (4, (23.942629443070999, 43.381662599587735)), (5, (31.175436223222583, 10000.0))], velocity_speed_ratios={})</t>
  </si>
  <si>
    <t>MVL([(0, (0.0, 10.0)), (1, (6.1405860761978026, 16.586563564292121)), (2, (15.786276526665056, 30.955999865391696)), (3, (21.189170620451968, 42.746525098071132)), (4, (29.012883553115255, 53.804676587314951)), (5, (35.50128243565775, 10000.0))], velocity_speed_ratios={})</t>
  </si>
  <si>
    <t>{'trg': 85.0, 'l': -2.14063, 'a2': -0.00385, 'c': -0.0008006764545981385, 'b': 0.014135496836077302, 't': 2.7, 'b2': 0, 'a': 0.4215053686471009, 'l2': -0.00286}</t>
  </si>
  <si>
    <t>{1: 3.42, 2: 1.8, 3: 1.28, 4: 0.98, 5: 0.77}</t>
  </si>
  <si>
    <t>Citroen C3 Picasso VTi 95 Attraction  2013 - 2015</t>
  </si>
  <si>
    <t>CMV([(0, (0.0, 2.0)), (1, (0.80055066932395369, 13.216890727265312)), (2, (10.227249919989996, 24.545316992055611)), (3, (15.060165253021889, 33.719824128244397)), (4, (24.17232296373475, 43.797844407790514)), (5, (31.474517647063962, 10000.0))], velocity_speed_ratios={})</t>
  </si>
  <si>
    <t>MVL([(0, (0.0, 10.0)), (1, (6.1994957643811466, 16.745686696104105)), (2, (15.937722107953562, 31.252976127403976)), (3, (21.39244884481446, 43.156613717170522)), (4, (29.291218536487396, 54.320851538896612)), (5, (35.841863847992322, 10000.0))], velocity_speed_ratios={})</t>
  </si>
  <si>
    <t>Citroen C3 Picasso VTi 95 Exclusive  2013 - 2015</t>
  </si>
  <si>
    <t>Citroen C3 Picasso VTi 95 Tendance  2013 - 2015</t>
  </si>
  <si>
    <t>CMV([(0, (0.0, 2.0)), (1, (0.95511549547889207, 15.768717233504738)), (2, (11.840617917197248, 28.417387120985115)), (3, (20.700750387746179, 46.349136989544398)), (4, (37.505424312341276, 67.956097597427089)), (5, (48.27278339509769, 81.767709048221803)), (6, (62.395252239207458, 10000.0))], velocity_speed_ratios={})</t>
  </si>
  <si>
    <t>MVL([(0, (0.0, 10.0)), (1, (7.396451836979332, 19.978828897102012)), (2, (18.451927881599108, 36.183192157705619)), (3, (29.404706806273289, 59.320350947694301)), (4, (45.447828141492764, 84.283442225663379)), (5, (54.971026066609575, 98.916547016359544)), (6, (68.400919944798829, 10000.0))], velocity_speed_ratios={})</t>
  </si>
  <si>
    <t>{1: 3.54, 2: 1.92, 3: 1.15, 4: 0.78, 5: 0.62, 6: 0.53}</t>
  </si>
  <si>
    <t>Citroen C4 Picasso e-HDi 115 Tendance  2013 - 2015</t>
  </si>
  <si>
    <t>CMV([(0, (0.0, 2.0)), (1, (0.78286544085303578, 12.924912041663518)), (2, (9.7113823502120891, 23.307239001864829)), (3, (16.393549774013437, 36.705282175202854)), (4, (28.498493145400033, 51.636434384536528)), (5, (36.224062848930224, 10000.0))], velocity_speed_ratios={})</t>
  </si>
  <si>
    <t>MVL([(0, (0.0, 10.0)), (1, (6.0625406618513384, 16.375752216662466)), (2, (15.133815482424103, 29.676560476148772)), (3, (23.286475880809672, 46.977578476992143)), (4, (34.533527949914763, 64.042765668656045)), (5, (41.250447209747364, 10000.0))], velocity_speed_ratios={})</t>
  </si>
  <si>
    <t>Citroen C4 Picasso VTi 120 Attraction  2013 - 2015</t>
  </si>
  <si>
    <t>Citroen C4 Picasso VTi 120 Business  2013 - 2015</t>
  </si>
  <si>
    <t>Citroen C4 Picasso VTi 120 Intensive  2013 - 2015</t>
  </si>
  <si>
    <t>Citroen C4 Picasso VTi 120 Tendance  2013 - 2015</t>
  </si>
  <si>
    <t>Citroen Grand C4 Picasso VTi 120 Attraction  2013 - 2015</t>
  </si>
  <si>
    <t>Citroen Grand C4 Picasso VTi 120 Business  2013 - 2015</t>
  </si>
  <si>
    <t>Citroen Grand C4 Picasso VTi 120 Intensive  2013 - 2015</t>
  </si>
  <si>
    <t>Citroen Grand C4 Picasso VTi 120 Tendance  2013 - 2015</t>
  </si>
  <si>
    <t>CMV([(0, (0.0, 2.0)), (1, (0.77151146872743626, 12.737460810086645)), (2, (9.5399548294714283, 22.895814340234399)), (3, (14.948167146462435, 33.469059518930202)), (4, (25.944274766132946, 47.008444789722077)), (5, (32.590537460416897, 55.204059044566506)), (6, (41.229010057462766, 10000.0))], velocity_speed_ratios={})</t>
  </si>
  <si>
    <t>MVL([(0, (0.0, 10.0)), (1, (5.9746150566413672, 16.13825312103102)), (2, (14.866669943927006, 29.152703109290449)), (3, (21.233359371024758, 42.835670424674376)), (4, (31.438410908442574, 58.302840813843844)), (5, (37.112740518777116, 66.78180134355253)), (6, (45.197384658888225, 10000.0))], velocity_speed_ratios={})</t>
  </si>
  <si>
    <t>{1: 3.77, 2: 2.05, 3: 1.37, 4: 0.97, 5: 0.79, 6: 0.69}</t>
  </si>
  <si>
    <t>Kia Carens 1.6 GDI BusinessLine  2014 - 2015</t>
  </si>
  <si>
    <t>CMV([(0, (0.0, 2.0)), (1, (0.98213974417131489, 16.21488080021042)), (2, (12.264081872751378, 29.433697185284007)), (3, (19.97693702078897, 44.728513375831255)), (4, (33.99091144976726, 61.588149934509858)), (5, (43.951838929097725, 74.448600742043425)), (6, (55.501201063107352, 10000.0))], velocity_speed_ratios={})</t>
  </si>
  <si>
    <t>MVL([(0, (0.0, 10.0)), (1, (7.6057286781888189, 20.544114292694864)), (2, (19.111836547091379, 37.477235913093011)), (3, (28.376554713272981, 57.246181550726433)), (4, (41.189058123344452, 76.385511533365161)), (5, (50.050515290821608, 90.062429305186299)), (6, (60.843302567375126, 10000.0))], velocity_speed_ratios={})</t>
  </si>
  <si>
    <t>{1: 3.64, 2: 1.96, 3: 1.26, 4: 0.91, 5: 0.72, 6: 0.63}</t>
  </si>
  <si>
    <t>Kia Carens 1.7 CRDi 115hp BusinessLine  2014 - 2015</t>
  </si>
  <si>
    <t>CMV([(0, (0.0, 2.0)), (1, (0.89755147905794119, 14.818349762697792)), (2, (9.6239637557086812, 23.097435082935249)), (3, (14.780656821364376, 33.09400263163355)), (4, (23.521022391432343, 42.617752565926487)), (5, (33.448476395272323, 56.657294103175616)), (6, (47.997542178118472, 10000.0))], velocity_speed_ratios={})</t>
  </si>
  <si>
    <t>MVL([(0, (0.0, 10.0)), (1, (6.9506738373383872, 18.774721498417719)), (2, (14.997585970369256, 29.409422069589827)), (3, (20.995416692413087, 42.355650566164257)), (4, (28.501994123721168, 52.857227138862065)), (5, (38.089725482861162, 68.539817994305878)), (6, (52.617401520970091, 10000.0))], velocity_speed_ratios={})</t>
  </si>
  <si>
    <t>{'trg': 85.0, 'l': -2.14063, 'a2': -0.00385, 'c': -0.0006881699667937964, 'b': 0.012402494867433708, 't': 2.7, 'b2': 0, 'a': 0.4312073036518259, 'l2': -0.00286}</t>
  </si>
  <si>
    <t>(-0.14078639793880923, -0.22757641709506787)</t>
  </si>
  <si>
    <t>{1: 4.21, 2: 2.64, 3: 1.8, 4: 1.39, 5: 1.0, 6: 0.77}</t>
  </si>
  <si>
    <t>Kia Carens 2.0 GDI BusinessLine  2014 - 2015</t>
  </si>
  <si>
    <t>CMV([(0, (0.0, 2.0)), (1, (0.83964016644322426, 13.862248518853248)), (2, (10.433279253345841, 25.039785723771722)), (3, (17.277051265911847, 38.683448710784404)), (4, (26.851213474088453, 48.651727501029228)), (5, (32.581493075263879, 55.188739052602102)), (6, (40.737017097349835, 10000.0))], velocity_speed_ratios={})</t>
  </si>
  <si>
    <t>MVL([(0, (0.0, 10.0)), (1, (6.502206362359102, 17.5633494586877)), (2, (16.258789676146481, 31.882571559928767)), (3, (24.541459485054091, 49.509352329656394)), (4, (32.537409127760583, 60.340943770834876)), (5, (37.1024411513689, 66.763268346565368)), (6, (44.658036393269029, 10000.0))], velocity_speed_ratios={})</t>
  </si>
  <si>
    <t>{1: 3.77, 2: 2.04, 3: 1.29, 4: 1.02, 5: 0.86, 6: 0.76}</t>
  </si>
  <si>
    <t>Mazda 6 SkyActiv-D 2.2 150hp Skylease  2013 - 2015</t>
  </si>
  <si>
    <t>Mazda 6 SkyActiv-D 2.2 150hp Skylease+  2013 - 2015</t>
  </si>
  <si>
    <t>Mazda 6 SkyActiv-D 2.2 150hp TS+  2013 - 2015</t>
  </si>
  <si>
    <t>Mazda 6 SkyActiv-D 2.2 175hp GT-M  2013 - 2015</t>
  </si>
  <si>
    <t>CMV([(0, (0.0, 2.0)), (1, (0.96662503942846156, 15.958736916869166)), (2, (11.198997554316401, 26.87750344563991)), (3, (17.590522590728074, 39.385313382550201)), (4, (27.28284316159624, 49.433797553775555)), (5, (34.225744942144118, 57.973884196453753)), (6, (46.715033747279485, 10000.0))], velocity_speed_ratios={})</t>
  </si>
  <si>
    <t>MVL([(0, (0.0, 10.0)), (1, (7.4855821964924543, 20.219582199022664)), (2, (17.452053318798821, 34.222494409938932)), (3, (24.986734763763383, 50.407640007727458)), (4, (33.060443654586756, 61.310916421376866)), (5, (38.974846384242298, 70.132531638590777)), (6, (51.211449090967356, 10000.0))], velocity_speed_ratios={})</t>
  </si>
  <si>
    <t>{1: 3.36, 2: 1.95, 3: 1.3, 4: 1.03, 5: 0.84, 6: 0.68}</t>
  </si>
  <si>
    <t>Mazda 6 SkyActiv-G 2.0 165hp Skylease+  2013 - 2015</t>
  </si>
  <si>
    <t>Mazda 6 SkyActiv-G 2.0 165hp TS+  2013 - 2015</t>
  </si>
  <si>
    <t>Mazda 6 SkyActiv-G 2.5 192hp GT-M  2013 - 2015</t>
  </si>
  <si>
    <t>CMV([(0, (0.0, 2.0)), (1, (1.0047982889558045, 16.588967690560963)), (2, (11.224400995657493, 26.938471499152268)), (3, (16.702507287769976, 37.397040389800118)), (4, (27.29845497645524, 49.462084609146423)), (5, (34.479296284322146, 10000.0))], velocity_speed_ratios={})</t>
  </si>
  <si>
    <t>MVL([(0, (0.0, 10.0)), (1, (7.7811973372021317, 21.018079160241758)), (2, (17.491640988196504, 34.300123601754734)), (3, (23.725339445532615, 47.862931316897594)), (4, (33.079361533578862, 61.345999813175034)), (5, (39.263580044491682, 10000.0))], velocity_speed_ratios={})</t>
  </si>
  <si>
    <t>{'trg': 85.0, 'l': -2.14063, 'a2': -0.00385, 'c': -0.0007840240531862063, 'b': 0.013878990344827577, 't': 2.7, 'b2': 0, 'a': 0.4229413793103448, 'l2': -0.00286}</t>
  </si>
  <si>
    <t>{1: 3.14, 2: 1.89, 3: 1.33, 4: 1.0, 5: 0.81}</t>
  </si>
  <si>
    <t>Mazda MX-5 1.8 Hanabi  2013 - 2015</t>
  </si>
  <si>
    <t>CMV([(0, (0.0, 2.0)), (1, (0.99680946587644348, 16.457074225568256)), (2, (11.135159448660739, 26.724292509000147)), (3, (16.569711106516127, 37.09970873363627)), (4, (27.081413875227415, 49.068827726225678)), (5, (34.205162658753807, 10000.0))], velocity_speed_ratios={})</t>
  </si>
  <si>
    <t>MVL([(0, (0.0, 10.0)), (1, (7.7193315781181839, 20.850971276276642)), (2, (17.352570662581584, 34.027414519676796)), (3, (23.536707019092965, 47.482388779601216)), (4, (32.816358332066038, 60.858257801150643)), (5, (38.951408141050507, 10000.0))], velocity_speed_ratios={})</t>
  </si>
  <si>
    <t>Mazda MX-5 1.8 TS  2013 - 2015</t>
  </si>
  <si>
    <t>Mazda MX-5 1.8 TS+  2013 - 2015</t>
  </si>
  <si>
    <t>{'trg': 85.0, 'l': -2.14063, 'a2': -0.00385, 'c': -0.0007087799279087533, 'b': 0.012719961920960463, 't': 2.7, 'b2': 0, 'a': 0.4294300150075038, 'l2': -0.00286}</t>
  </si>
  <si>
    <t>Mazda MX-5 2.0 GT-M  2013 - 2015</t>
  </si>
  <si>
    <t>Mazda MX-5 Roadster Coupe 1.8 Hanabi  2013 - 2015</t>
  </si>
  <si>
    <t>Mazda MX-5 Roadster Coupe 1.8 TS+  2013 - 2015</t>
  </si>
  <si>
    <t>Mazda MX-5 Roadster Coupe 2.0 GT-M  2013 - 2015</t>
  </si>
  <si>
    <t>CMV([(0, (0.0, 2.0)), (1, (0.8302270481109818, 13.706840296529069)), (2, (10.375482611954816, 24.901074252445881)), (3, (15.840858390133105, 35.467801978370268)), (4, (26.289542587199239, 47.634035732254404)), (5, (32.611450930919034, 10000.0))], velocity_speed_ratios={})</t>
  </si>
  <si>
    <t>MVL([(0, (0.0, 10.0)), (1, (6.4293108050052661, 17.366448579748702)), (2, (16.168721787274151, 31.705953498595655)), (3, (22.501396702859928, 45.393778554601127)), (4, (31.856794992406805, 59.078738193563566)), (5, (37.136555903995458, 10000.0))], velocity_speed_ratios={})</t>
  </si>
  <si>
    <t>{'trg': 85.0, 'l': -2.14063, 'a2': -0.00385, 'c': -0.0007806465941189186, 'b': 0.0138269654054054, 't': 2.7, 'b2': 0, 'a': 0.4232326326326326, 'l2': -0.00286}</t>
  </si>
  <si>
    <t>{1: 3.55, 2: 1.91, 3: 1.31, 4: 0.97, 5: 0.8}</t>
  </si>
  <si>
    <t>Mitsubishi Space Star 1.0 Inform  2013 - 2015</t>
  </si>
  <si>
    <t>Mitsubishi Space Star 1.0 Intense  2013 - 2015</t>
  </si>
  <si>
    <t>CMV([(0, (0.0, 2.0)), (1, (0.95516178853273981, 15.769481520210855)), (2, (11.93681240700837, 28.648253117589736)), (3, (18.224632245167218, 40.805089704155932)), (4, (28.483778591661487, 51.609773077051194)), (5, (35.311912913686143, 10000.0))], velocity_speed_ratios={})</t>
  </si>
  <si>
    <t>MVL([(0, (0.0, 10.0)), (1, (7.3968103322029908, 19.979797241774804)), (2, (18.601833384927957, 36.477148413509887)), (3, (25.887465805998826, 52.224753230005518)), (4, (34.515697342162696, 64.009698632016992)), (5, (40.21172902653089, 10000.0))], velocity_speed_ratios={})</t>
  </si>
  <si>
    <t>{'trg': 85.0, 'l': -2.14063, 'a2': -0.00385, 'c': -0.0008073941865294206, 'b': 0.01423897391450124, 't': 2.7, 'b2': 0, 'a': 0.4209260687342833, 'l2': -0.00286}</t>
  </si>
  <si>
    <t>(-0.10695528199825675, -0.21857258807978708)</t>
  </si>
  <si>
    <t>Mitsubishi Space Star 1.2 Intense+  2013 - 2015</t>
  </si>
  <si>
    <t>CMV([(0, (0.0, 2.0)), (1, (0.79654072192056835, 13.15068750155646)), (2, (9.8494485370267224, 23.638596732218684)), (3, (15.433113223672656, 34.554857460750895)), (4, (24.282594565233254, 43.997645579249088)), (5, (31.644987235038204, 53.602422049938653)), (6, (41.95846144469261, 10000.0))], velocity_speed_ratios={})</t>
  </si>
  <si>
    <t>MVL([(0, (0.0, 10.0)), (1, (6.1684425745016451, 16.661807779430845)), (2, (15.348972101766652, 30.098470498322516)), (3, (21.922208661515214, 44.225338477859864)), (4, (29.424842002577392, 54.568657564943145)), (5, (36.035987482575365, 64.844258969840979)), (6, (45.997047199721393, 10000.0))], velocity_speed_ratios={})</t>
  </si>
  <si>
    <t>{1: 3.77, 2: 2.05, 3: 1.37, 4: 1.07, 5: 0.84, 6: 0.7}</t>
  </si>
  <si>
    <t>Hyundai i40 Wagon 1.6 GDI Blue i-Drive  2011 - 2015</t>
  </si>
  <si>
    <t>CMV([(0, (0.0, 2.0)), (1, (0.73471958538182791, 12.13003604553071)), (2, (9.7495615972256946, 23.398868885538175)), (3, (16.214675562491951, 36.304781460088016)), (4, (27.895943573921748, 50.544674506134292)), (5, (33.692468397059919, 10000.0))], velocity_speed_ratios={})</t>
  </si>
  <si>
    <t>MVL([(0, (0.0, 10.0)), (1, (5.6896972697918207, 15.368651176927401)), (2, (15.19331243751507, 29.793230656775354)), (3, (23.032391190811857, 46.464994111488764)), (4, (33.803378381595806, 62.688696145995628)), (5, (38.367573366222956, 10000.0))], velocity_speed_ratios={})</t>
  </si>
  <si>
    <t>{1: 3.73, 2: 1.89, 3: 1.19, 4: 0.85, 5: 0.72}</t>
  </si>
  <si>
    <t>Kia Picanto 1.0 CVVT ISG BusinessLine  2014 - 2015</t>
  </si>
  <si>
    <t>Kia Picanto 1.0 CVVT ISG ComfortLine  2014 - 2015</t>
  </si>
  <si>
    <t>Kia Picanto 1.0 CVVT ISG EconomyLine  2014 - 2015</t>
  </si>
  <si>
    <t>Kia Picanto 1.0 CVVT ISG X-treme  2014 - 2015</t>
  </si>
  <si>
    <t>{'trg': 85.0, 'l': -2.14063, 'a2': -0.00385, 'c': -0.0008110707995446885, 'b': 0.01429560689378756, 't': 2.7, 'b2': 0, 'a': 0.42060901803607215, 'l2': -0.00286}</t>
  </si>
  <si>
    <t>Kia Picanto 1.0 CVVT LPG ISG ComfortLine  2014 - 2015</t>
  </si>
  <si>
    <t>CMV([(0, (0.0, 2.0)), (1, (0.91690369821433981, 15.13785004634156)), (2, (11.614254023417248, 27.874115608911655)), (3, (18.850867976522903, 42.207236252308782)), (4, (32.627046355687021, 10000.0))], velocity_speed_ratios={})</t>
  </si>
  <si>
    <t>MVL([(0, (0.0, 10.0)), (1, (7.1005381810816566, 19.179525605496991)), (2, (18.099171777801512, 35.491457290193992)), (3, (26.777012210221269, 54.019302831550164)), (4, (39.536371677572305, 10000.0))], velocity_speed_ratios={})</t>
  </si>
  <si>
    <t>{'trg': 85.0, 'l': -2.14063, 'a2': -0.00385, 'c': -0.0007968305370230766, 'b': 0.014076255961538456, 't': 2.7, 'b2': 0, 'a': 0.4218370192307692, 'l2': -0.00286}</t>
  </si>
  <si>
    <t>{1: 2.92, 2: 1.55, 3: 1.0, 4: 0.71}</t>
  </si>
  <si>
    <t>Kia Picanto 1.2 CVVT ComfortLine  2014 - 2015</t>
  </si>
  <si>
    <t>Kia Picanto 1.2 CVVT ExecutiveLine  2014 - 2015</t>
  </si>
  <si>
    <t>CMV([(0, (0.0, 2.0)), (1, (0.76729336010318983, 12.667820894839956)), (2, (10.181808170501712, 24.436257161251692)), (3, (16.933552804178788, 37.914353051914581)), (4, (29.132709545179367, 52.785571405421038)), (5, (35.186223153579817, 10000.0))], velocity_speed_ratios={})</t>
  </si>
  <si>
    <t>MVL([(0, (0.0, 10.0)), (1, (5.9419498581077148, 16.050019948318273)), (2, (15.866907570212785, 31.114112804120079)), (3, (24.053531686956227, 48.525018480963638)), (4, (35.302050329548337, 65.467997945571796)), (5, (40.068598786400329, 10000.0))], velocity_speed_ratios={})</t>
  </si>
  <si>
    <t>Kia Picanto 1.2 CVVT ISG BusinessLine  2014 - 2015</t>
  </si>
  <si>
    <t>Kia Picanto 1.2 CVVT ISG ExecutiveLine  2014 - 2015</t>
  </si>
  <si>
    <t>CMV([(0, (0.0, 2.0)), (1, (0.79883148195340559, 13.188507375046747)), (2, (10.035669883582234, 24.085526456010641)), (3, (16.778817089718437, 37.567898614642431)), (4, (26.963214438213207, 48.854662105519566)), (5, (34.864697869323642, 10000.0))], velocity_speed_ratios={})</t>
  </si>
  <si>
    <t>MVL([(0, (0.0, 10.0)), (1, (6.186182309992442, 16.709725233348212)), (2, (15.639171724851012, 30.667535627643037)), (3, (23.83373490515168, 48.081605719880166)), (4, (32.67312817807268, 60.592636078337208)), (5, (39.702459244844185, 10000.0))], velocity_speed_ratios={})</t>
  </si>
  <si>
    <t>{1: 3.55, 2: 1.9, 3: 1.19, 4: 0.91, 5: 0.72}</t>
  </si>
  <si>
    <t>Kia Rio 1.2 CVVT BusinessLine  2014 - 2015</t>
  </si>
  <si>
    <t>Kia Rio 1.2 CVVT ComfortLine  2014 - 2015</t>
  </si>
  <si>
    <t>Kia Rio 1.2 CVVT EconomyLine  2014 - 2015</t>
  </si>
  <si>
    <t>CMV([(0, (0.0, 2.0)), (1, (0.90344398891198985, 14.915633622214221)), (2, (11.171337296377603, 26.811119050567797)), (3, (17.504382372952435, 39.192444782175421)), (4, (30.380882247681217, 55.047136166914733)), (5, (39.154955526499577, 66.323314839392893)), (6, (48.279387689006484, 10000.0))], velocity_speed_ratios={})</t>
  </si>
  <si>
    <t>MVL([(0, (0.0, 10.0)), (1, (6.9963056646312154, 18.897979310384741)), (2, (17.408948720015015, 34.137968717518973)), (3, (24.86437553520998, 50.16079543188124)), (4, (36.814544575761687, 68.272933332593894)), (5, (44.588025166635219, 80.233057364034025)), (6, (52.926375225461946, 10000.0))], velocity_speed_ratios={})</t>
  </si>
  <si>
    <t>{'trg': 85.0, 'l': -1.55291, 'a2': -0.0012, 'c': -0.0012210473855200016, 'b': 0.017835921500000018, 't': 2.7, 'b2': 0, 'a': 0.41095099999999996, 'l2': -0.0076}</t>
  </si>
  <si>
    <t>(-0.10389117348254914, -0.21775710480669094)</t>
  </si>
  <si>
    <t>{1: 3.77, 2: 2.05, 3: 1.37, 4: 0.97, 5: 0.77, 6: 0.69}</t>
  </si>
  <si>
    <t>Kia Rio 1.1 CRDi Businessline  2014 - 2015</t>
  </si>
  <si>
    <t>Kia Rio 1.2 CVVT ExecutiveLine  2014 - 2015</t>
  </si>
  <si>
    <t>CMV([(0, (0.0, 2.0)), (1, (1.0199629464798829, 16.83933238213184)), (2, (12.919686961630392, 31.007144089782447)), (3, (20.969690581990577, 46.951296122500608)), (4, (36.294300481818922, 10000.0))], velocity_speed_ratios={})</t>
  </si>
  <si>
    <t>MVL([(0, (0.0, 10.0)), (1, (7.8986330395146513, 21.33528906772505)), (2, (20.133504326881404, 39.480668932920928)), (3, (29.786727139452122, 60.091029614297724)), (4, (43.980228488459787, 10000.0))], velocity_speed_ratios={})</t>
  </si>
  <si>
    <t>{'trg': 85.0, 'l': -2.14063, 'a2': -0.00385, 'c': -0.00072652575402636, 'b': 0.012993311060171903, 't': 2.7, 'b2': 0, 'a': 0.4278997134670487, 'l2': -0.00286}</t>
  </si>
  <si>
    <t>(-0.11547602211727928, -0.22084030183921885)</t>
  </si>
  <si>
    <t>Kia Rio 1.4 CVVT BusinessLine  2014 - 2015</t>
  </si>
  <si>
    <t>CMV([(0, (0.0, 2.0)), (1, (0.85226366441697565, 14.070659303714402)), (2, (10.5384782869769, 25.292262552629225)), (3, (16.512754800100449, 36.972183131953663)), (4, (26.730772934435507, 48.43350122529958)), (5, (31.956572575192315, 54.130206396428186)), (6, (42.467027641371807, 10000.0))], velocity_speed_ratios={})</t>
  </si>
  <si>
    <t>MVL([(0, (0.0, 10.0)), (1, (6.5999632255018614, 17.827404127776738)), (2, (16.42272748710776, 32.20404438130484)), (3, (23.455802536909911, 47.31917401578945)), (4, (32.39146327998585, 60.07028576731706)), (5, (36.390807831661022, 65.482733567352838)), (6, (46.554563909042841, 10000.0))], velocity_speed_ratios={})</t>
  </si>
  <si>
    <t>{1: 3.77, 2: 2.05, 3: 1.37, 4: 1.04, 5: 0.89, 6: 0.74}</t>
  </si>
  <si>
    <t>Kia Rio 1.4 CVVT ExecutiveLine  2014 - 2015</t>
  </si>
  <si>
    <t>CMV([(0, (0.0, 2.0)), (1, (0.8698461390465434, 14.360941549171963)), (2, (11.1016872519844, 26.643959508020551)), (3, (18.600186735555233, 41.64595905410647)), (4, (31.811496165409853, 57.639266260092072)), (5, (38.0349703293762, 10000.0))], velocity_speed_ratios={})</t>
  </si>
  <si>
    <t>MVL([(0, (0.0, 10.0)), (1, (6.7361225982563608, 18.195189232169419)), (2, (17.300408979514902, 33.925128394683142)), (3, (26.420928094698073, 53.300947268990065)), (4, (38.548115030218973, 71.48785671215515)), (5, (43.312632882718603, 10000.0))], velocity_speed_ratios={})</t>
  </si>
  <si>
    <t>{'trg': 85.0, 'l': -2.14063, 'a2': -0.00385, 'c': -0.0008938339809391303, 'b': 0.015570455652173909, 't': 2.7, 'b2': 0, 'a': 0.4134719806763285, 'l2': -0.00286}</t>
  </si>
  <si>
    <t>(-0.10901201237181392, -0.21911996726309821)</t>
  </si>
  <si>
    <t>{1: 4.1, 2: 2.16, 3: 1.35, 4: 0.97, 5: 0.83}</t>
  </si>
  <si>
    <t>Lancia Ypsilon 1.2 8v LPG Gold  2011 - 2015</t>
  </si>
  <si>
    <t>Lancia Ypsilon 1.2 8v LPG Platinum  2011 - 2015</t>
  </si>
  <si>
    <t>CMV([(0, (0.0, 2.0)), (1, (0.77319656804137205, 12.765281377041747)), (2, (9.868166446208356, 23.683519562684936)), (3, (16.53349932049354, 37.018630270316862)), (4, (28.27688548036431, 51.234903342304058)), (5, (36.443319334351798, 10000.0))], velocity_speed_ratios={})</t>
  </si>
  <si>
    <t>MVL([(0, (0.0, 10.0)), (1, (5.9876645317834321, 16.173501539706152)), (2, (15.37814131512436, 30.155669684162795)), (3, (23.4852694175094, 47.37861979465783)), (4, (34.264991137972416, 63.544761521915682)), (5, (41.500127321969913, 10000.0))], velocity_speed_ratios={})</t>
  </si>
  <si>
    <t>{'trg': 85.0, 'l': -2.49882, 'a2': -0.00266, 'c': -0.0005751861599615991, 'b': 0.010662140479999985, 't': 2.7, 'b2': 0, 'a': 0.4409504, 'l2': -0.0025}</t>
  </si>
  <si>
    <t>(-0.09360752161476335, -0.21502020889013534)</t>
  </si>
  <si>
    <t>{1: 4.1, 2: 2.16, 3: 1.35, 4: 0.97, 5: 0.77}</t>
  </si>
  <si>
    <t>Lancia Ypsilon TwinAir 85 MomoDesign  2013 - 2015</t>
  </si>
  <si>
    <t>CMV([(0, (0.0, 2.0)), (1, (0.81443374491825915, 13.446096822668682)), (2, (10.42137354484495, 25.011212119776946)), (3, (16.45303475947853, 36.838469508439566)), (4, (27.667538255730552, 50.130826792653949)), (5, (35.382285020248695, 10000.0))], velocity_speed_ratios={})</t>
  </si>
  <si>
    <t>MVL([(0, (0.0, 10.0)), (1, (6.3070068459922108, 17.036088844511394)), (2, (16.240236313798835, 31.846189460491566)), (3, (23.370972264960649, 47.148039457768796)), (4, (33.526604399216396, 62.175416086037281)), (5, (40.291865837216747, 10000.0))], velocity_speed_ratios={})</t>
  </si>
  <si>
    <t>{'trg': 85.0, 'l': -2.14063, 'a2': -0.00385, 'c': -0.0008055536733148895, 'b': 0.014210623433685912, 't': 2.7, 'b2': 0, 'a': 0.4210847843775427, 'l2': -0.00286}</t>
  </si>
  <si>
    <t>(-0.10846634921148243, -0.21897474421446464)</t>
  </si>
  <si>
    <t>{1: 3.73, 2: 1.96, 3: 1.3, 4: 0.95, 5: 0.76}</t>
  </si>
  <si>
    <t>Opel Corsa 1.2 ecoFLEX Bi-Fuel BlitZ  2014 - 2015</t>
  </si>
  <si>
    <t>CMV([(0, (0.0, 2.0)), (1, (0.81522076406251287, 13.459090311311508)), (2, (10.431444125221056, 25.035381431132322)), (3, (16.468933969718258, 36.874067960651367)), (4, (27.694274478802718, 50.179270168986605)), (5, (35.416476304502481, 10000.0))], velocity_speed_ratios={})</t>
  </si>
  <si>
    <t>MVL([(0, (0.0, 10.0)), (1, (6.3131015530960193, 17.05255148269098)), (2, (16.25592988858735, 31.876963677465412)), (3, (23.393556548466972, 47.193600450174657)), (4, (33.559002466792357, 62.235498619536138)), (5, (40.330801441210873, 10000.0))], velocity_speed_ratios={})</t>
  </si>
  <si>
    <t>Opel Corsa 1.2 ecoFLEX Bi-Fuel Business+  2014 - 2015</t>
  </si>
  <si>
    <t>Opel Corsa 1.2 ecoFLEX Bi-Fuel Cosmo  2011 - 2015</t>
  </si>
  <si>
    <t>Opel Corsa 1.2 ecoFLEX Bi-Fuel Design Edition  2013 - 2015</t>
  </si>
  <si>
    <t>{'trg': 85.0, 'l': -2.14063, 'a2': -0.00385, 'c': -0.0007887923583153773, 'b': 0.013952439283970691, 't': 2.7, 'b2': 0, 'a': 0.4225301871440195, 'l2': -0.00286}</t>
  </si>
  <si>
    <t>Opel Corsa 1.2 Start/Stop Berlin  2013 - 2015</t>
  </si>
  <si>
    <t>Opel Corsa 1.2 Start/Stop BlitZ  2014 - 2015</t>
  </si>
  <si>
    <t>Opel Corsa 1.2 Start/Stop Business+  2014 - 2015</t>
  </si>
  <si>
    <t>Opel Corsa 1.2 Start/Stop Cosmo  2011 - 2015</t>
  </si>
  <si>
    <t>Opel Corsa 1.2 Start/Stop Design Edition  2013 - 2015</t>
  </si>
  <si>
    <t>CMV([(0, (0.0, 2.0)), (1, (0.9851541064304733, 16.264647164937006)), (2, (12.605885999210797, 30.254024321002159)), (3, (19.600350992129474, 43.885334403873813)), (4, (35.72337890120604, 64.727208600634569)), (5, (48.548193963926799, 10000.0))], velocity_speed_ratios={})</t>
  </si>
  <si>
    <t>MVL([(0, (0.0, 10.0)), (1, (7.6290720176850497, 20.607167848096992)), (2, (19.644489921701332, 38.521739204599051)), (3, (27.841627159795198, 56.167031521686738)), (4, (43.288404669540199, 80.278770256027713)), (5, (55.284652099610653, 10000.0))], velocity_speed_ratios={})</t>
  </si>
  <si>
    <t>{1: 3.73, 2: 1.96, 3: 1.32, 4: 0.89, 5: 0.67}</t>
  </si>
  <si>
    <t>Opel Corsa 1.3 CDTI ecoFLEX Business+  2014 - 2015</t>
  </si>
  <si>
    <t>Opel Corsa 1.3 CDTI ecoFLEX Cosmo  2014 - 2015</t>
  </si>
  <si>
    <t>Opel Corsa 1.3 CDTI ecoFLEX Design Edition  2014 - 2015</t>
  </si>
  <si>
    <t>CMV([(0, (0.0, 2.0)), (1, (0.83667394206415802, 13.813276898451287)), (2, (9.8054548565162012, 23.533012255235548)), (3, (15.583705716026795, 34.892035192329686)), (4, (24.108855015029153, 43.682846798894587)), (5, (31.039159008440375, 10000.0))], velocity_speed_ratios={})</t>
  </si>
  <si>
    <t>MVL([(0, (0.0, 10.0)), (1, (6.4792358044932836, 17.501302837498642)), (2, (15.280414174663267, 29.964032261503394)), (3, (22.136120138247023, 44.656878365506813)), (4, (29.21431018314513, 54.178224244685481)), (5, (35.346095645106153, 10000.0))], velocity_speed_ratios={})</t>
  </si>
  <si>
    <t>{1: 3.73, 2: 2.14, 3: 1.41, 4: 1.12, 5: 0.89}</t>
  </si>
  <si>
    <t>Opel Corsa 1.4 Start/Stop Berlin  2013 - 2015</t>
  </si>
  <si>
    <t>CMV([(0, (0.0, 2.0)), (1, (0.83586621188979238, 13.799941475896807)), (2, (9.7959886100337901, 23.510293340331398)), (3, (15.568661110592791, 34.858350206754132)), (4, (24.085580177979722, 43.64067510967643)), (5, (31.009193613251661, 10000.0))], velocity_speed_ratios={})</t>
  </si>
  <si>
    <t>MVL([(0, (0.0, 10.0)), (1, (6.4729807103604271, 17.484406971998535)), (2, (15.265662368750402, 29.93510480029482)), (3, (22.114749791592107, 44.613766340217957)), (4, (29.186106508246411, 54.12592025346995)), (5, (35.311972306774223, 10000.0))], velocity_speed_ratios={})</t>
  </si>
  <si>
    <t>Opel Corsa 1.4 Start/Stop BlitZ  2014 - 2015</t>
  </si>
  <si>
    <t>Opel Corsa 1.4 Start/Stop Business+  2014 - 2015</t>
  </si>
  <si>
    <t>Opel Corsa 1.4 Start/Stop Cosmo  2011 - 2015</t>
  </si>
  <si>
    <t>Opel Corsa 1.4 Start/Stop Design Edition  2013 - 2015</t>
  </si>
  <si>
    <t>CMV([(0, (0.0, 2.0)), (1, (0.80802312920076924, 13.340259165317018)), (2, (9.6083728418552834, 23.060017015935685)), (3, (14.684197459787431, 32.878029390088628)), (4, (24.959329272945865, 45.223821544141508)), (5, (31.04840969793981, 52.591898623540992)), (6, (40.796574310561901, 10000.0))], velocity_speed_ratios={})</t>
  </si>
  <si>
    <t>MVL([(0, (0.0, 10.0)), (1, (6.2573627865834345, 16.90199344437281)), (2, (14.973289736841334, 29.361778522959344)), (3, (20.85839947357983, 42.079235311946128)), (4, (30.244886656315273, 56.089438403591835)), (5, (35.356629943272587, 63.62180221787979)), (6, (44.723326107259382, 10000.0))], velocity_speed_ratios={})</t>
  </si>
  <si>
    <t>{'trg': 85.0, 'l': -2.49882, 'a2': -0.00266, 'c': -0.0003177291309777216, 'b': 0.006696382177722143, 't': 2.7, 'b2': 0, 'a': 0.4631520650813517, 'l2': -0.0025}</t>
  </si>
  <si>
    <t>Opel Corsa OPC Nürburgring Edition  2011 - 2015</t>
  </si>
  <si>
    <t>Opel Corsa 1.2 Bi-Fuel BlitZ  2014 - 2015</t>
  </si>
  <si>
    <t>Opel Corsa 1.2 Bi-Fuel Business+  2014 - 2015</t>
  </si>
  <si>
    <t>Opel Corsa 1.2 Bi-Fuel Cosmo  2011 - 2015</t>
  </si>
  <si>
    <t>Opel Corsa 1.2 Bi-Fuel Design Edition  2013 - 2015</t>
  </si>
  <si>
    <t>Opel Corsa 1.3 CDTI ecoFLEX Business+  2012 - 2015</t>
  </si>
  <si>
    <t>Opel Corsa 1.3 CDTI ecoFLEX Cosmo  2012 - 2015</t>
  </si>
  <si>
    <t>Opel Corsa 1.3 CDTI ecoFLEX Design Edition  2013 - 2015</t>
  </si>
  <si>
    <t>CMV([(0, (0.0, 2.0)), (1, (0.84295951866451635, 13.917050191345973)), (2, (10.298718195650654, 24.716840274921491)), (3, (16.142088262757948, 36.142257945913187)), (4, (27.081099109171632, 49.068257401447347)), (5, (33.89546668592417, 57.414436523040969)), (6, (44.006098693595007, 10000.0))], velocity_speed_ratios={})</t>
  </si>
  <si>
    <t>MVL([(0, (0.0, 10.0)), (1, (6.5279115560775303, 17.632782705653458)), (2, (16.049095304651129, 31.471372698384762)), (3, (22.929283418071364, 46.256986961317267)), (4, (32.815976909008704, 60.857550448356655)), (5, (38.598739324425544, 69.455753082184202)), (6, (48.241773625398871, 10000.0))], velocity_speed_ratios={})</t>
  </si>
  <si>
    <t>{1: 4.27, 2: 2.35, 3: 1.57, 4: 1.15, 5: 0.94, 6: 0.8}</t>
  </si>
  <si>
    <t>Opel Zafira 1.4 Turbo 120hp Berlin  2013 - 2015</t>
  </si>
  <si>
    <t>Opel Zafira 1.4 Turbo 120hp Design Edition  2013 - 2015</t>
  </si>
  <si>
    <t>Opel Zafira 1.4 Turbo 140hp Berlin  2013 - 2015</t>
  </si>
  <si>
    <t>Opel Zafira 1.4 Turbo 140hp Bi-Fuel Design Edition  2013 - 2015</t>
  </si>
  <si>
    <t>Opel Zafira 1.4 Turbo 140hp Design Edition  2013 - 2015</t>
  </si>
  <si>
    <t>CMV([(0, (0.0, 2.0)), (1, (0.84295951866451635, 13.917050191345973)), (2, (10.298718195650654, 24.716840274921491)), (3, (16.142088262757948, 36.142257945913187)), (4, (27.081099109171632, 49.068257401447347)), (5, (33.89546668592417, 57.414436523040969)), (6, (40.935905761483724, 10000.0))], velocity_speed_ratios={})</t>
  </si>
  <si>
    <t>MVL([(0, (0.0, 10.0)), (1, (6.5279115560775303, 17.632782705653458)), (2, (16.049095304651129, 31.471372698384762)), (3, (22.929283418071364, 46.256986961317267)), (4, (32.815976909008704, 60.857550448356655)), (5, (38.598739324425544, 69.455753082184202)), (6, (44.876068488743137, 10000.0))], velocity_speed_ratios={})</t>
  </si>
  <si>
    <t>{1: 4.27, 2: 2.35, 3: 1.57, 4: 1.15, 5: 0.94, 6: 0.86}</t>
  </si>
  <si>
    <t>CMV([(0, (0.0, 2.0)), (1, (0.98685309167768109, 16.292696985167055)), (2, (12.990486037412055, 31.177061298357632)), (3, (21.950246705741705, 49.146768714285528)), (4, (37.479560416762439, 67.909234791728153)), (5, (47.930266756741631, 81.187531174490218)), (6, (64.918000191225374, 10000.0))], velocity_speed_ratios={})</t>
  </si>
  <si>
    <t>MVL([(0, (0.0, 10.0)), (1, (7.6422290260386934, 20.642706728696602)), (2, (20.243834670242098, 39.697020527196699)), (3, (31.179573523565111, 62.900924535752353)), (4, (45.416487131415188, 84.225320015643959)), (5, (54.580982449252495, 98.214690591704453)), (6, (71.166487428128136, 10000.0))], velocity_speed_ratios={})</t>
  </si>
  <si>
    <t>{'trg': 85.0, 'l': -1.55291, 'a2': -0.0012, 'c': -0.0017182860703200005, 'b': 0.023666581500000006, 't': 2.7, 'b2': 0, 'a': 0.388951, 'l2': -0.0076}</t>
  </si>
  <si>
    <t>{1: 4.17, 2: 2.13, 3: 1.32, 4: 0.95, 5: 0.76, 6: 0.62}</t>
  </si>
  <si>
    <t>Opel Zafira 1.6 CDTI 136hp Design Edition  2013 - 2015</t>
  </si>
  <si>
    <t>CMV([(0, (0.0, 2.0)), (1, (0.94226103264332073, 15.556493276713956)), (2, (11.805847687697092, 28.333938851739273)), (3, (19.494675825023059, 43.648726903910543)), (4, (32.44089997452852, 58.779683345483811)), (5, (43.056403628065837, 72.931851799538535)), (6, (57.712916319468867, 10000.0))], velocity_speed_ratios={})</t>
  </si>
  <si>
    <t>MVL([(0, (0.0, 10.0)), (1, (7.2969063728929466, 19.709942972026251)), (2, (18.397743398014711, 36.076939434733752)), (3, (27.691519204901567, 55.864207330206241)), (4, (39.310805672250012, 72.902273974593911)), (5, (49.030831033729747, 88.227578239531283)), (6, (63.267899836588697, 10000.0))], velocity_speed_ratios={})</t>
  </si>
  <si>
    <t>{'trg': 85.0, 'l': -2.49882, 'a2': -0.00266, 'c': -0.0006077743518938664, 'b': 0.011164115093867319, 't': 2.7, 'b2': 0, 'a': 0.43814017521902376, 'l2': -0.0025}</t>
  </si>
  <si>
    <t>Opel Zafira 1.6 CNG Turbo ecoFLEX Design Edition  2013 - 2015</t>
  </si>
  <si>
    <t>Opel Zafira 1.6 Turbo 170hp Design Edition  2013 - 2015</t>
  </si>
  <si>
    <t>Opel Zafira 2.0 CDTI 165hp Cosmo  2011 - 2015</t>
  </si>
  <si>
    <t>Opel Zafira 2.0 CDTI 165hp Design Edition  2013 - 2015</t>
  </si>
  <si>
    <t>CMV([(0, (0.0, 2.0)), (1, (0.90572432942770831, 14.953281472090682)), (2, (11.702223174084221, 28.08524085817562)), (3, (18.937949129715651, 42.402211614212924)), (4, (32.336128978044094, 58.589848723078738)), (5, (41.352653834885572, 70.045925039535703)), (6, (56.00911013463503, 10000.0))], velocity_speed_ratios={})</t>
  </si>
  <si>
    <t>MVL([(0, (0.0, 10.0)), (1, (7.0139647109730063, 18.945678811865267)), (2, (18.236259253747761, 35.760278115660391)), (3, (26.900708005302238, 54.268843764683758)), (4, (39.183847656716509, 72.666829091859597)), (5, (47.090672051693417, 84.736396777259444)), (6, (61.400098901936161, 10000.0))], velocity_speed_ratios={})</t>
  </si>
  <si>
    <t>{1: 3.92, 2: 2.04, 3: 1.32, 4: 0.95, 5: 0.76, 6: 0.62}</t>
  </si>
  <si>
    <t>Opel Zafira 2.0 CDTI Bi-Turbo 195hp Cosmo  2012 - 2015</t>
  </si>
  <si>
    <t>CMV([(0, (0.0, 2.0)), (1, (0.84226887414663776, 13.905647823608406)), (2, (10.513350751063827, 25.231956669909952)), (3, (16.771585811311088, 37.551707727489365)), (4, (27.196756996222124, 49.277817986467291)), (5, (34.601872133040331, 58.610993899836842)), (6, (45.879029971636008, 10000.0))], velocity_speed_ratios={})</t>
  </si>
  <si>
    <t>MVL([(0, (0.0, 10.0)), (1, (6.5225631778582009, 17.618336003954308)), (2, (16.383569777286137, 32.127258316020878)), (3, (23.823463121886832, 48.060883670442855)), (4, (32.95612729712601, 61.11746071520183)), (5, (39.403164292614996, 70.903259994109533)), (6, (50.29497828142383, 10000.0))], velocity_speed_ratios={})</t>
  </si>
  <si>
    <t>{1: 3.62, 2: 1.95, 3: 1.28, 4: 0.97, 5: 0.78, 6: 0.65}</t>
  </si>
  <si>
    <t>Volkswagen Touran 1.2 TSI BMT Edition  2014 - 2015</t>
  </si>
  <si>
    <t>CMV([(0, (0.0, 2.0)), (1, (0.9613110068266365, 15.871003571672215)), (2, (11.524876937955405, 27.659611327540862)), (3, (18.812286421712354, 42.1208518587149)), (4, (30.524462334235732, 55.30728899957407)), (5, (37.401768763111136, 63.353648391891177)), (6, (48.685666070482569, 10000.0))], velocity_speed_ratios={})</t>
  </si>
  <si>
    <t>MVL([(0, (0.0, 10.0)), (1, (7.444430119716829, 20.108424806426651)), (2, (17.959890234663956, 35.218334022440835)), (3, (26.722208433252593, 53.908743005041451)), (4, (36.988530158325091, 68.595591298788165)), (5, (42.591569431297444, 76.640573800577783)), (6, (53.371758712976501, 10000.0))], velocity_speed_ratios={})</t>
  </si>
  <si>
    <t>{'trg': 85.0, 'l': -2.49882, 'a2': -0.00266, 'c': -0.0005016794733237405, 'b': 0.009529874820143877, 't': 2.7, 'b2': 0, 'a': 0.4472892086330935, 'l2': -0.0025}</t>
  </si>
  <si>
    <t>{1: 3.78, 2: 2.12, 3: 1.36, 4: 1.03, 5: 0.86, 6: 0.73}</t>
  </si>
  <si>
    <t>Volkswagen Touran 1.4 TSI EcoFuel Edition  2014 - 2015</t>
  </si>
  <si>
    <t>CMV([(0, (0.0, 2.0)), (1, (1.0891926617328513, 17.982297614239972)), (2, (12.162886178025246, 29.190828337380989)), (3, (18.896414293567279, 42.309214801323542)), (4, (31.721781331700363, 57.476711906761025)), (5, (30.803419254711088, 52.176917222581309)), (6, (42.275690808147566, 64.721186100139946)), (7, (51.812812982666806, 10000.0))], velocity_speed_ratios={})</t>
  </si>
  <si>
    <t>MVL([(0, (0.0, 10.0)), (1, (8.4347506681995785, 22.783416170867323)), (2, (18.954137373444123, 37.167996708398292)), (3, (26.841709193360021, 54.149820975136244)), (4, (38.439401572927679, 71.286246541296464)), (5, (35.077645076570995, 63.119788308761514)), (6, (46.344810523293425, 74.787008641216602)), (7, (53.431245398783624, 10000.0))], velocity_speed_ratios={})</t>
  </si>
  <si>
    <t>{1: 3.77, 2: 2.27, 3: 1.53, 4: 1.12, 5: 1.18, 6: 0.95, 7: 0.8}</t>
  </si>
  <si>
    <t>{'trg': 85.0, 'l': -2.49882, 'a2': -0.00266, 'c': -0.000553549111072229, 'b': 0.010328852604316527, 't': 2.7, 'b2': 0, 'a': 0.44281625899280574, 'l2': -0.0025}</t>
  </si>
  <si>
    <t>Volkswagen Touran 1.4 TSI Edition  2014 - 2015</t>
  </si>
  <si>
    <t>CMV([(0, (0.0, 2.0)), (1, (0.88412545153398681, 14.596689416282475)), (2, (11.524876937955405, 27.659611327540862)), (3, (18.812286421712354, 42.1208518587149)), (4, (32.412573406456502, 58.728358422228133)), (5, (41.77340407308516, 70.758620281852473)), (6, (56.413549573733768, 10000.0))], velocity_speed_ratios={})</t>
  </si>
  <si>
    <t>MVL([(0, (0.0, 10.0)), (1, (6.8467021539001482, 18.493879748976333)), (2, (17.959890234663956, 35.218334022440835)), (3, (26.722208433252593, 53.908743005041451)), (4, (39.276480477396753, 72.838617564692584)), (5, (47.569804819371171, 85.598562946099847)), (6, (61.843466445194991, 10000.0))], velocity_speed_ratios={})</t>
  </si>
  <si>
    <t>{1: 4.11, 2: 2.12, 3: 1.36, 4: 0.97, 5: 0.77, 6: 0.63}</t>
  </si>
  <si>
    <t>Volkswagen Touran 1.6 TDI 105hp BMT Edition  2014 - 2015</t>
  </si>
  <si>
    <t>CMV([(0, (0.0, 2.0)), (1, (1.1732160956379569, 19.369503430195625)), (2, (13.210407475654216, 31.704870969308541)), (3, (21.57575661877458, 48.308282571660456)), (4, (38.202575367209043, 69.219265952228341)), (5, (37.472200742844421, 63.472950848088601)), (6, (51.489623420179726, 78.827085634785817)), (7, (63.769615978666842, 10000.0))], velocity_speed_ratios={})</t>
  </si>
  <si>
    <t>MVL([(0, (0.0, 10.0)), (1, (9.0854314340321167, 24.540993989762804)), (2, (20.586551118525435, 40.369068195245994)), (3, (30.647623183463306, 61.827780665640638)), (4, (46.292612646966674, 85.850103361561338)), (5, (42.671774423045122, 76.784897117874834)), (6, (56.445602560421477, 91.086741293789444)), (7, (65.761532798502927, 10000.0))], velocity_speed_ratios={})</t>
  </si>
  <si>
    <t>CMV([(0, (0.0, 2.0)), (1, (1.2048261292455857, 19.89137715547778)), (2, (15.582104023256031, 37.396923478562897)), (3, (25.381656283262704, 56.829720761758203)), (4, (45.172695695779893, 81.848430559714501)), (5, (46.75221095388892, 79.192060489863977)), (6, (61.702319846271308, 10000.0))], velocity_speed_ratios={})</t>
  </si>
  <si>
    <t>MVL([(0, (0.0, 10.0)), (1, (9.3302207733851503, 25.202203504075843)), (2, (24.282504654009937, 47.616625081361327)), (3, (36.053773282959853, 72.734018340135293)), (4, (54.738773079130524, 101.51359057148248)), (5, (53.239461789121812, 95.800717250722229)), (6, (67.641291424432012, 10000.0))], velocity_speed_ratios={})</t>
  </si>
  <si>
    <t>{'trg': 85.0, 'l': -1.55291, 'a2': -0.0012, 'c': -0.0017634895871200002, 'b': 0.024196641500000005, 't': 2.7, 'b2': 0, 'a': 0.386951, 'l2': -0.0076}</t>
  </si>
  <si>
    <t>Volkswagen Touran 2.0 TDI 140hp BMT Edition  2014 - 2015</t>
  </si>
  <si>
    <t>CMV([(0, (0.0, 2.0)), (1, (0.95468047550600654, 15.76153516287995)), (2, (11.233433852091059, 26.960150281448595)), (3, (17.960824167397888, 40.214421418878842)), (4, (28.508966275459017, 51.655410654275855)), (5, (34.710745114456991, 58.795410327512606)), (6, (46.40691415670706, 71.04580599521762)), (7, (57.705530577223385, 88.755025992928267)), (8, (69.717481964293881, 10000.0))], velocity_speed_ratios={})</t>
  </si>
  <si>
    <t>MVL([(0, (0.0, 10.0)), (1, (7.3930830252567681, 19.969729275489502)), (2, (17.505717417031768, 34.327726686522297)), (3, (25.512735468468378, 51.46878122594827)), (4, (34.546218941251382, 64.066301236335462)), (5, (39.527144288763559, 71.126353394317434)), (6, (50.873672374120858, 82.095270915856233)), (7, (59.508028760571236, 103.75551808997267)), (8, (69.644373006906818, 10000.0))], velocity_speed_ratios={})</t>
  </si>
  <si>
    <t>{'trg': 85.0, 'l': -1.55291, 'a2': -0.0012, 'c': -0.0022946309095200003, 'b': 0.030424846500000005, 't': 2.7, 'b2': 0, 'a': 0.36345099999999997, 'l2': -0.0076}</t>
  </si>
  <si>
    <t>{1: 4.97, 2: 2.84, 3: 1.86, 4: 1.44, 5: 1.21, 6: 1.0, 7: 0.83, 8: 0.68}</t>
  </si>
  <si>
    <t>Audi Q7 3.0 TDI 204hp quattro  2011 - 2015</t>
  </si>
  <si>
    <t>Audi Q7 3.0 TDI 204hp quattro Pro Line  2011 - 2015</t>
  </si>
  <si>
    <t>Audi Q7 3.0 TDI 204hp quattro Pro Line +  2011 - 2015</t>
  </si>
  <si>
    <t>CMV([(0, (0.0, 2.0)), (1, (0.97573200639396962, 16.109090656928593)), (2, (11.481140792562259, 27.554644932754019)), (3, (18.356875887773594, 41.101184222100919)), (4, (29.137613660138822, 52.794457173837849)), (5, (35.476147091001984, 60.091900020489796)), (6, (47.430226785225173, 72.612427517016144)), (7, (58.977987478270663, 90.712151145363976)), (8, (71.254812791369247, 10000.0))], velocity_speed_ratios={})</t>
  </si>
  <si>
    <t>MVL([(0, (0.0, 10.0)), (1, (7.5561069056613368, 20.41007909247346)), (2, (17.891733639606414, 35.084682775177875)), (3, (26.075313370217362, 52.603712405063021)), (4, (35.307992973257875, 65.47901863651002)), (5, (40.398752036336738, 72.694751055990622)), (6, (51.995480887906879, 83.90554270393784)), (7, (60.820232306863488, 106.04341707807124)), (8, (71.180091718186262, 10000.0))], velocity_speed_ratios={})</t>
  </si>
  <si>
    <t>Audi Q7 3.0 TDI 204hp quattro Pro Line S  2012 - 2015</t>
  </si>
  <si>
    <t>CMV([(0, (0.0, 2.0)), (1, (0.95862660610911743, 15.826684789225123)), (2, (11.286665963172048, 27.087906916991969)), (3, (17.955510314093925, 40.202523661062607)), (4, (29.67352351854143, 53.765472521851052)), (5, (40.948123194505662, 69.360703650229311)), (6, (56.391902375485728, 10000.0))], velocity_speed_ratios={})</t>
  </si>
  <si>
    <t>MVL([(0, (0.0, 10.0)), (1, (7.4236420153333613, 20.05227329084509)), (2, (17.588672131179337, 34.490396212527884)), (3, (25.505187321880072, 51.453553775881424)), (4, (35.957390749461652, 66.683333170127412)), (5, (46.630009483408102, 83.907466450595052)), (6, (61.819735660860353, 10000.0))], velocity_speed_ratios={})</t>
  </si>
  <si>
    <t>Audi Q7 3.0 TDI 245hp clean diesel quattro  2011 - 2015</t>
  </si>
  <si>
    <t>Audi Q7 3.0 TDI 245hp clean diesel quattro Pro Line  2011 - 2015</t>
  </si>
  <si>
    <t>Audi Q7 3.0 TDI 245hp clean diesel quattro Pro Line +  2011 - 2015</t>
  </si>
  <si>
    <t>CMV([(0, (0.0, 2.0)), (1, (0.97976515259278063, 16.175676888930354)), (2, (11.535546717772064, 27.685218712701506)), (3, (18.351444859404431, 41.08902410842574)), (4, (30.327850398510538, 54.951047732132551)), (5, (41.851064756996877, 70.890167206640413)), (6, (57.635392637564593, 10000.0))], velocity_speed_ratios={})</t>
  </si>
  <si>
    <t>MVL([(0, (0.0, 10.0)), (1, (7.5873397479219937, 20.494443274820476)), (2, (17.97651757700929, 35.250939305044021)), (3, (26.067598780462863, 52.588149176540817)), (4, (36.750282341396264, 68.153758389831651)), (5, (47.658241556998675, 85.757698718914142)), (6, (63.182914345394089, 10000.0))], velocity_speed_ratios={})</t>
  </si>
  <si>
    <t>Audi Q7 3.0 TDI 245hp clean diesel quattro Pro Line S  2012 - 2015</t>
  </si>
  <si>
    <t>Audi Q7 3.0 TDI 245hp quattro  2011 - 2015</t>
  </si>
  <si>
    <t>Audi Q7 3.0 TDI 245hp quattro Pro Line  2011 - 2015</t>
  </si>
  <si>
    <t>Audi Q7 3.0 TDI 245hp quattro Pro Line +  2011 - 2015</t>
  </si>
  <si>
    <t>Audi Q7 3.0 TDI 245hp quattro Pro Line S  2012 - 2015</t>
  </si>
  <si>
    <t>CMV([(0, (0.0, 2.0)), (1, (0.86460694454589404, 14.274443762251806)), (2, (9.9279266746858799, 23.82694362711808)), (3, (15.873485142538135, 35.540853524252384)), (4, (25.195762086689456, 45.652214280941095)), (5, (30.425344526887898, 51.536508649284251)), (6, (41.01367818714381, 62.789131244422052)), (7, (51.621153770481861, 79.396841149441855)), (8, (62.534809558613922, 10000.0))], velocity_speed_ratios={})</t>
  </si>
  <si>
    <t>MVL([(0, (0.0, 10.0)), (1, (6.6955500706698512, 18.08559728126653)), (2, (15.471269176674021, 30.33828817971024)), (3, (22.547741886997731, 45.487274218608341)), (4, (30.531388091322171, 56.620758119680261)), (5, (34.647109394627996, 62.345069223592333)), (6, (44.961326665777086, 72.554469160770239)), (7, (53.233599492111523, 92.815705882661433)), (8, (62.469232681790253, 10000.0))], velocity_speed_ratios={})</t>
  </si>
  <si>
    <t>{'trg': 85.0, 'l': -2.49882, 'a2': -0.00266, 'c': -0.0006289722404193647, 'b': 0.011490638330550904, 't': 2.7, 'b2': 0, 'a': 0.43631218697829716, 'l2': -0.0025}</t>
  </si>
  <si>
    <t>(-0.18259259083805274, -0.2387027368211469)</t>
  </si>
  <si>
    <t>{1: 4.85, 2: 2.84, 3: 1.86, 4: 1.44, 5: 1.22, 6: 1.0, 7: 0.82, 8: 0.67}</t>
  </si>
  <si>
    <t>Audi Q7 3.0 TFSI 272hp quattro  2010 - 2015</t>
  </si>
  <si>
    <t>Audi Q7 3.0 TFSI 272hp quattro Pro Line  2010 - 2015</t>
  </si>
  <si>
    <t>Audi Q7 3.0 TFSI 272hp quattro Pro Line +  2010 - 2015</t>
  </si>
  <si>
    <t>CMV([(0, (0.0, 2.0)), (1, (0.88367227610555343, 14.589207603641004)), (2, (10.146846051805024, 24.352348359488012)), (3, (16.223509230545851, 36.324560109802704)), (4, (25.751350450987555, 46.658885123905343)), (5, (31.096249710892227, 52.672933276710658)), (6, (41.918065293969271, 64.173685940714265)), (7, (52.759444896102309, 81.147610225323788)), (8, (63.913756241584785, 10000.0))], velocity_speed_ratios={})</t>
  </si>
  <si>
    <t>MVL([(0, (0.0, 10.0)), (1, (6.8431927456181381, 18.484400356810781)), (2, (15.812424054462968, 31.007273695900448)), (3, (23.044939113678588, 46.490307990420561)), (4, (31.204631627717099, 57.869294849023724)), (5, (35.411108148465566, 63.719831967930439)), (6, (45.952762838771754, 74.154358011318024)), (7, (54.407446441680356, 94.862372541724838)), (8, (63.846733337861643, 10000.0))], velocity_speed_ratios={})</t>
  </si>
  <si>
    <t>Audi Q7 3.0 TFSI 272hp quattro Pro Line S  2012 - 2015</t>
  </si>
  <si>
    <t>{'trg': 85.0, 'l': -2.49882, 'a2': -0.00266, 'c': -0.00047421689383372195, 'b': 0.00910685295492486, 't': 2.7, 'b2': 0, 'a': 0.44965742904841405, 'l2': -0.0025}</t>
  </si>
  <si>
    <t>Audi Q7 3.0 TFSI 333hp quattro  2010 - 2015</t>
  </si>
  <si>
    <t>Audi Q7 3.0 TFSI 333hp quattro Pro Line  2010 - 2015</t>
  </si>
  <si>
    <t>Audi Q7 3.0 TFSI 333hp quattro Pro Line +  2010 - 2015</t>
  </si>
  <si>
    <t>Audi Q7 3.0 TFSI 333hp quattro Pro Line S  2012 - 2015</t>
  </si>
  <si>
    <t>CMV([(0, (0.0, 2.0)), (1, (1.1409960946751283, 18.837559296893346)), (2, (13.43384557012403, 32.24112058672943)), (3, (21.371373395772583, 47.850666986532119)), (4, (35.318625869698074, 63.993836374714739)), (5, (48.738109657566525, 82.555910178673145)), (6, (67.119919238300767, 10000.0))], velocity_speed_ratios={})</t>
  </si>
  <si>
    <t>MVL([(0, (0.0, 10.0)), (1, (8.8359184835700368, 23.867025355238599)), (2, (20.934747778023326, 41.05186224907748)), (3, (30.357303816487487, 61.242097331017355)), (4, (42.797938382249875, 79.369195724550195)), (5, (55.500920145728493, 99.870054642856175)), (6, (73.580345583337106, 10000.0))], velocity_speed_ratios={})</t>
  </si>
  <si>
    <t>{'trg': 85.0, 'l': -1.55291, 'a2': -0.0012, 'c': -0.00342471882952, 'b': 0.043676346500000005, 't': 2.7, 'b2': 0, 'a': 0.313451, 'l2': -0.0076}</t>
  </si>
  <si>
    <t>(-0.23040107850094263, -0.25142651008219508)</t>
  </si>
  <si>
    <t>Audi Q7 4.2 TDI quattro  2010 - 2015</t>
  </si>
  <si>
    <t>Audi Q7 4.2 TDI quattro Pro Line  2010 - 2015</t>
  </si>
  <si>
    <t>Audi Q7 4.2 TDI quattro Pro Line +  2010 - 2015</t>
  </si>
  <si>
    <t>CMV([(0, (0.0, 2.0)), (1, (1.1685272462115732, 19.292091702394)), (2, (13.757991498260258, 33.019068189460505)), (3, (21.887044327730052, 49.00525811096648)), (4, (36.170830750517162, 65.537946836488373)), (5, (49.91411393036325, 84.547905842782143)), (6, (68.739459109022008, 10000.0))], velocity_speed_ratios={})</t>
  </si>
  <si>
    <t>MVL([(0, (0.0, 10.0)), (1, (9.0491208002739381, 24.442913997492312)), (2, (21.439883348726671, 42.04240467574057)), (3, (31.089796710643778, 62.719810944498221)), (4, (43.830611966802884, 81.284298997046932)), (5, (56.840104609264479, 102.27982416017284)), (6, (75.355769402763613, 10000.0))], velocity_speed_ratios={})</t>
  </si>
  <si>
    <t>Audi Q7 4.2 TDI quattro Pro Line S  2012 - 2015</t>
  </si>
  <si>
    <t>{1: 3.77, 2: 2.09, 3: 1.32, 4: 0.98, 6: 0.81}</t>
  </si>
  <si>
    <t>Volkswagen Tiguan 1.4 TSI 122hp BMT Easyline  2011 - 2015</t>
  </si>
  <si>
    <t>CMV([(0, (0.0, 2.0)), (1, (0.95472689808170808, 15.762301587959382)), (2, (11.205321979893794, 26.892682015813147)), (3, (17.291676572400231, 38.71619488284324)), (4, (27.843732924945868, 50.450074004407334)), (5, (37.981449992296916, 10000.0))], velocity_speed_ratios={})</t>
  </si>
  <si>
    <t>MVL([(0, (0.0, 10.0)), (1, (7.3934425235027401, 19.970700329462865)), (2, (17.461909041317924, 34.24182092714895)), (3, (24.562234231920147, 49.551262806202317)), (4, (33.740111250365651, 62.57136663173987)), (5, (43.251686162066534, 10000.0))], velocity_speed_ratios={})</t>
  </si>
  <si>
    <t>{'trg': 85.0, 'l': -2.49882, 'a2': -0.00266, 'c': -0.00042833831886315724, 'b': 0.00840015894736841, 't': 2.7, 'b2': 0, 'a': 0.4536137426900585, 'l2': -0.0025}</t>
  </si>
  <si>
    <t>{1: 3.91, 2: 2.24, 3: 1.52, 4: 1.16, 5: 0.87}</t>
  </si>
  <si>
    <t>Abarth 500C 1.4 16v T-Jet 595 Competizione 160  2012 - 2015</t>
  </si>
  <si>
    <t>Abarth 500C 1.4 16v T-Jet 595 Turismo 160  2012 - 2015</t>
  </si>
  <si>
    <t>CMV([(0, (0.0, 2.0)), (1, (0.9324531420369816, 15.3945674631756)), (2, (10.943902082031647, 26.265276377811148)), (3, (16.888262165252154, 37.812946968142995)), (4, (27.194139291634745, 49.273074966179351)), (5, (37.095343658587034, 10000.0))], velocity_speed_ratios={})</t>
  </si>
  <si>
    <t>MVL([(0, (0.0, 10.0)), (1, (7.2209536835736552, 19.50478436116391)), (2, (17.054523114679633, 33.4429600514462)), (3, (23.989197885825291, 48.395233012057957)), (4, (32.952955249605054, 61.111578122019658)), (5, (42.242625342650413, 10000.0))], velocity_speed_ratios={})</t>
  </si>
  <si>
    <t>{'trg': 85.0, 'l': -2.49882, 'a2': -0.00266, 'c': -0.000571391486463157, 'b': 0.010603688947368406, 't': 2.7, 'b2': 0, 'a': 0.4412776315789474, 'l2': -0.0025}</t>
  </si>
  <si>
    <t>Abarth 500C 1.4 16v T-Jet Elaborabile 135  2012 - 2015</t>
  </si>
  <si>
    <t>{'trg': 85.0, 'l': -2.49882, 'a2': -0.00266, 'c': -0.0005412750301263147, 'b': 0.010139787894736824, 't': 2.7, 'b2': 0, 'a': 0.44387470760233916, 'l2': -0.0025}</t>
  </si>
  <si>
    <t>Abarth 500C 1.4 16v T-Jet Elaborabile 140  2012 - 2015</t>
  </si>
  <si>
    <t>Audi A1 1.2 TFSI Ambition  2010 - 2015</t>
  </si>
  <si>
    <t>Audi A1 1.2 TFSI Ambition Pro Line  2010 - 2015</t>
  </si>
  <si>
    <t>Audi A1 1.2 TFSI Ambition Pro Line Business  2011 - 2015</t>
  </si>
  <si>
    <t>Audi A1 1.2 TFSI Attraction  2010 - 2015</t>
  </si>
  <si>
    <t>Audi A1 1.2 TFSI Attraction Pro Line  2010 - 2015</t>
  </si>
  <si>
    <t>Audi A1 1.2 TFSI Attraction Pro Line Business  2011 - 2015</t>
  </si>
  <si>
    <t>Audi A1 1.2 TFSI Pro Line S  2012 - 2015</t>
  </si>
  <si>
    <t>Audi A1 1.4 TFSI 119g Ambition  2010 - 2015</t>
  </si>
  <si>
    <t>Audi A1 1.4 TFSI 119g Ambition Pro Line  2010 - 2015</t>
  </si>
  <si>
    <t>Audi A1 1.4 TFSI 119g Ambition Pro Line Business  2011 - 2015</t>
  </si>
  <si>
    <t>Audi A1 1.4 TFSI 119g Attraction  2010 - 2015</t>
  </si>
  <si>
    <t>Audi A1 1.4 TFSI 119g Attraction Pro Line  2010 - 2015</t>
  </si>
  <si>
    <t>Audi A1 1.4 TFSI 119g Attraction Pro Line Business  2011 - 2015</t>
  </si>
  <si>
    <t>Audi A1 1.4 TFSI 119g Pro Line S  2012 - 2015</t>
  </si>
  <si>
    <t>Audi A1 1.4 TFSI 185hp Ambition  2011 - 2015</t>
  </si>
  <si>
    <t>Audi A1 1.4 TFSI 185hp Ambition Pro Line Business  2011 - 2015</t>
  </si>
  <si>
    <t>Audi A1 1.4 TFSI 185hp Pro Line S  2012 - 2015</t>
  </si>
  <si>
    <t>Audi A1 1.4 TFSI Ambition  2010 - 2015</t>
  </si>
  <si>
    <t>Audi A1 1.4 TFSI Ambition Pro Line  2010 - 2015</t>
  </si>
  <si>
    <t>Audi A1 1.4 TFSI Ambition Pro Line Business  2011 - 2015</t>
  </si>
  <si>
    <t>Audi A1 1.4 TFSI Attraction  2010 - 2015</t>
  </si>
  <si>
    <t>Audi A1 1.4 TFSI Attraction Pro Line  2010 - 2015</t>
  </si>
  <si>
    <t>Audi A1 1.4 TFSI Attraction Pro Line Business  2011 - 2015</t>
  </si>
  <si>
    <t>Audi A1 1.4 TFSI COD Ambition  2013 - 2015</t>
  </si>
  <si>
    <t>Audi A1 1.4 TFSI COD Ambition Pro Line  2013 - 2015</t>
  </si>
  <si>
    <t>Audi A1 1.4 TFSI COD Attraction  2013 - 2015</t>
  </si>
  <si>
    <t>Audi A1 1.4 TFSI COD Attraction Pro Line  2013 - 2015</t>
  </si>
  <si>
    <t>Audi A1 1.4 TFSI COD Pro Line S  2013 - 2015</t>
  </si>
  <si>
    <t>Audi A1 1.4 TFSI Pro Line S  2012 - 2015</t>
  </si>
  <si>
    <t>Audi A1 1.6 TDI 105hp Ambition  2011 - 2015</t>
  </si>
  <si>
    <t>Audi A1 1.6 TDI 105hp Ambition Pro Line  2011 - 2015</t>
  </si>
  <si>
    <t>Audi A1 1.6 TDI 105hp Ambition Pro Line Business  2011 - 2015</t>
  </si>
  <si>
    <t>Audi A1 1.6 TDI 105hp Attraction  2011 - 2015</t>
  </si>
  <si>
    <t>Audi A1 1.6 TDI 105hp Attraction Pro Line  2011 - 2015</t>
  </si>
  <si>
    <t>Audi A1 1.6 TDI 105hp Attraction Pro Line Business  2011 - 2015</t>
  </si>
  <si>
    <t>Audi A1 1.6 TDI 105hp Pro Line S  2012 - 2015</t>
  </si>
  <si>
    <t>Audi A1 1.6 TDI 90hp Ambition  2011 - 2015</t>
  </si>
  <si>
    <t>Audi A1 1.6 TDI 90hp Ambition Pro Line  2011 - 2015</t>
  </si>
  <si>
    <t>Audi A1 1.6 TDI 90hp Ambition Pro Line Business  2011 - 2015</t>
  </si>
  <si>
    <t>Audi A1 1.6 TDI 90hp Attraction  2011 - 2015</t>
  </si>
  <si>
    <t>Audi A1 1.6 TDI 90hp Attraction Pro Line  2011 - 2015</t>
  </si>
  <si>
    <t>Audi A1 1.6 TDI 90hp Attraction Pro Line Business  2011 - 2015</t>
  </si>
  <si>
    <t>Audi A1 1.6 TDI 90hp Pro Line S  2012 - 2015</t>
  </si>
  <si>
    <t>Audi A1 2.0 TDI 143hp Ambition  2011 - 2015</t>
  </si>
  <si>
    <t>Audi A1 2.0 TDI 143hp Ambition Pro Line  2011 - 2015</t>
  </si>
  <si>
    <t>Audi A1 2.0 TDI 143hp Ambition Pro Line Business  2011 - 2015</t>
  </si>
  <si>
    <t>Audi A1 2.0 TDI 143hp Pro Line S  2012 - 2015</t>
  </si>
  <si>
    <t>CMV([(0, (0.0, 2.0)), (1, (1.0489745136521855, 17.318306078408735)), (2, (13.012443832753766, 31.229759829372853)), (3, (21.965991859968767, 49.182022233917529)), (4, (38.185608186309068, 69.188523108430886)), (5, (48.537228400398902, 10000.0))], velocity_speed_ratios={})</t>
  </si>
  <si>
    <t>MVL([(0, (0.0, 10.0)), (1, (8.1232997529340931, 21.942144614845656)), (2, (20.278052787819874, 39.764120330075635)), (3, (31.201938975782742, 62.946044063159803)), (4, (46.272052380399209, 85.811974145925603)), (5, (55.272164974648462, 10000.0))], velocity_speed_ratios={})</t>
  </si>
  <si>
    <t>{'trg': 85.0, 'l': -1.55291, 'a2': -0.0012, 'c': -0.00142446321112, 'b': 0.0202211915, 't': 2.7, 'b2': 0, 'a': 0.401951, 'l2': -0.0076}</t>
  </si>
  <si>
    <t>Citroen C4 BlueHDi 100 Attraction  2014 - 2015</t>
  </si>
  <si>
    <t>CMV([(0, (0.0, 2.0)), (1, (1.0446761154054114, 17.247340601635283)), (2, (12.959122550845574, 31.101789184566258)), (3, (21.875981493014464, 48.980488340203529)), (4, (38.029134459689566, 68.905008282707684)), (5, (48.338336687831784, 10000.0))], velocity_speed_ratios={})</t>
  </si>
  <si>
    <t>MVL([(0, (0.0, 10.0)), (1, (8.0900127884162796, 21.852231967097392)), (2, (20.194959113553484, 39.601178311097293)), (3, (31.07408233289587, 62.688109135360243)), (4, (46.082442712825816, 85.460341161119473)), (5, (55.045675413719813, 10000.0))], velocity_speed_ratios={})</t>
  </si>
  <si>
    <t>Citroen C4 BlueHDi 100 Business  2014 - 2015</t>
  </si>
  <si>
    <t>CMV([(0, (0.0, 2.0)), (1, (1.0017831325105822, 16.539188214021689)), (2, (12.41915911122701, 29.805881301875999)), (3, (19.507058363423322, 43.676451501224264)), (4, (33.718257079849337, 61.094127341452285)), (5, (46.852961987152142, 79.362719411823122)), (6, (61.938004796027883, 10000.0))], velocity_speed_ratios={})</t>
  </si>
  <si>
    <t>MVL([(0, (0.0, 10.0)), (1, (7.7578478474978914, 20.955008992285904)), (2, (19.353502483822091, 37.951129214801576)), (3, (27.709108176526126, 55.89969090011401)), (4, (40.858664608986068, 75.772793526413025)), (5, (53.354192850523852, 96.007167834629101)), (6, (67.899661521545966, 10000.0))], velocity_speed_ratios={})</t>
  </si>
  <si>
    <t>Citroen C4 BlueHDi 120 Business  2014 - 2015</t>
  </si>
  <si>
    <t>Citroen C4 BlueHDi 120 Tendance  2014 - 2015</t>
  </si>
  <si>
    <t>CMV([(0, (0.0, 2.0)), (1, (1.0017831325105822, 16.539188214021689)), (2, (12.41915911122701, 29.805881301875999)), (3, (18.915935382713524, 42.352922667853825)), (4, (31.63259169346691, 57.315109155383077)), (5, (41.304584909726231, 69.96450263937038)), (6, (57.8088044762927, 10000.0))], velocity_speed_ratios={})</t>
  </si>
  <si>
    <t>MVL([(0, (0.0, 10.0)), (1, (7.7578478474978914, 20.955008992285904)), (2, (19.353502483822091, 37.951129214801576)), (3, (26.869438231782908, 54.205760872837821)), (4, (38.331324530079719, 71.085816607253463)), (5, (47.035933170856552, 84.637897959475666)), (6, (63.373017420109576, 10000.0))], velocity_speed_ratios={})</t>
  </si>
  <si>
    <t>{'trg': 85.0, 'l': -1.55291, 'a2': -0.0012, 'c': -0.0015261711239199997, 'b': 0.021413826499999997, 't': 2.7, 'b2': 0, 'a': 0.397451, 'l2': -0.0076}</t>
  </si>
  <si>
    <t>{1: 3.54, 2: 1.92, 3: 1.32, 4: 0.97, 5: 0.76, 6: 0.6}</t>
  </si>
  <si>
    <t>Citroen C4 e-HDi 115 Business  2010 - 2015</t>
  </si>
  <si>
    <t>Citroen C4 e-HDi 115 Exclusive  2010 - 2015</t>
  </si>
  <si>
    <t>Citroen C4 e-HDi 115 Tendance  2010 - 2015</t>
  </si>
  <si>
    <t>CMV([(0, (0.0, 2.0)), (1, (0.95520467556730226, 15.770189574392992)), (2, (12.340108726670023, 29.616161019055625)), (3, (20.536635687319702, 45.981682931619638)), (4, (35.331501276342131, 64.017165330633844)), (5, (44.488121313908998, 75.356992156933089)), (6, (60.285787361651096, 10000.0))], velocity_speed_ratios={})</t>
  </si>
  <si>
    <t>MVL([(0, (0.0, 10.0)), (1, (7.3971424510797901, 19.980694340324124)), (2, (19.230313643082646, 37.709562830803002)), (3, (29.171587496187961, 58.850061637276966)), (4, (42.813540372605665, 79.398129768409518)), (5, (50.661211233362138, 91.161334278140828)), (6, (66.088414857666095, 10000.0))], velocity_speed_ratios={})</t>
  </si>
  <si>
    <t>{1: 3.42, 2: 1.78, 3: 1.12, 4: 0.8, 5: 0.65, 6: 0.53}</t>
  </si>
  <si>
    <t>Citroen C4 HDi 150 Exclusive  2010 - 2015</t>
  </si>
  <si>
    <t>CMV([(0, (0.0, 2.0)), (1, (1.3310460094522658, 21.975235714623068)), (2, (16.28849273897697, 39.092250676257748)), (3, (25.584709533528805, 57.28435852785227)), (4, (44.281966484877195, 10000.0))], velocity_speed_ratios={})</t>
  </si>
  <si>
    <t>MVL([(0, (0.0, 10.0)), (1, (10.307672473454071, 27.842434347359976)), (2, (25.383311531658386, 49.775245418383037)), (3, (36.342203469223527, 73.315890486856375)), (4, (53.659416990246264, 10000.0))], velocity_speed_ratios={})</t>
  </si>
  <si>
    <t>{1: 2.73, 2: 1.5, 3: 1.0, 4: 0.71}</t>
  </si>
  <si>
    <t>Citroen C4 VTi 120 Tendance  2010 - 2015</t>
  </si>
  <si>
    <t>CMV([(0, (0.0, 2.0)), (1, (0.91211487726108131, 15.058787813709731)), (2, (11.1016872519844, 26.643959508020551)), (3, (18.600186735555233, 41.64595905410647)), (4, (31.811496165409853, 57.639266260092072)), (5, (40.99873425114577, 10000.0))], velocity_speed_ratios={})</t>
  </si>
  <si>
    <t>MVL([(0, (0.0, 10.0)), (1, (7.0634533639005319, 19.079354437824712)), (2, (17.300408979514902, 33.925128394683142)), (3, (26.420928094698073, 53.300947268990065)), (4, (38.548115030218973, 71.48785671215515)), (5, (46.68764323721615, 10000.0))], velocity_speed_ratios={})</t>
  </si>
  <si>
    <t>{1: 3.91, 2: 2.16, 3: 1.35, 4: 0.97, 5: 0.77}</t>
  </si>
  <si>
    <t>Fiat 500C 1.3 MultiJet 95 Lounge  2013 - 2015</t>
  </si>
  <si>
    <t>CMV([(0, (0.0, 2.0)), (1, (0.90805756564647921, 14.991802616755308)), (2, (11.052304212904483, 26.525440614111599)), (3, (18.517448524001718, 41.460707571443614)), (4, (31.669990795760189, 57.382872608059493)), (5, (40.816361783808475, 10000.0))], velocity_speed_ratios={})</t>
  </si>
  <si>
    <t>MVL([(0, (0.0, 10.0)), (1, (7.0320333837127169, 18.994484770319509)), (2, (17.223452499536492, 33.77422106832099)), (3, (26.303401299444957, 53.063851528294379)), (4, (38.37664352072801, 71.169861119086661)), (5, (46.479965101613793, 10000.0))], velocity_speed_ratios={})</t>
  </si>
  <si>
    <t>Fiat 500C 1.3 MultiJet 95 S  2013 - 2015</t>
  </si>
  <si>
    <t>CMV([(0, (0.0, 2.0)), (1, (0.76975719927972552, 12.708498261574691)), (2, (9.8242704114706534, 23.578169434765869)), (3, (16.582789722986611, 37.128991855024132)), (4, (28.151102929564608, 51.006997873830656)), (5, (36.281210474496426, 10000.0))], velocity_speed_ratios={})</t>
  </si>
  <si>
    <t>MVL([(0, (0.0, 10.0)), (1, (5.9610299252719194, 16.101557821560821)), (2, (15.309735555143551, 30.021529838507547)), (3, (23.555284745771605, 47.519867040263627)), (4, (34.112572018424892, 63.262098772521462)), (5, (41.315524534767817, 10000.0))], velocity_speed_ratios={})</t>
  </si>
  <si>
    <t>{'trg': 85.0, 'l': -2.49882, 'a2': -0.00266, 'c': -0.0006222710882687988, 'b': 0.011387416639999981, 't': 2.7, 'b2': 0, 'a': 0.4368900571428571, 'l2': -0.0025}</t>
  </si>
  <si>
    <t>{1: 4.1, 2: 2.16, 3: 1.34, 4: 0.97, 5: 0.77}</t>
  </si>
  <si>
    <t>Fiat 500C TwinAir 80 Cult  2014 - 2015</t>
  </si>
  <si>
    <t>CMV([(0, (0.0, 2.0)), (1, (0.77134460007894445, 12.734705850560117)), (2, (9.844530117670871, 23.626792565591909)), (3, (16.616986913586686, 37.205559623925815)), (4, (28.209156408416252, 51.112185002013987)), (5, (36.356029940371812, 10000.0))], velocity_speed_ratios={})</t>
  </si>
  <si>
    <t>MVL([(0, (0.0, 10.0)), (1, (5.9733228192862899, 16.134762611043183)), (2, (15.341307441030171, 30.083440529961958)), (3, (23.603860683568943, 47.61786297325272)), (4, (34.182919296938337, 63.392558489229195)), (5, (41.400725812168027, 10000.0))], velocity_speed_ratios={})</t>
  </si>
  <si>
    <t>Fiat 500C TwinAir 80 Easy  2014 - 2015</t>
  </si>
  <si>
    <t>CMV([(0, (0.0, 2.0)), (1, (1.3009440835149635, 21.478260468659514)), (2, (16.059184532216513, 38.541912836872989)), (3, (26.445071636004201, 59.210715795164177)), (4, (46.318228109019287, 83.924021328314254)), (5, (43.857985610503242, 74.289625636232074)), (6, (58.400331946108409, 10000.0))], velocity_speed_ratios={})</t>
  </si>
  <si>
    <t>MVL([(0, (0.0, 10.0)), (1, (10.074561979017016, 27.212770991858598)), (2, (25.025967132625173, 49.074513162129598)), (3, (37.564318363449466, 75.781355791493255)), (4, (56.126891230090422, 104.08786927220677)), (5, (49.943639058293876, 89.87011294079916)), (6, (64.021480590879307, 10000.0))], velocity_speed_ratios={})</t>
  </si>
  <si>
    <t>{1: 3.58, 2: 1.95, 3: 1.24, 4: 0.87, 5: 0.94, 6: 0.78}</t>
  </si>
  <si>
    <t>Ford Galaxy 1.6 TDCi 115hp Econetic Trend  2012 - 2015</t>
  </si>
  <si>
    <t>Ford Galaxy 2.0 TDCi 140hp Platinum  2013 - 2015</t>
  </si>
  <si>
    <t>CMV([(0, (0.0, 2.0)), (1, (0.89136455865714248, 14.716205258909294)), (2, (10.642450242250534, 25.541794403365273)), (3, (16.11395028434654, 36.079256799018957)), (4, (26.402528062143663, 47.83875417240516)), (5, (33.314348665755986, 10000.0))], velocity_speed_ratios={})</t>
  </si>
  <si>
    <t>MVL([(0, (0.0, 10.0)), (1, (6.9027620832307983, 18.64530529202943)), (2, (16.584753070048965, 32.521767431147907)), (3, (22.889314383625226, 46.176354388919727)), (4, (31.993707040248093, 59.332642926663304)), (5, (37.936986436198971, 10000.0))], velocity_speed_ratios={})</t>
  </si>
  <si>
    <t>{'trg': 85.0, 'l': -2.49882, 'a2': -0.00266, 'c': -0.0005490527292678328, 'b': 0.010259592256128047, 't': 2.7, 'b2': 0, 'a': 0.4432040020010005, 'l2': -0.0025}</t>
  </si>
  <si>
    <t>{1: 3.8, 2: 2.14, 3: 1.48, 4: 1.11, 5: 0.9}</t>
  </si>
  <si>
    <t>Ford S-MAX 2.0 EcoBoost 203hp Platinum  2013 - 2015</t>
  </si>
  <si>
    <t>CMV([(0, (0.0, 2.0)), (1, (0.90751443410337385, 14.982835651226672)), (2, (10.83527173620133, 26.004564427460728)), (3, (16.405905228607523, 36.732946131669301)), (4, (26.880892986492491, 48.705503824815786)), (5, (33.917942982243986, 10000.0))], velocity_speed_ratios={})</t>
  </si>
  <si>
    <t>MVL([(0, (0.0, 10.0)), (1, (7.0278273517524577, 18.983123702239588)), (2, (16.885238089098078, 33.111001643124652)), (3, (23.30402638081533, 47.012984435177756)), (4, (32.573373775642679, 60.407640562428526)), (5, (38.624334390298685, 10000.0))], velocity_speed_ratios={})</t>
  </si>
  <si>
    <t>{'trg': 85.0, 'l': -2.49882, 'a2': -0.00266, 'c': -0.00040993549174187026, 'b': 0.0081166896448224, 't': 2.7, 'b2': 0, 'a': 0.45520070035017507, 'l2': -0.0025}</t>
  </si>
  <si>
    <t>Ford S-MAX 2.0 EcoBoost 240hp S-Edition  2010 - 2015</t>
  </si>
  <si>
    <t>Ford S-MAX 2.0 EcoBoost 240hp S-Edition  2011 - 2015</t>
  </si>
  <si>
    <t>Ford S-MAX 2.0 TDCi 140hp Platinum  2013 - 2015</t>
  </si>
  <si>
    <t>CMV([(0, (0.0, 2.0)), (1, (1.3245147816173544, 21.867406781469096)), (2, (16.350147222447394, 39.240220937334975)), (3, (26.924207371142185, 60.283504337054055)), (4, (47.157428644407098, 85.444569209913922)), (5, (44.652611106943553, 75.63561610592248)), (6, (58.705799379491467, 10000.0))], velocity_speed_ratios={})</t>
  </si>
  <si>
    <t>MVL([(0, (0.0, 10.0)), (1, (10.257094389080054, 27.705816017933479)), (2, (25.479391321626203, 49.963652479432973)), (3, (38.244914262063872, 77.154373649666724)), (4, (57.143806580545579, 105.9737487452949)), (5, (50.848525327653874, 91.498392993260751)), (6, (64.356349875107441, 10000.0))], velocity_speed_ratios={})</t>
  </si>
  <si>
    <t>{'trg': 85.0, 'l': -1.55291, 'a2': -0.0012, 'c': -0.00195560453352, 'b': 0.0264493965, 't': 2.7, 'b2': 0, 'a': 0.378451, 'l2': -0.0076}</t>
  </si>
  <si>
    <t>Ford S-MAX 2.0 TDCi 160hp S-Edition  2010 - 2015</t>
  </si>
  <si>
    <t>CMV([(0, (0.0, 2.0)), (1, (0.89291682675053552, 14.741832815734799)), (2, (11.095289358253574, 26.628604614873989)), (3, (18.373310864002701, 41.137982258423008)), (4, (32.00667042604988, 57.992902603307499)), (5, (42.568583084628663, 72.10554833290297)), (6, (54.874347396277834, 10000.0))], velocity_speed_ratios={})</t>
  </si>
  <si>
    <t>MVL([(0, (0.0, 10.0)), (1, (6.9147829081940708, 18.677775185761792)), (2, (17.290438767272526, 33.905577369568917)), (3, (26.098658690958541, 52.650808695751344)), (4, (38.784620720205055, 71.926458829640794)), (5, (48.475321408572398, 87.227977215378402)), (6, (60.156112982540556, 10000.0))], velocity_speed_ratios={})</t>
  </si>
  <si>
    <t>{1: 3.77, 2: 2.04, 3: 1.29, 4: 0.91, 5: 0.7, 6: 0.6}</t>
  </si>
  <si>
    <t>Hyundai ix20 1.4 CRDi i-Catcher  2010 - 2015</t>
  </si>
  <si>
    <t>CMV([(0, (0.0, 2.0)), (1, (0.89659080001939895, 14.802489192763963)), (2, (11.140941758669044, 26.738170006197397)), (3, (18.448909229889161, 41.307247572531203)), (4, (32.138364272607305, 58.231518751604007)), (5, (42.743734713157679, 72.402232020762114)), (6, (55.100132015225974, 10000.0))], velocity_speed_ratios={})</t>
  </si>
  <si>
    <t>MVL([(0, (0.0, 10.0)), (1, (6.9432343012058375, 18.754626292940557)), (2, (17.361581574681651, 34.045084411198424)), (3, (26.2060435800223, 52.867444397909829)), (4, (38.944202951718815, 72.222405640303748)), (5, (48.674776755049386, 87.586883271335012)), (6, (60.403629822223017, 10000.0))], velocity_speed_ratios={})</t>
  </si>
  <si>
    <t>Hyundai ix20 1.4 CRDi i-Motion  2010 - 2015</t>
  </si>
  <si>
    <t>Hyundai ix20 1.4 CRDi i-Vision  2010 - 2015</t>
  </si>
  <si>
    <t>CMV([(0, (0.0, 2.0)), (1, (0.82390920313749638, 13.602534260888785)), (2, (10.187867452550286, 24.45079938910278)), (3, (15.963382245402506, 35.742133818810714)), (4, (25.841451122671419, 46.82213857726056)), (5, (32.73228285586201, 10000.0))], velocity_speed_ratios={})</t>
  </si>
  <si>
    <t>MVL([(0, (0.0, 10.0)), (1, (6.380385165874622, 17.234293731124463)), (2, (15.876350104053198, 31.132629081584184)), (3, (22.675437642124802, 45.74488457529629)), (4, (31.313812630657356, 58.071772087865725)), (5, (37.274154244686819, 10000.0))], velocity_speed_ratios={})</t>
  </si>
  <si>
    <t>{'trg': 85.0, 'l': -2.14063, 'a2': -0.00385, 'c': -0.0008298191587117472, 'b': 0.014584398624641823, 't': 2.7, 'b2': 0, 'a': 0.41899226361031516, 'l2': -0.00286}</t>
  </si>
  <si>
    <t>{1: 3.77, 2: 2.05, 3: 1.37, 4: 1.04, 5: 0.84}</t>
  </si>
  <si>
    <t>Hyundai ix20 1.4 i-Magine  2013 - 2015</t>
  </si>
  <si>
    <t>CMV([(0, (0.0, 2.0)), (1, (0.86157959458435107, 14.2244629738169)), (2, (10.69952127795707, 25.678764426923983)), (3, (16.02906477919873, 35.889197509726166)), (4, (25.947777711900162, 47.014791778958973)), (5, (31.020503733623364, 52.544629611678523)), (6, (39.616993243101739, 10000.0))], velocity_speed_ratios={})</t>
  </si>
  <si>
    <t>MVL([(0, (0.0, 10.0)), (1, (6.6721061538972446, 18.022272052873088)), (2, (16.673690205116525, 32.696168147905233)), (3, (22.768737431378543, 45.93310533458974)), (4, (31.442655661838554, 58.31071275057311)), (5, (35.324851798654372, 63.564619651696439)), (6, (43.430208005029108, 10000.0))], velocity_speed_ratios={})</t>
  </si>
  <si>
    <t>{'trg': 85.0, 'l': -2.14063, 'a2': -0.00385, 'c': -0.0007276572791562532, 'b': 0.01301074059082337, 't': 2.7, 'b2': 0, 'a': 0.42780213702074166, 'l2': -0.00286}</t>
  </si>
  <si>
    <t>{1: 3.62, 2: 1.96, 3: 1.37, 4: 1.04, 5: 0.89, 6: 0.77}</t>
  </si>
  <si>
    <t>Hyundai ix20 1.6 i-Drive  2012 - 2015</t>
  </si>
  <si>
    <t>CMV([(0, (0.0, 2.0)), (1, (0.98720426565025099, 16.298494779359938)), (2, (12.504738650953543, 30.011271504232958)), (3, (20.296196115115723, 45.443336907391142)), (4, (35.128617542529803, 10000.0))], velocity_speed_ratios={})</t>
  </si>
  <si>
    <t>MVL([(0, (0.0, 10.0)), (1, (7.6449485310480974, 20.650052483994578)), (2, (19.486866089186041, 38.212647739624146)), (3, (28.83005132030765, 58.161054739570673)), (4, (42.567692598955141, 10000.0))], velocity_speed_ratios={})</t>
  </si>
  <si>
    <t>Hyundai ix20 1.6 i-Motion  2010 - 2015</t>
  </si>
  <si>
    <t>CMV([(0, (0.0, 2.0)), (1, (0.83566828580804731, 13.796673765938223)), (2, (10.202717404367199, 24.486439153214778)), (3, (15.858708708449354, 35.507768976351002)), (4, (24.218393087013744, 43.881318887849723)), (5, (31.122468835440142, 10000.0))], velocity_speed_ratios={})</t>
  </si>
  <si>
    <t>MVL([(0, (0.0, 10.0)), (1, (6.4714479630248025, 17.480266811630312)), (2, (15.899491653074298, 31.178008356878905)), (3, (22.526752468552299, 45.444930668761913)), (4, (29.347044782520616, 54.424381858707882)), (5, (35.440965390530323, 10000.0))], velocity_speed_ratios={})</t>
  </si>
  <si>
    <t>{'trg': 85.0, 'l': -2.14063, 'a2': -0.00385, 'c': -0.0007997141388722885, 'b': 0.014120673734939748, 't': 2.7, 'b2': 0, 'a': 0.42158835341365464, 'l2': -0.00286}</t>
  </si>
  <si>
    <t>(-0.098686386414771843, -0.21637190034280157)</t>
  </si>
  <si>
    <t>{1: 3.45, 2: 1.9, 3: 1.28, 4: 1.03, 5: 0.82}</t>
  </si>
  <si>
    <t>Opel Agila 1.0 Start/Stop Berlin  2013 - 2015</t>
  </si>
  <si>
    <t>Opel Agila 1.0 Start/Stop BlitZ  2014 - 2015</t>
  </si>
  <si>
    <t>CMV([(0, (0.0, 2.0)), (1, (1.0033464946969954, 16.564998931539936)), (2, (12.375427663354973, 29.700926181101774)), (3, (20.345492231625254, 45.553711285824562)), (4, (35.716995440818671, 10000.0))], velocity_speed_ratios={})</t>
  </si>
  <si>
    <t>MVL([(0, (0.0, 10.0)), (1, (7.7699545855523962, 20.987710949038153)), (2, (19.285353209186617, 37.817492322474322)), (3, (28.900074765134494, 58.302318359339488)), (4, (43.280669404149855, 10000.0))], velocity_speed_ratios={})</t>
  </si>
  <si>
    <t>{'trg': 85.0, 'l': -2.14063, 'a2': -0.00385, 'c': -0.0007445611103999998, 'b': 0.013271119999999997, 't': 2.7, 'b2': 0, 'a': 0.42634444444444447, 'l2': -0.00286}</t>
  </si>
  <si>
    <t>{1: 2.88, 2: 1.57, 3: 1.0, 4: 0.7}</t>
  </si>
  <si>
    <t>Opel Agila 1.2 Berlin  2014 - 2015</t>
  </si>
  <si>
    <t>Opel Agila 1.2 BlitZ  2014 - 2015</t>
  </si>
  <si>
    <t>CMV([(0, (0.0, 2.0)), (1, (0.89259945856382661, 14.736593146586083)), (2, (10.897793042620926, 26.154615056596807)), (3, (16.939107355253689, 37.92678973386397)), (4, (25.868307944523192, 46.870800466584001)), (5, (33.242734352209787, 10000.0))], velocity_speed_ratios={})</t>
  </si>
  <si>
    <t>MVL([(0, (0.0, 10.0)), (1, (6.9123251965155426, 18.671136570086876)), (2, (16.982668699999067, 33.302057588004473)), (3, (24.061421736482867, 48.540935677825985)), (4, (31.346356835831021, 58.132125634970215)), (5, (37.85543505217229, 10000.0))], velocity_speed_ratios={})</t>
  </si>
  <si>
    <t>Opel Agila 1.2 Start/Stop Berlin  2014 - 2015</t>
  </si>
  <si>
    <t>Opel Agila 1.2 Start/Stop BlitZ  2014 - 2015</t>
  </si>
  <si>
    <t>CMV([(0, (0.0, 2.0)), (1, (1.0933294911594023, 18.050595630322118)), (2, (12.209081665032105, 29.301697132126041)), (3, (18.968184188327278, 42.469908139567231)), (4, (31.842262861815353, 57.695012453129934)), (5, (30.920412781832866, 52.375088780411765)), (6, (42.436256819935309, 64.967001662975619)), (7, (52.009601647289351, 10000.0))], velocity_speed_ratios={})</t>
  </si>
  <si>
    <t>MVL([(0, (0.0, 10.0)), (1, (8.4667864374401791, 22.869949168898227)), (2, (19.026126504473162, 37.30916334301795)), (3, (26.943655870335753, 54.355485758532808)), (4, (38.585397091583587, 71.556996659949704)), (5, (35.210872410416606, 63.359521651490745)), (6, (46.520831334557137, 75.071054897623156)), (7, (53.634180982201258, 10000.0))], velocity_speed_ratios={})</t>
  </si>
  <si>
    <t>Volkswagen Golf 1.2 TSI 105hp Business Edition  2014 - 2015</t>
  </si>
  <si>
    <t>CMV([(0, (0.0, 2.0)), (1, (0.90585843200045979, 14.955495471926318)), (2, (11.307086987012999, 27.136917208849489)), (3, (18.037805849810375, 40.386783989171661)), (4, (29.250055895816171, 52.998191318481261)), (5, (37.214241908765246, 63.036002708621126)), (6, (49.342801838564419, 10000.0))], velocity_speed_ratios={})</t>
  </si>
  <si>
    <t>MVL([(0, (0.0, 10.0)), (1, (7.0150032065531391, 18.948483930584779)), (2, (17.620495407786752, 34.552799867038267)), (3, (25.62208531127083, 51.689380978697137)), (4, (35.444246741788845, 65.731702584184177)), (5, (42.378021695421829, 76.256309467756665)), (6, (54.092145111818326, 10000.0))], velocity_speed_ratios={})</t>
  </si>
  <si>
    <t>Volkswagen Golf 1.2 TSI 105hp Cup Edition  2014 - 2015</t>
  </si>
  <si>
    <t>CMV([(0, (0.0, 2.0)), (1, (0.9024309365856833, 14.898908382437577)), (2, (11.264304376139817, 27.034239289189237)), (3, (17.969556226404737, 40.233972565167186)), (4, (29.13938249595228, 52.797662128357814)), (5, (37.073434428257499, 62.7974934641109)), (6, (49.156103541038583, 10000.0))], velocity_speed_ratios={})</t>
  </si>
  <si>
    <t>MVL([(0, (0.0, 10.0)), (1, (6.9884605477052153, 18.87678857566533)), (2, (17.553824761378007, 34.422062481450951)), (3, (25.525139059164466, 51.493803932617347)), (4, (35.310136389777874, 65.482993623430545)), (5, (42.21767602780178, 75.967778565117356)), (6, (53.887476730096964, 10000.0))], velocity_speed_ratios={})</t>
  </si>
  <si>
    <t>CMV([(0, (0.0, 2.0)), (1, (0.96496213284026655, 15.931282746248854)), (2, (11.568649221527771, 27.764664453665205)), (3, (18.883736792968282, 42.280829781411619)), (4, (30.640396363586444, 55.517349926969771)), (5, (37.543823280241405, 63.594269951469052)), (6, (48.870577613800521, 10000.0))], velocity_speed_ratios={})</t>
  </si>
  <si>
    <t>MVL([(0, (0.0, 10.0)), (1, (7.4727045826884684, 20.184798001347435)), (2, (18.02810314596119, 35.352095702680529)), (3, (26.82370123803631, 54.113492157553033)), (4, (37.129015166514911, 68.856122121833764)), (5, (42.753335172049006, 76.931660026279644)), (6, (53.574468361827194, 10000.0))], velocity_speed_ratios={})</t>
  </si>
  <si>
    <t>{'trg': 85.0, 'l': -2.49882, 'a2': -0.00266, 'c': -0.0005046009582967739, 'b': 0.009574876129032253, 't': 2.7, 'b2': 0, 'a': 0.44703727598566306, 'l2': -0.0025}</t>
  </si>
  <si>
    <t>Volkswagen Golf 1.4 TSI 150hp ACT Business Edition  2014 - 2015</t>
  </si>
  <si>
    <t>CMV([(0, (0.0, 2.0)), (1, (1.1090031275965979, 18.309363436067926)), (2, (12.487369770834587, 29.96958633259327)), (3, (20.394863026042067, 45.664252868658295)), (4, (36.11165557820096, 65.430727311339808)), (5, (35.421256131970118, 59.998921997433612)), (6, (48.671471201305032, 74.512687673933115)), (7, (60.279349924465436, 10000.0))], velocity_speed_ratios={})</t>
  </si>
  <si>
    <t>MVL([(0, (0.0, 10.0)), (1, (8.5881636924075639, 23.197805749653526)), (2, (19.459799146769665, 38.159570988790428)), (3, (28.970204287370485, 58.443795977131806)), (4, (43.758905457385126, 81.151318573320182)), (5, (40.336244508749914, 72.582273097439753)), (6, (53.356197559276573, 86.10134258554109)), (7, (62.16224429603411, 10000.0))], velocity_speed_ratios={})</t>
  </si>
  <si>
    <t>CMV([(0, (0.0, 2.0)), (1, (1.1048069938514871, 18.240086320563229)), (2, (12.440121325470297, 29.856190446316791)), (3, (20.317695008350402, 45.491473092263341)), (4, (35.975019952211433, 65.183157150349132)), (5, (35.287232769500719, 59.77190415140705)), (6, (48.487313016670704, 74.23075411089161)), (7, (60.051271023642528, 10000.0))], velocity_speed_ratios={})</t>
  </si>
  <si>
    <t>MVL([(0, (0.0, 10.0)), (1, (8.5556686681993401, 23.110032241088586)), (2, (19.386169129107046, 38.015186667826406)), (3, (28.860589761687017, 58.222662259480828)), (4, (43.593334941604184, 80.844266430858056)), (5, (40.183624310914212, 72.307643641613907)), (6, (53.154313781388154, 85.775561043422712)), (7, (61.927041090135404, 10000.0))], velocity_speed_ratios={})</t>
  </si>
  <si>
    <t>Volkswagen Golf 1.6 TDI 110hp Cup Edition  2014 - 2015</t>
  </si>
  <si>
    <t>CMV([(0, (0.0, 2.0)), (1, (1.2795124117553875, 21.124428944181318)), (2, (16.548027151024456, 39.715131163572423)), (3, (26.955046422905038, 60.352553207651049)), (4, (47.972917761495609, 86.92215436050428)), (5, (49.650346004667078, 84.101117870602195)), (6, (65.527201113109655, 10000.0))], velocity_speed_ratios={})</t>
  </si>
  <si>
    <t>MVL([(0, (0.0, 10.0)), (1, (9.9085942728013681, 26.764469498384518)), (2, (25.787759195402188, 50.568344525906156)), (3, (38.288720078678473, 77.242746454478166)), (4, (58.131989221436292, 107.80634312720061)), (5, (56.53973673115177, 101.73933300576837)), (6, (71.834325156042965, 10000.0))], velocity_speed_ratios={})</t>
  </si>
  <si>
    <t>Volkswagen Golf 2.0 TDI 184hp GTD Business Edition  2014 - 2015</t>
  </si>
  <si>
    <t>CMV([(0, (0.0, 2.0)), (1, (0.98904446431406268, 16.328875997673823)), (2, (12.100051818049906, 29.040026382246097)), (3, (20.614788297901477, 46.156667218956848)), (4, (34.694957022463633, 62.863810469710039)), (5, (44.129377981166755, 74.749328409546266)), (6, (58.197083408093206, 10000.0))], velocity_speed_ratios={})</t>
  </si>
  <si>
    <t>MVL([(0, (0.0, 10.0)), (1, (7.6591991016354086, 20.688545225882859)), (2, (18.856218912865515, 36.97598411775536)), (3, (29.282600602343873, 59.074016817661814)), (4, (42.042197176650795, 77.967666260009949)), (5, (50.252689335339596, 90.426227469619661)), (6, (63.798668974950957, 10000.0))], velocity_speed_ratios={})</t>
  </si>
  <si>
    <t>Volvo V40 D2  2015 - 2015</t>
  </si>
  <si>
    <t>CMV([(0, (0.0, 2.0)), (1, (1.3008693859232776, 21.477027230159152)), (2, (15.540859680575897, 37.297937390109723)), (3, (24.814339486565753, 55.559494154797065)), (4, (41.743548494061088, 75.635156981597234)), (5, (36.964511582493692, 62.612992572827643)), (6, (50.106444100628643, 10000.0))], velocity_speed_ratios={})</t>
  </si>
  <si>
    <t>MVL([(0, (0.0, 10.0)), (1, (10.073983517938897, 27.211208489302223)), (2, (24.218231180954742, 47.490588417814728)), (3, (35.247919207108438, 71.108307636502744)), (4, (50.58344633498502, 93.807496443538994)), (5, (42.093639248220938, 75.744582987063211)), (6, (54.929289467508546, 10000.0))], velocity_speed_ratios={})</t>
  </si>
  <si>
    <t>Volvo V40 D2  2013 - 2015</t>
  </si>
  <si>
    <t>CMV([(0, (0.0, 2.0)), (1, (0.98499164230927672, 16.261964923051217)), (2, (12.0504692582797, 28.921028640296086)), (3, (20.530314777597528, 45.967530366851506)), (4, (34.552786988305201, 62.606212511712243)), (5, (43.948548381899322, 74.443026990396945)), (6, (57.958608366008768, 10000.0))], velocity_speed_ratios={})</t>
  </si>
  <si>
    <t>MVL([(0, (0.0, 10.0)), (1, (7.6278138891620006, 20.603769470733553)), (2, (18.778951508118325, 36.824467085419521)), (3, (29.162608860455055, 58.831948352685608)), (4, (41.869920248772488, 77.648177010657022)), (5, (50.04676815334382, 90.055686591305545)), (6, (63.537240233547443, 10000.0))], velocity_speed_ratios={})</t>
  </si>
  <si>
    <t>Volvo V40 D2 Business  2014 - 2015</t>
  </si>
  <si>
    <t>Volvo V40 D2 Business Kinetic  2014 - 2015</t>
  </si>
  <si>
    <t>Volvo V40 D2 Business Momentum  2014 - 2015</t>
  </si>
  <si>
    <t>Volvo V40 D2 Business Ocean Race  2014 - 2015</t>
  </si>
  <si>
    <t>Volvo V40 D2 Business R-Design  2014 - 2015</t>
  </si>
  <si>
    <t>Volvo V40 D2 Business Summum  2014 - 2015</t>
  </si>
  <si>
    <t>Volvo V40 D2 Kinetic  2015 - 2015</t>
  </si>
  <si>
    <t>Volvo V40 D2 Kinetic  2013 - 2015</t>
  </si>
  <si>
    <t>Volvo V40 D2 Momentum  2013 - 2015</t>
  </si>
  <si>
    <t>Volvo V40 D2 Momentum  2015 - 2015</t>
  </si>
  <si>
    <t>CMV([(0, (0.0, 2.0)), (1, (1.3055849095013283, 21.554879341513413)), (2, (15.597193768409719, 37.433138744741406)), (3, (24.904289026610932, 55.760891856600587)), (4, (41.89486475170024, 75.909326986622872)), (5, (37.098504301366589, 62.839958512655585)), (6, (50.288075032315987, 10000.0))], velocity_speed_ratios={})</t>
  </si>
  <si>
    <t>MVL([(0, (0.0, 10.0)), (1, (10.110500717373197, 27.309846443740277)), (2, (24.306019887021819, 47.662737129932175)), (3, (35.375689447454576, 71.366068257886894)), (4, (50.766806352856754, 94.147539391788925)), (5, (42.246224550411029, 76.019149650596162)), (6, (55.128402739303908, 10000.0))], velocity_speed_ratios={})</t>
  </si>
  <si>
    <t>Volvo V40 D2 Ocean Race  2014 - 2015</t>
  </si>
  <si>
    <t>CMV([(0, (0.0, 2.0)), (1, (0.9926296532205594, 16.388066567152439)), (2, (12.143913315799853, 29.145293621674217)), (3, (20.689514877931096, 46.323980597925136)), (4, (34.820722829276569, 63.091685599745205)), (5, (44.289342636040395, 75.020287373123139)), (6, (58.40804211152205, 10000.0))], velocity_speed_ratios={})</t>
  </si>
  <si>
    <t>MVL([(0, (0.0, 10.0)), (1, (7.6869629450647103, 20.763539167522108)), (2, (18.924570851837004, 37.110018423440209)), (3, (29.388747149461661, 59.288154318450282)), (4, (42.194596006390995, 78.250291381757833)), (5, (50.434850391618944, 90.754013650401006)), (6, (64.02993287512038, 10000.0))], velocity_speed_ratios={})</t>
  </si>
  <si>
    <t>Volvo V40 D2 Ocean Race  2015 - 2015</t>
  </si>
  <si>
    <t>Volvo V40 D2 R-Design  2013 - 2015</t>
  </si>
  <si>
    <t>Volvo V40 D2 R-Design  2015 - 2015</t>
  </si>
  <si>
    <t>Volvo V40 D2 Summum  2013 - 2015</t>
  </si>
  <si>
    <t>Volvo V40 D2 Summum  2015 - 2015</t>
  </si>
  <si>
    <t>CMV([(0, (0.0, 2.0)), (1, (1.037785338465224, 17.133575602948408)), (2, (12.384837272195609, 29.723509166124291)), (3, (20.815413547328564, 46.605868672772843)), (4, (36.237437206504751, 65.658631108342405)), (5, (47.910284491902004, 81.153683861312558)), (6, (63.720874960605563, 10000.0))], velocity_speed_ratios={})</t>
  </si>
  <si>
    <t>MVL([(0, (0.0, 10.0)), (1, (8.036650341676884, 21.708092693776237)), (2, (19.300016753347546, 37.846246707354446)), (3, (29.567581896588699, 59.648931252262621)), (4, (43.91132345908273, 81.43397924965079)), (5, (54.558227482082309, 98.173744607228585)), (6, (69.85413650197755, 10000.0))], velocity_speed_ratios={})</t>
  </si>
  <si>
    <t>Volvo V40 D4  2015 - 2015</t>
  </si>
  <si>
    <t>Volvo V40 D4 Kinetic  2014 - 2015</t>
  </si>
  <si>
    <t>CMV([(0, (0.0, 2.0)), (1, (0.94618926065183551, 15.621347335713327)), (2, (11.023287443406007, 26.455800602280714)), (3, (17.936077940532051, 40.159014429398013)), (4, (29.64140931048928, 53.707284771767718)), (5, (36.042288987353672, 61.050869497803895)), (6, (48.585377245243748, 74.380883725947342)), (7, (62.679919825473334, 96.405974569452226)), (8, (74.079610697221341, 10000.0))], velocity_speed_ratios={})</t>
  </si>
  <si>
    <t>MVL([(0, (0.0, 10.0)), (1, (7.3273267245752152, 19.792112506100839)), (2, (17.178233969398363, 33.685550075480798)), (3, (25.477584300905765, 51.397868102761123)), (4, (35.918475818215988, 66.611165049152561)), (5, (41.043450741340543, 73.854841640576424)), (6, (53.261816887912317, 85.949039706207174)), (7, (64.637798740850613, 112.69955392970338)), (8, (74.001927411062397, 10000.0))], velocity_speed_ratios={})</t>
  </si>
  <si>
    <t>Volvo V40 D4 Kinetic  2015 - 2015</t>
  </si>
  <si>
    <t>Volvo V40 D4 Momentum  2014 - 2015</t>
  </si>
  <si>
    <t>Volvo V40 D4 Momentum  2015 - 2015</t>
  </si>
  <si>
    <t>CMV([(0, (0.0, 2.0)), (1, (0.95352638270096657, 15.742481380180328)), (2, (11.108766330895392, 26.660949240083564)), (3, (18.075161312543429, 40.470423153312638)), (4, (29.871260405680832, 54.123752089338446)), (5, (36.321775010105704, 61.524281847044016)), (6, (48.962127286145552, 74.95766222546608)), (7, (63.165964468880532, 97.153544248264893)), (8, (74.654053007698622, 10000.0))], velocity_speed_ratios={})</t>
  </si>
  <si>
    <t>MVL([(0, (0.0, 10.0)), (1, (7.3841456853347491, 19.945588296945637)), (2, (17.311440722490421, 33.946761021825345)), (3, (25.67514746644412, 51.796427299126655)), (4, (36.197001745170034, 67.127694107476216)), (5, (41.361717730757917, 74.427541003770258)), (6, (53.674829873069072, 86.615522217217304)), (7, (65.139025544061283, 113.57347040334335)), (8, (74.575767334918496, 10000.0))], velocity_speed_ratios={})</t>
  </si>
  <si>
    <t>Volvo V40 D4 Ocean Race  2014 - 2015</t>
  </si>
  <si>
    <t>CMV([(0, (0.0, 2.0)), (1, (1.0458327323701946, 17.266436057579064)), (2, (12.480874150232173, 29.953996895746247)), (3, (20.976824415165588, 46.96726882904003)), (4, (36.518436484966955, 66.167773845482444)), (5, (48.281799599232123, 81.782981305268791)), (6, (64.214991577762362, 10000.0))], velocity_speed_ratios={})</t>
  </si>
  <si>
    <t>MVL([(0, (0.0, 10.0)), (1, (8.0989696755302951, 21.876425745282617)), (2, (19.44967664102375, 38.139721324686384)), (3, (29.796860505102494, 60.111472423356211)), (4, (44.251829056595234, 82.065450213810209)), (5, (54.981293342652862, 98.93502226716231)), (6, (70.395812830874547, 10000.0))], velocity_speed_ratios={})</t>
  </si>
  <si>
    <t>Volvo V40 D4 Ocean Race  2015 - 2015</t>
  </si>
  <si>
    <t>CMV([(0, (0.0, 2.0)), (1, (0.94978295322255457, 15.680678298555053)), (2, (11.065154655218343, 26.556281571607446)), (3, (18.004200411081257, 40.311541157193368)), (4, (29.753989443084912, 53.911268771908269)), (5, (36.179180105813771, 61.28274494310228)), (6, (48.769907884633511, 74.663387491700618)), (7, (62.917982517132806, 96.772131160940575)), (8, (74.360970207073478, 10000.0))], velocity_speed_ratios={})</t>
  </si>
  <si>
    <t>MVL([(0, (0.0, 10.0)), (1, (7.3551564207135938, 19.867284324921748)), (2, (17.243478095876156, 33.813490135763708)), (3, (25.574349936735281, 51.593080777891721)), (4, (36.054896685654867, 66.864158883387333)), (5, (41.199336619715673, 74.135347461930309)), (6, (53.464108970070619, 86.275480132343318)), (7, (64.883297592700387, 113.1275946679818)), (8, (74.282991874394838, 10000.0))], velocity_speed_ratios={})</t>
  </si>
  <si>
    <t>Volvo V40 D4 R-Design  2014 - 2015</t>
  </si>
  <si>
    <t>CMV([(0, (0.0, 2.0)), (1, (1.0417269193052712, 17.198650113846735)), (2, (12.431875744883401, 29.836401119677443)), (3, (20.894471934621972, 46.782881001031427)), (4, (36.3750695114637, 65.908007152470276)), (5, (48.092251082096624, 81.461911192679608)), (6, (63.962891272213128, 10000.0))], velocity_speed_ratios={})</t>
  </si>
  <si>
    <t>MVL([(0, (0.0, 10.0)), (1, (8.0671740982099625, 21.790541538507746)), (2, (19.373319558299567, 37.989989382607511)), (3, (29.67988162753544, 59.875482038671791)), (4, (44.078101717352794, 81.743271162382882)), (5, (54.765443421775899, 98.546615312177849)), (6, (70.119447367171901, 10000.0))], velocity_speed_ratios={})</t>
  </si>
  <si>
    <t>Volvo V40 D4 R-Design  2015 - 2015</t>
  </si>
  <si>
    <t>Volvo V40 D4 Summum  2014 - 2015</t>
  </si>
  <si>
    <t>Volvo V40 D4 Summum  2015 - 2015</t>
  </si>
  <si>
    <t>CMV([(0, (0.0, 2.0)), (1, (1.2534454761361544, 20.694070376165872)), (2, (14.974309083351343, 35.938220544456584)), (3, (23.741340773219132, 53.15704190437301)), (4, (40.221764447639146, 72.877835685359329)), (5, (37.508115442767277, 63.533785598589951)), (6, (49.820630326753523, 10000.0))], velocity_speed_ratios={})</t>
  </si>
  <si>
    <t>MVL([(0, (0.0, 10.0)), (1, (9.7067309015567975, 26.219208899981904)), (2, (23.33534222749218, 45.759292866366742)), (3, (33.723761291164358, 68.033507977074748)), (4, (48.739398945085412, 90.387692505623406)), (5, (42.712672580697962, 76.858490514684405)), (6, (54.615965546787734, 10000.0))], velocity_speed_ratios={})</t>
  </si>
  <si>
    <t>{'trg': 85.0, 'l': -2.49882, 'a2': -0.00266, 'c': -0.0007488634613052621, 'b': 0.013337391578947352, 't': 2.7, 'b2': 0, 'a': 0.4259734335839599, 'l2': -0.0025}</t>
  </si>
  <si>
    <t>Volvo V40 T2  2014 - 2015</t>
  </si>
  <si>
    <t>Volvo V40 T2 Kinetic  2014 - 2015</t>
  </si>
  <si>
    <t>Volvo V40 T2 Momentum  2014 - 2015</t>
  </si>
  <si>
    <t>CMV([(0, (0.0, 2.0)), (1, (1.2631651831998412, 20.854540301536446)), (2, (15.090425739833229, 36.216899579749807)), (3, (23.925440426541257, 53.569242423278148)), (4, (40.533659759767744, 73.442958961786758)), (5, (37.798968057863426, 64.026451451570608)), (6, (50.206959003767054, 10000.0))], velocity_speed_ratios={})</t>
  </si>
  <si>
    <t>MVL([(0, (0.0, 10.0)), (1, (9.7820006940650419, 26.422522913077234)), (2, (23.516293609104139, 46.114128342317052)), (3, (33.9852685422386, 68.561066439442456)), (4, (49.117343330561766, 91.088594068590012)), (5, (43.043883369914973, 77.454481347458952)), (6, (55.039479130921904, 10000.0))], velocity_speed_ratios={})</t>
  </si>
  <si>
    <t>Volvo V40 T2 Ocean Race  2014 - 2015</t>
  </si>
  <si>
    <t>CMV([(0, (0.0, 2.0)), (1, (1.2582061491671384, 20.772667893662035)), (2, (15.03118254994239, 36.074716403737952)), (3, (23.831512035464119, 53.358936043862123)), (4, (40.374529504364808, 73.154630770194828)), (5, (37.650573871977819, 63.775091331798151)), (6, (50.009852543195137, 10000.0))], velocity_speed_ratios={})</t>
  </si>
  <si>
    <t>MVL([(0, (0.0, 10.0)), (1, (9.7435977401244447, 26.318791277580527)), (2, (23.423971479044191, 45.933089840876825)), (3, (33.851846480300061, 68.291903968600508)), (4, (48.924514569595466, 90.73099124357158)), (5, (42.874898279627438, 77.15040440321134)), (6, (54.823400779663785, 10000.0))], velocity_speed_ratios={})</t>
  </si>
  <si>
    <t>Volvo V40 T2 R-Design  2014 - 2015</t>
  </si>
  <si>
    <t>Volvo V40 T2 Summum  2014 - 2015</t>
  </si>
  <si>
    <t>Volvo V40 T3  2012 - 2015</t>
  </si>
  <si>
    <t>Volvo V40 T3 Kinetic  2012 - 2015</t>
  </si>
  <si>
    <t>Volvo V40 T3 Momentum  2012 - 2015</t>
  </si>
  <si>
    <t>Volvo V40 T3 Ocean Race  2014 - 2015</t>
  </si>
  <si>
    <t>Volvo V40 T3 R-Design  2012 - 2015</t>
  </si>
  <si>
    <t>Volvo V40 T3 Summum  2012 - 2015</t>
  </si>
  <si>
    <t>CMV([(0, (0.0, 2.0)), (1, (0.98499164230927672, 16.261964923051217)), (2, (12.0504692582797, 28.921028640296086)), (3, (19.020732808656533, 42.587564898700656)), (4, (30.862683523534745, 55.920112146383758)), (5, (39.660885125128658, 67.180292649870424)), (6, (52.078749546268753, 10000.0))], velocity_speed_ratios={})</t>
  </si>
  <si>
    <t>MVL([(0, (0.0, 10.0)), (1, (7.6278138891620006, 20.603769470733553)), (2, (18.778951508118325, 36.824467085419521)), (3, (27.018299385421592, 54.506069797341077)), (4, (37.398375367835619, 69.355653252237346)), (5, (45.16415662618833, 81.269765948251361)), (6, (57.091433253332497, 10000.0))], velocity_speed_ratios={})</t>
  </si>
  <si>
    <t>Volvo V40 T4  2012 - 2015</t>
  </si>
  <si>
    <t>CMV([(0, (0.0, 2.0)), (1, (1.2955387943646073, 21.389020500738607)), (2, (15.477177671971351, 37.14510108512863)), (3, (24.712657403773722, 55.331827200873512)), (4, (41.57249534326882, 75.325225689718408)), (5, (36.813041561333833, 62.356422395003889)), (6, (49.901122189875679, 10000.0))], velocity_speed_ratios={})</t>
  </si>
  <si>
    <t>MVL([(0, (0.0, 10.0)), (1, (10.032703207952359, 27.09970472124995)), (2, (24.118991779907962, 47.295985537252193)), (3, (35.103483291697337, 70.816926081567118)), (4, (50.376169805181561, 93.423100089767459)), (5, (41.921151525411602, 75.434203298637172)), (6, (54.704204912573431, 10000.0))], velocity_speed_ratios={})</t>
  </si>
  <si>
    <t>Volvo V40 T4 Kinetic  2012 - 2015</t>
  </si>
  <si>
    <t>Volvo V40 T4 Momentum  2012 - 2015</t>
  </si>
  <si>
    <t>Volvo V40 T4 Ocean Race  2014 - 2015</t>
  </si>
  <si>
    <t>CMV([(0, (0.0, 2.0)), (1, (0.9926296532205594, 16.388066567152439)), (2, (12.143913315799853, 29.145293621674217)), (3, (19.168227019259689, 42.917805553960044)), (4, (31.102004857217906, 56.353738593947178)), (5, (39.968431159353528, 67.701234946476987)), (6, (52.482588563976336, 10000.0))], velocity_speed_ratios={})</t>
  </si>
  <si>
    <t>MVL([(0, (0.0, 10.0)), (1, (7.6869629450647103, 20.763539167522108)), (2, (18.924570851837004, 37.110018423440209)), (3, (27.227809859060066, 54.928731206799519)), (4, (37.688377015417203, 69.893464146812832)), (5, (45.514377182680512, 81.899963538166759)), (6, (57.534142583441508, 10000.0))], velocity_speed_ratios={})</t>
  </si>
  <si>
    <t>CMV([(0, (0.0, 2.0)), (1, (1.3004593407436467, 21.470257487105908)), (2, (15.535961068410604, 37.286180760579896)), (3, (24.806517794086631, 55.541981326063109)), (4, (41.730390569809892, 75.611316131880471)), (5, (36.952860051636073, 62.593256420939852)), (6, (50.090650120007503, 10000.0))], velocity_speed_ratios={})</t>
  </si>
  <si>
    <t>MVL([(0, (0.0, 10.0)), (1, (10.070808111994294, 27.202631283170916)), (2, (24.21059738692254, 47.475618977324174)), (3, (35.236808760879711, 71.085893688497208)), (4, (50.567501999171427, 93.777927516676584)), (5, (42.080370972363554, 75.720707645331686)), (6, (54.911975284693249, 10000.0))], velocity_speed_ratios={})</t>
  </si>
  <si>
    <t>Volvo V40 T4 R-Design  2012 - 2015</t>
  </si>
  <si>
    <t>CMV([(0, (0.0, 2.0)), (1, (0.98873270902223931, 16.323728996011635)), (2, (12.096237778012556, 29.030872717040928)), (3, (19.092974873776793, 42.749315429959111)), (4, (30.979902140468287, 56.132500618681348)), (5, (39.811519923207136, 67.435448070286256)), (6, (52.276548256442055, 10000.0))], velocity_speed_ratios={})</t>
  </si>
  <si>
    <t>MVL([(0, (0.0, 10.0)), (1, (7.6567848564348964, 20.682024019115104)), (2, (18.8502752710557, 36.964328970656304)), (3, (27.120916764219537, 54.713087638523142)), (4, (37.540416996614802, 69.619070843405339)), (5, (45.335693231897118, 81.57843416745213)), (6, (57.308270484599376, 10000.0))], velocity_speed_ratios={})</t>
  </si>
  <si>
    <t>Volvo V40 T4 Summum  2012 - 2015</t>
  </si>
  <si>
    <t>CMV([(0, (0.0, 2.0)), (1, (1.1002865941773381, 18.165455655914297)), (2, (13.64143956213168, 32.739344486539927)), (3, (22.184439787731908, 49.671128799589141)), (4, (37.098420540964945, 67.218647254782397)), (5, (45.45142249175224, 76.988696916756282)), (6, (58.954477139443533, 10000.0))], velocity_speed_ratios={})</t>
  </si>
  <si>
    <t>MVL([(0, (0.0, 10.0)), (1, (8.5206625159256024, 23.015475831875417)), (2, (21.258253645366196, 41.686239049015306)), (3, (31.512236774074896, 63.572031406419434)), (4, (44.954634482346123, 83.368809756377161)), (5, (51.758178311556229, 93.13525041778324)), (6, (64.62896336636031, 10000.0))], velocity_speed_ratios={})</t>
  </si>
  <si>
    <t>{'trg': 85.0, 'l': -2.49882, 'a2': -0.00266, 'c': -0.0006007123189535031, 'b': 0.011055334549499432, 't': 2.7, 'b2': 0, 'a': 0.4387491657397108, 'l2': -0.0025}</t>
  </si>
  <si>
    <t>{1: 3.78, 2: 2.05, 3: 1.32, 4: 0.97, 5: 0.81, 6: 0.69}</t>
  </si>
  <si>
    <t>Audi A4 1.8 TFSI 170hp Pro Line  2011 - 2015</t>
  </si>
  <si>
    <t>CMV([(0, (0.0, 2.0)), (1, (0.98399614113420486, 16.24552944837864)), (2, (12.199661397028333, 29.279088565198315)), (3, (19.839742899597638, 44.421334698819557)), (4, (33.177449264277598, 60.114237382325719)), (5, (43.321798716464741, 73.381395970078998)), (6, (57.744803392486325, 10000.0))], velocity_speed_ratios={})</t>
  </si>
  <si>
    <t>MVL([(0, (0.0, 10.0)), (1, (7.6201046890391568, 20.582945865904847)), (2, (19.011446349514486, 37.28037638529824)), (3, (28.181675163806815, 56.853036217123069)), (4, (40.203331650878646, 74.557472139849509)), (5, (49.333051856650187, 88.771403639543067)), (6, (63.302856104100513, 10000.0))], velocity_speed_ratios={})</t>
  </si>
  <si>
    <t>{1: 3.78, 2: 2.05, 3: 1.32, 4: 0.97, 5: 0.76, 6: 0.63}</t>
  </si>
  <si>
    <t>Audi A4 1.8 TFSI 170hp quattro Pro Line  2012 - 2015</t>
  </si>
  <si>
    <t>CMV([(0, (0.0, 2.0)), (1, (1.0403856048095175, 17.176505347999193)), (2, (12.898782393992708, 30.956973296728304)), (3, (20.976690916766557, 46.966969925112942)), (4, (35.078735755067143, 63.559179352659569)), (5, (45.804423284743528, 77.586633561487531)), (6, (61.053961180021361, 10000.0))], velocity_speed_ratios={})</t>
  </si>
  <si>
    <t>MVL([(0, (0.0, 10.0)), (1, (8.0567869061760717, 21.762484310942376)), (2, (20.100927515675775, 39.416787639470066)), (3, (29.796670875199759, 60.11108986853413)), (4, (42.507247504797192, 78.830106646431133)), (5, (52.160160845569969, 93.858590094531209)), (6, (66.930526941011721, 10000.0))], velocity_speed_ratios={})</t>
  </si>
  <si>
    <t>Audi A4 2.0 TDI 150hp Pro Line  2014 - 2015</t>
  </si>
  <si>
    <t>Audi A4 Avant 1.8 TFSI 170hp Pro Line  2011 - 2015</t>
  </si>
  <si>
    <t>Audi A4 Avant 1.8 TFSI 170hp quattro Pro Line  2012 - 2015</t>
  </si>
  <si>
    <t>CMV([(0, (0.0, 2.0)), (1, (0.95760919633561659, 15.809887609088397)), (2, (11.050772983041147, 26.521765674838843)), (3, (18.566697081939182, 41.570975465873765)), (4, (31.519003095794055, 57.109297916850537)), (5, (42.268596917231939, 71.597411450605918)), (6, (60.632863622001771, 92.824759932904186)), (7, (77.542168850210729, 10000.0))], velocity_speed_ratios={})</t>
  </si>
  <si>
    <t>MVL([(0, (0.0, 10.0)), (1, (7.4157631541654796, 20.030991408309177)), (2, (17.221066294424055, 33.769541854383831)), (3, (26.373357188949335, 53.20497886357434)), (4, (38.193681638137541, 70.830556516613626)), (5, (48.133709712130177, 86.613270671761768)), (6, (66.468897901599831, 107.26141687947143)), (7, (79.964287095849471, 10000.0))], velocity_speed_ratios={})</t>
  </si>
  <si>
    <t>Audi A4 Avant 3.0 TDI 245hp clean diesel quattro Pro Li  2012 - 2015</t>
  </si>
  <si>
    <t>CMV([(0, (0.0, 2.0)), (1, (1.0329799154960768, 17.054239275198981)), (2, (9.7732227478531914, 23.45565545544623)), (3, (16.284316216367117, 36.460707411855068)), (4, (33.848821662198688, 61.330697375349487)), (5, (45.211014916820936, 76.581478288423213)), (6, (52.126797734896584, 79.802555854495907)), (7, (65.125057719722108, 10000.0))], velocity_speed_ratios={})</t>
  </si>
  <si>
    <t>MVL([(0, (0.0, 10.0)), (1, (7.9994369578339271, 21.607574249951121)), (2, (15.230184993324857, 29.865535663643595)), (3, (23.131313354049407, 46.664557313339991)), (4, (41.016878435619844, 76.066202616829273)), (5, (51.484412223531123, 92.642627338766914)), (6, (57.144106176125163, 92.213922424830997)), (7, (67.159313311101357, 10000.0))], velocity_speed_ratios={})</t>
  </si>
  <si>
    <t>{1: 3.56, 2: 2.53, 3: 1.59, 4: 0.94, 5: 0.72, 6: 0.69, 7: 0.57}</t>
  </si>
  <si>
    <t>Audi Q3 2.0 TDI 140hp quattro  2014 - 2015</t>
  </si>
  <si>
    <t>Audi Q3 2.0 TDI 140hp quattro Pro Line  2014 - 2015</t>
  </si>
  <si>
    <t>CMV([(0, (0.0, 2.0)), (1, (1.0358231167788747, 17.101179815142686)), (2, (9.8001228250346752, 23.520215422856406)), (3, (16.329137599688618, 36.561062828770723)), (4, (33.941988055588766, 61.499505611440647)), (5, (45.33545491190678, 76.792263177888998)), (6, (52.270272913808299, 80.022206523180103)), (7, (65.304309653736823, 10000.0))], velocity_speed_ratios={})</t>
  </si>
  <si>
    <t>MVL([(0, (0.0, 10.0)), (1, (8.021454820019807, 21.667047509696069)), (2, (15.272104957944379, 29.94773835513498)), (3, (23.194980593667953, 46.792998077021991)), (4, (41.129774378353169, 76.27556924788702)), (5, (51.626119283544725, 92.897619360334787)), (6, (57.301391127697798, 92.46773446763747)), (7, (67.344164384092707, 10000.0))], velocity_speed_ratios={})</t>
  </si>
  <si>
    <t>Audi Q3 2.0 TDI 140hp quattro Sport Edition  2014 - 2015</t>
  </si>
  <si>
    <t>{'trg': 85.0, 'l': -1.55291, 'a2': -0.0012, 'c': -0.0020686133255200007, 'b': 0.02777454650000001, 't': 2.7, 'b2': 0, 'a': 0.373451, 'l2': -0.0076}</t>
  </si>
  <si>
    <t>Audi Q3 2.0 TDI 177hp quattro  2011 - 2015</t>
  </si>
  <si>
    <t>Audi Q3 2.0 TDI 177hp quattro Pro Line  2011 - 2015</t>
  </si>
  <si>
    <t>Audi Q3 2.0 TDI 177hp quattro Sport Edition  2014 - 2015</t>
  </si>
  <si>
    <t>{'trg': 85.0, 'l': -2.49882, 'a2': -0.00266, 'c': -0.000667843081001612, 'b': 0.012089388185483857, 't': 2.7, 'b2': 0, 'a': 0.4329601814516129, 'l2': -0.0025}</t>
  </si>
  <si>
    <t>Audi Q3 2.0 TFSI 170hp quattro  2011 - 2015</t>
  </si>
  <si>
    <t>Audi Q3 2.0 TFSI 170hp quattro Pro Line  2011 - 2015</t>
  </si>
  <si>
    <t>Audi Q3 2.0 TFSI 170hp quattro Sport Edition  2014 - 2015</t>
  </si>
  <si>
    <t>CMV([(0, (0.0, 2.0)), (1, (1.0329799154960768, 17.054239275198981)), (2, (9.7732227478531914, 23.45565545544623)), (3, (15.411942133347452, 34.507455229077124)), (4, (31.194012120065452, 56.520446600812264)), (5, (41.204975620393753, 69.79577768058823)), (6, (47.325645311945578, 72.452320446844951)), (7, (58.002004531627513, 10000.0))], velocity_speed_ratios={})</t>
  </si>
  <si>
    <t>MVL([(0, (0.0, 10.0)), (1, (7.9994369578339271, 21.607574249951121)), (2, (15.230184993324857, 29.865535663643595)), (3, (21.892135852939621, 44.164670314411069)), (4, (37.799868362237895, 70.100225940999508)), (5, (46.922502279673921, 84.433786941660955)), (6, (51.880833238850471, 83.720534833070246)), (7, (59.813763417699654, 10000.0))], velocity_speed_ratios={})</t>
  </si>
  <si>
    <t>{'trg': 85.0, 'l': -2.49882, 'a2': -0.00266, 'c': -0.0005120997130499994, 'b': 0.00969038374999999, 't': 2.7, 'b2': 0, 'a': 0.446390625, 'l2': -0.0025}</t>
  </si>
  <si>
    <t>{1: 3.56, 2: 2.53, 3: 1.68, 4: 1.02, 5: 0.79, 6: 0.76, 7: 0.64}</t>
  </si>
  <si>
    <t>Audi Q3 2.0 TFSI 211hp quattro  2011 - 2015</t>
  </si>
  <si>
    <t>Audi Q3 2.0 TFSI 211hp quattro Pro Line  2011 - 2015</t>
  </si>
  <si>
    <t>CMV([(0, (0.0, 2.0)), (1, (1.0358231167788747, 17.101179815142686)), (2, (9.8001228250346752, 23.520215422856406)), (3, (15.454362371133872, 34.602434462943719)), (4, (31.27987134534651, 56.676014975249217)), (5, (41.318389286801107, 69.98788542794945)), (6, (47.455905671747004, 72.651740132887184)), (7, (58.161650785359342, 10000.0))], velocity_speed_ratios={})</t>
  </si>
  <si>
    <t>MVL([(0, (0.0, 10.0)), (1, (8.021454820019807, 21.667047509696069)), (2, (15.272104957944379, 29.94773835513498)), (3, (21.952392347578598, 44.286230322895818)), (4, (37.903909721227429, 70.293171659817446)), (5, (47.05165301791417, 84.666184733469663)), (6, (52.023631418567732, 83.950969450881374)), (7, (59.978396404582568, 10000.0))], velocity_speed_ratios={})</t>
  </si>
  <si>
    <t>Audi Q3 2.0 TFSI 211hp quattro Sport Edition  2014 - 2015</t>
  </si>
  <si>
    <t>BMW 116d  2011 - 2015</t>
  </si>
  <si>
    <t>BMW 116d Business  2011 - 2015</t>
  </si>
  <si>
    <t>BMW 116i  2011 - 2015</t>
  </si>
  <si>
    <t>BMW 116i Business  2011 - 2015</t>
  </si>
  <si>
    <t>BMW 118d  2011 - 2015</t>
  </si>
  <si>
    <t>BMW 118d Business  2011 - 2015</t>
  </si>
  <si>
    <t>BMW 118i  2011 - 2015</t>
  </si>
  <si>
    <t>BMW 118i Business  2011 - 2015</t>
  </si>
  <si>
    <t>CMV([(0, (0.0, 2.0)), (1, (1.0626293283008534, 17.543743642860356)), (2, (10.717401483703751, 25.721676775929719)), (3, (16.701098059086135, 37.393885116097792)), (4, (25.930791129942207, 46.984013782374582)), (5, (34.343762512039156, 58.173790347271144)), (6, (48.952059337660685, 74.942248886143176)), (7, (60.145691261101092, 92.508158886051177)), (8, (74.638702098709814, 10000.0))], velocity_speed_ratios={})</t>
  </si>
  <si>
    <t>MVL([(0, (0.0, 10.0)), (1, (8.2290431728344409, 22.22777206700064)), (2, (16.701553976184314, 32.750807434881281)), (3, (23.723337684461391, 47.858893012076507)), (4, (31.42207188571307, 58.272539936231865)), (5, (39.109239855153632, 70.374363364052556)), (6, (53.663792864424863, 86.597711703989873)), (7, (62.024410651597883, 108.14296819130567)), (8, (74.56043252359872, 10000.0))], velocity_speed_ratios={})</t>
  </si>
  <si>
    <t>BMW 120d  2011 - 2015</t>
  </si>
  <si>
    <t>BMW 120d Business  2011 - 2015</t>
  </si>
  <si>
    <t>BMW 640d Cabrio  2011 - 2015</t>
  </si>
  <si>
    <t>BMW 640d Cabrio High Executive  2011 - 2015</t>
  </si>
  <si>
    <t>BMW 640d xDrive Cabrio  2012 - 2015</t>
  </si>
  <si>
    <t>BMW 640d xDrive Cabrio High Executive  2012 - 2015</t>
  </si>
  <si>
    <t>BMW 640i Cabrio  2011 - 2015</t>
  </si>
  <si>
    <t>BMW 640i Cabrio High Executive  2011 - 2015</t>
  </si>
  <si>
    <t>BMW 640i xDrive Cabrio  2013 - 2015</t>
  </si>
  <si>
    <t>BMW 640i xDrive Cabrio High Executive  2013 - 2015</t>
  </si>
  <si>
    <t>BMW 650i Cabrio  2012 - 2015</t>
  </si>
  <si>
    <t>BMW 650i Cabrio High Executive  2012 - 2015</t>
  </si>
  <si>
    <t>BMW 650i xDrive Cabrio  2012 - 2015</t>
  </si>
  <si>
    <t>BMW 650i xDrive Cabrio High Executive  2012 - 2015</t>
  </si>
  <si>
    <t>BMW M6 Cabrio  2012 - 2015</t>
  </si>
  <si>
    <t>BMW 640d Coupe  2011 - 2015</t>
  </si>
  <si>
    <t>BMW 640d Coupe High Executive  2011 - 2015</t>
  </si>
  <si>
    <t>BMW 640d xDrive Coupe  2012 - 2015</t>
  </si>
  <si>
    <t>BMW 640d xDrive Coupe High Executive  2012 - 2015</t>
  </si>
  <si>
    <t>BMW 640i Coupe  2011 - 2015</t>
  </si>
  <si>
    <t>BMW 640i Coupe High Executive  2011 - 2015</t>
  </si>
  <si>
    <t>BMW 640i xDrive Coupe  2013 - 2015</t>
  </si>
  <si>
    <t>BMW 640i xDrive Coupe High Executive  2013 - 2015</t>
  </si>
  <si>
    <t>BMW 650i Coupe  2012 - 2015</t>
  </si>
  <si>
    <t>BMW 650i Coupe High Executive  2012 - 2015</t>
  </si>
  <si>
    <t>BMW 650i xDrive Coupe  2012 - 2015</t>
  </si>
  <si>
    <t>BMW 650i xDrive Coupe High Executive  2012 - 2015</t>
  </si>
  <si>
    <t>BMW M6 Coupe  2012 - 2015</t>
  </si>
  <si>
    <t>CMV([(0, (0.0, 2.0)), (1, (0.91756757016452528, 15.148810405702582)), (2, (11.853882073150379, 28.449220987865136)), (3, (19.727448356318593, 44.169906365443786)), (4, (33.939364625852775, 61.494752217752989)), (5, (42.735194267076153, 72.387765634918551)), (6, (57.910398514363159, 10000.0))], velocity_speed_ratios={})</t>
  </si>
  <si>
    <t>MVL([(0, (0.0, 10.0)), (1, (7.105679231487299, 19.193412286390686)), (2, (18.472598192115758, 36.223725473366862)), (3, (28.022164611811593, 56.531243451544519)), (4, (41.126595393287175, 76.269673788959665)), (5, (48.665051252371711, 87.569382904110498)), (6, (63.484390087348501, 10000.0))], velocity_speed_ratios={})</t>
  </si>
  <si>
    <t>Citroen DS4 HDi 160 So Chic  2011 - 2015</t>
  </si>
  <si>
    <t>CMV([(0, (0.0, 2.0)), (1, (0.90575987730358365, 14.95386835860397)), (2, (11.701340720032936, 28.083122975598275)), (3, (19.473586233576253, 43.601507148843105)), (4, (33.502616852252061, 60.703408702183083)), (5, (42.185257603373202, 71.456245677915632)), (6, (57.165180155142245, 10000.0))], velocity_speed_ratios={})</t>
  </si>
  <si>
    <t>MVL([(0, (0.0, 10.0)), (1, (7.0142399951172418, 18.94642239202194)), (2, (18.234884073953346, 35.757581465474459)), (3, (27.661562162690938, 55.803772711048246)), (4, (40.597358939634965, 75.288199604401498)), (5, (48.0388063883047, 86.442498725794877)), (6, (62.667442971964725, 10000.0))], velocity_speed_ratios={})</t>
  </si>
  <si>
    <t>Citroen DS4 HDi 160 Sport Chic  2011 - 2015</t>
  </si>
  <si>
    <t>CMV([(0, (0.0, 2.0)), (1, (0.89717952721705196, 14.812208931111217)), (2, (10.283212649857532, 24.679627090575316)), (3, (16.359156140441495, 36.628274568998506)), (4, (27.035366635937258, 48.985394709677607)), (5, (37.746498538680576, 63.937575027285554)), (6, (52.912000123559622, 10000.0))], velocity_speed_ratios={})</t>
  </si>
  <si>
    <t>MVL([(0, (0.0, 10.0)), (1, (6.947793427702238, 18.766941117696994)), (2, (16.024932105167764, 31.42399002402891)), (3, (23.237620902500094, 46.87901961435972)), (4, (32.760559816090833, 60.754778907003427)), (5, (42.984133276718651, 77.346965200757879)), (6, (58.004885863680563, 10000.0))], velocity_speed_ratios={})</t>
  </si>
  <si>
    <t>{'trg': 85.0, 'l': -2.49882, 'a2': -0.00266, 'c': -0.0005433198583569455, 'b': 0.010171285556946172, 't': 2.7, 'b2': 0, 'a': 0.44369837296620773, 'l2': -0.0025}</t>
  </si>
  <si>
    <t>{1: 4.04, 2: 2.37, 3: 1.56, 4: 1.16, 5: 0.85, 6: 0.67}</t>
  </si>
  <si>
    <t>Citroen DS4 THP 160 So Chic  2012 - 2015</t>
  </si>
  <si>
    <t>CMV([(0, (0.0, 2.0)), (1, (0.8817410049499429, 14.557322801333637)), (2, (10.106260766030346, 24.254944002271166)), (3, (16.077650389715402, 35.997981059857317)), (4, (26.570146357111838, 48.142461847250033)), (5, (37.096962809747431, 62.837347429777196)), (6, (52.001498861188281, 10000.0))], velocity_speed_ratios={})</t>
  </si>
  <si>
    <t>MVL([(0, (0.0, 10.0)), (1, (6.8282369060843457, 18.444002586955204)), (2, (15.749177628355357, 30.883251013618995)), (3, (22.837751626781444, 46.072332918753212)), (4, (32.196821325788299, 59.709320357700008)), (5, (42.244469164248926, 76.015990955002138)), (6, (57.006747035451482, 10000.0))], velocity_speed_ratios={})</t>
  </si>
  <si>
    <t>{'trg': 85.0, 'l': -2.49882, 'a2': -0.00266, 'c': -0.0005755471051254059, 'b': 0.010667700325406745, 't': 2.7, 'b2': 0, 'a': 0.4409192740926158, 'l2': -0.0025}</t>
  </si>
  <si>
    <t>Citroen DS5 THP 155 Business Executive  2012 - 2015</t>
  </si>
  <si>
    <t>Citroen DS5 THP 155 Chic  2011 - 2015</t>
  </si>
  <si>
    <t>CMV([(0, (0.0, 2.0)), (1, (0.8977165194209572, 14.821074537689752)), (2, (10.28936749942393, 24.694398679695315)), (3, (16.368947647094725, 36.650197826595644)), (4, (27.051548214621128, 49.014714120415739)), (5, (37.76909109103503, 63.97584382219749)), (6, (52.943669740060486, 10000.0))], velocity_speed_ratios={})</t>
  </si>
  <si>
    <t>MVL([(0, (0.0, 10.0)), (1, (6.9519519163790724, 18.778173764860281)), (2, (16.034523567464369, 31.44279834181436)), (3, (23.251529402285701, 46.907078288567014)), (4, (32.780168115971883, 60.791142691099402)), (5, (43.009860730100044, 77.393259967912641)), (6, (58.03960374405154, 10000.0))], velocity_speed_ratios={})</t>
  </si>
  <si>
    <t>Citroen DS5 THP 155 So Chic  2011 - 2015</t>
  </si>
  <si>
    <t>CMV([(0, (0.0, 2.0)), (1, (0.66335635606789223, 10.9518470314817)), (2, (8.4662959011969505, 20.319041606409044)), (3, (14.290608745684549, 31.996781276576201)), (4, (24.259874511237975, 43.956479101732022)), (5, (31.266185748719757, 10000.0))], velocity_speed_ratios={})</t>
  </si>
  <si>
    <t>MVL([(0, (0.0, 10.0)), (1, (5.137057624586209, 13.875895845497135)), (2, (13.193524399285948, 25.871758855767286)), (3, (20.299320187869291, 40.951362156997341)), (4, (29.397310595366967, 54.517600300737101)), (5, (35.604624198464499, 10000.0))], velocity_speed_ratios={})</t>
  </si>
  <si>
    <t>{'trg': 85.0, 'l': -2.14063, 'a2': -0.00385, 'c': -0.0008466571470273851, 'b': 0.014843763817427372, 't': 2.7, 'b2': 0, 'a': 0.4175402489626556, 'l2': -0.00286}</t>
  </si>
  <si>
    <t>(-0.097343215558571256, -0.2160144282230882)</t>
  </si>
  <si>
    <t>Fiat Panda TwinAir 60 Young  2014 - 2015</t>
  </si>
  <si>
    <t>Abarth 500 1.4 16v T-Jet 595 Competizione 160  2012 - 2015</t>
  </si>
  <si>
    <t>Abarth 500 1.4 16v T-Jet 595 Turismo 160  2012 - 2015</t>
  </si>
  <si>
    <t>Abarth 500 1.4 16v T-Jet Custom 135  2014 - 2015</t>
  </si>
  <si>
    <t>Abarth 500 1.4 16v T-Jet Elaborabile 135  2012 - 2015</t>
  </si>
  <si>
    <t>Abarth 500 1.4 16v T-Jet Elaborabile 140  2012 - 2015</t>
  </si>
  <si>
    <t>Opel Cascada 1.6 Turbo 170hp S/S Cosmo  2013 - 2015</t>
  </si>
  <si>
    <t>CMV([(0, (0.0, 2.0)), (1, (0.93282900445090355, 15.400772857341952)), (2, (12.052423500913106, 28.925718806791632)), (3, (19.50468554176619, 43.671138735552574)), (4, (33.30381885782441, 60.343206513854483)), (5, (43.158040885362375, 73.104011867771234)), (6, (57.685236831482015, 10000.0))], velocity_speed_ratios={})</t>
  </si>
  <si>
    <t>MVL([(0, (0.0, 10.0)), (1, (7.2238643768406616, 19.512646542117047)), (2, (18.78199691878751, 36.83043896435538)), (3, (27.705737664644932, 55.892891310205393)), (4, (40.356462129339498, 74.841454111312729)), (5, (49.146571289982596, 88.435844799545052)), (6, (63.237556142574235, 10000.0))], velocity_speed_ratios={})</t>
  </si>
  <si>
    <t>{1: 3.92, 2: 2.04, 3: 1.32, 4: 0.95, 5: 0.75, 6: 0.62}</t>
  </si>
  <si>
    <t>Opel Insignia 2.0 CDTI Bi-Turbo Cosmo  2013 - 2015</t>
  </si>
  <si>
    <t>CMV([(0, (0.0, 2.0)), (1, (1.0306750165775715, 17.016185972253144)), (2, (12.13494863856692, 29.123778468907318)), (3, (19.305009659340708, 43.224062921647523)), (4, (32.181148406708814, 58.309039346182828)), (5, (44.02570018749676, 74.573711942640188)), (6, (60.63020215097049, 10000.0))], velocity_speed_ratios={})</t>
  </si>
  <si>
    <t>MVL([(0, (0.0, 10.0)), (1, (7.9815877302582798, 21.559361042924419)), (2, (18.910600670640324, 37.082623684312622)), (3, (27.422104913704619, 55.320697394554784)), (4, (38.99604734514935, 72.31855157548074)), (5, (50.134625401637763, 90.213779613274355)), (6, (66.465980258663663, 10000.0))], velocity_speed_ratios={})</t>
  </si>
  <si>
    <t>{'trg': 85.0, 'l': -2.49882, 'a2': -0.00266, 'c': -0.000435090790806876, 'b': 0.008504171146131792, 't': 2.7, 'b2': 0, 'a': 0.453031446991404, 'l2': -0.0025}</t>
  </si>
  <si>
    <t>(-0.1740718507190302, -0.23643502306171513)</t>
  </si>
  <si>
    <t>{1: 4.15, 2: 2.37, 3: 1.56, 4: 1.15, 5: 0.86, 6: 0.69}</t>
  </si>
  <si>
    <t>Opel Insignia 2.8 V6 Turbo 4x4 OPC  2013 - 2015</t>
  </si>
  <si>
    <t>CMV([(0, (0.0, 2.0)), (1, (1.0940413678604823, 18.062348536078108)), (2, (12.881010593949187, 30.914321120532332)), (3, (20.491890105570779, 45.881497234999415)), (4, (34.159659500727876, 61.893904614818375)), (5, (46.73241951093646, 79.158536403719282)), (6, (64.357773525126476, 10000.0))], velocity_speed_ratios={})</t>
  </si>
  <si>
    <t>MVL([(0, (0.0, 10.0)), (1, (8.4722992385185094, 22.884839999247053)), (2, (20.073232679559752, 39.362479624427273)), (3, (29.108027930106623, 58.721838091608973)), (4, (41.393541409692617, 76.764727789802834)), (5, (53.216924121933012, 95.760162282484629)), (6, (70.552337825977915, 10000.0))], velocity_speed_ratios={})</t>
  </si>
  <si>
    <t>Opel Insignia Country Tourer 2.0 CDTI 163hp  2014 - 2015</t>
  </si>
  <si>
    <t>Opel Insignia Country Tourer 2.0 CDTI Bi-Power 4x4  2013 - 2015</t>
  </si>
  <si>
    <t>Opel Insignia Sports Tourer 2.0 CDTI Bi-Power 4x4 Count  2013 - 2015</t>
  </si>
  <si>
    <t>Opel Insignia Sports Tourer 2.0 CDTI Bi-Power Cosmo  2013 - 2015</t>
  </si>
  <si>
    <t>Opel Insignia Sports Tourer 2.8 V6 Turbo 250hp 4x4 OPC  2013 - 2015</t>
  </si>
  <si>
    <t>CMV([(0, (0.0, 2.0)), (1, (1.0004628030130891, 16.517389905231205)), (2, (11.763516251454988, 28.232343747540188)), (3, (17.662053375575855, 39.545471351888452)), (4, (28.112246941793209, 50.936594689607276)), (5, (35.528042273380798, 10000.0))], velocity_speed_ratios={})</t>
  </si>
  <si>
    <t>MVL([(0, (0.0, 10.0)), (1, (7.7476231641131301, 20.927390722827315)), (2, (18.331775843438916, 35.947580772662988)), (3, (25.088341793299698, 50.612619594518002)), (4, (34.065487622317377, 63.174780298980714)), (5, (40.457848098810054, 10000.0))], velocity_speed_ratios={})</t>
  </si>
  <si>
    <t>{1: 3.41, 2: 1.95, 3: 1.36, 4: 1.05, 5: 0.85}</t>
  </si>
  <si>
    <t>Peugeot 2008 Access 1.6 VTi  2013 - 2015</t>
  </si>
  <si>
    <t>Peugeot 2008 Active 1.6 VTi  2013 - 2015</t>
  </si>
  <si>
    <t>CMV([(0, (0.0, 2.0)), (1, (0.93351051764720172, 15.412024469250877)), (2, (11.562456229041867, 27.749801321847254)), (3, (18.204968031332605, 40.761061380363778)), (4, (31.410459028304032, 56.912626865150251)), (5, (43.580475266849426, 73.819559826021077)), (6, (57.625986246372761, 10000.0))], velocity_speed_ratios={})</t>
  </si>
  <si>
    <t>MVL([(0, (0.0, 10.0)), (1, (7.2291420417477301, 19.526902237479973)), (2, (18.018452243320777, 35.333170825725986)), (3, (25.859533463858952, 52.168403192256633)), (4, (38.062151540411335, 70.586632662691954)), (5, (49.62762188957398, 89.301461973837391)), (6, (63.172602570254291, 10000.0))], velocity_speed_ratios={})</t>
  </si>
  <si>
    <t>{1: 3.85, 2: 2.09, 3: 1.39, 4: 0.99, 5: 0.73, 6: 0.61}</t>
  </si>
  <si>
    <t>Peugeot 2008 Allure 1.6 e-HDi 115hp  2013 - 2015</t>
  </si>
  <si>
    <t>Peugeot 2008 Allure 1.6 VTi  2013 - 2015</t>
  </si>
  <si>
    <t>Peugeot 2008 Blue Lease Executive 1.6 e-HDi 115hp  2013 - 2015</t>
  </si>
  <si>
    <t>Peugeot 2008 Blue Lease Executive 1.6 VTi  2013 - 2015</t>
  </si>
  <si>
    <t>CMV([(0, (0.0, 2.0)), (1, (0.86336223271220935, 14.253893882121623)), (2, (11.508942538364, 27.621368897551481)), (3, (16.194301929680165, 36.259164741829963)), (4, (25.99266939238365, 47.096131037911036)), (5, (33.844770844418534, 10000.0))], velocity_speed_ratios={})</t>
  </si>
  <si>
    <t>MVL([(0, (0.0, 10.0)), (1, (6.6859109734377915, 18.059560760166097)), (2, (17.935058727207728, 35.169640833760525)), (3, (23.003451143316582, 46.406611153101423)), (4, (31.497053910012088, 58.411594834373403)), (5, (38.541009021159923, 10000.0))], velocity_speed_ratios={})</t>
  </si>
  <si>
    <t>{'trg': 85.0, 'l': -2.14063, 'a2': -0.00385, 'c': -0.0008013528600060043, 'b': 0.014145915896580472, 't': 2.7, 'b2': 0, 'a': 0.4214470391993328, 'l2': -0.00286}</t>
  </si>
  <si>
    <t>(-0.10720712653379437, -0.21863961410223334)</t>
  </si>
  <si>
    <t>{1: 3.41, 2: 1.72, 3: 1.28, 4: 0.98, 5: 0.77}</t>
  </si>
  <si>
    <t>Peugeot 2008 Crossway 1.2 Puretech  2014 - 2015</t>
  </si>
  <si>
    <t>CMV([(0, (0.0, 2.0)), (1, (0.83330565652382194, 13.757667349136382)), (2, (10.586887640751666, 25.408444609690303)), (3, (15.676360503357772, 35.099489963306617)), (4, (25.161347343586733, 45.589858190216653)), (5, (32.762315486921139, 10000.0))], velocity_speed_ratios={})</t>
  </si>
  <si>
    <t>MVL([(0, (0.0, 10.0)), (1, (6.4531516692340203, 17.43084601755854)), (2, (16.498166616289474, 32.351976268146551)), (3, (22.267733089692385, 44.922391180187731)), (4, (30.489685448071402, 56.543420159500052)), (5, (37.308354148414935, 10000.0))], velocity_speed_ratios={})</t>
  </si>
  <si>
    <t>CMV([(0, (0.0, 2.0)), (1, (0.99483871485112452, 16.424537620515782)), (2, (11.697387803407107, 28.073636007705325)), (3, (17.56276638059073, 39.32316701771466)), (4, (27.954214324533076, 50.650255309130721)), (5, (35.328321862621173, 10000.0))], velocity_speed_ratios={})</t>
  </si>
  <si>
    <t>MVL([(0, (0.0, 10.0)), (1, (7.7040700049257804, 20.80974767795789)), (2, (18.228724012627843, 35.745501931884576)), (3, (24.947308018072803, 50.328101435671641)), (4, (33.873988942815032, 62.819644123058772)), (5, (40.230414851051314, 10000.0))], velocity_speed_ratios={})</t>
  </si>
  <si>
    <t>Peugeot 2008 Crossway 1.6 VTi  2014 - 2015</t>
  </si>
  <si>
    <t>CMV([(0, (0.0, 2.0)), (1, (0.93165222232526201, 15.381344479650959)), (2, (11.549742464109066, 27.719288388959193)), (3, (17.459436437887149, 39.091810492961578)), (4, (27.704441173026073, 50.197691207477781)), (5, (35.602304575406755, 60.305594109654592)), (6, (47.43691471896112, 10000.0))], velocity_speed_ratios={})</t>
  </si>
  <si>
    <t>MVL([(0, (0.0, 10.0)), (1, (7.2147513299304959, 19.488030954946019)), (2, (17.99863963934316, 35.294319424318687)), (3, (24.800531374106001, 50.031997751033721)), (4, (33.571322129355885, 62.258345554370521)), (5, (40.542414901329458, 72.953262412906852)), (6, (52.002812548628675, 10000.0))], velocity_speed_ratios={})</t>
  </si>
  <si>
    <t>{1: 3.54, 2: 1.92, 3: 1.33, 4: 1.03, 5: 0.82, 6: 0.68}</t>
  </si>
  <si>
    <t>Peugeot 3008 Crossway 1.6 THP  2014 - 2015</t>
  </si>
  <si>
    <t>CMV([(0, (0.0, 2.0)), (1, (1.0569303806887591, 17.449655447402264)), (2, (13.69127636727753, 32.858952415332716)), (3, (22.657266546336405, 50.729791495210783)), (4, (39.473278806260055, 71.52165416686114)), (5, (49.848909709326527, 84.437458518234706)), (6, (66.510950187038972, 10000.0))], velocity_speed_ratios={})</t>
  </si>
  <si>
    <t>MVL([(0, (0.0, 10.0)), (1, (8.1849102991308396, 22.108563133866859)), (2, (21.335917255562155, 41.83853301793895)), (3, (32.183870987642145, 64.926970175908821)), (4, (47.832408891793882, 88.705670572301216)), (5, (56.765852770398553, 102.14621312840252)), (6, (72.912762044055526, 10000.0))], velocity_speed_ratios={})</t>
  </si>
  <si>
    <t>{1: 3.41, 2: 1.77, 3: 1.12, 4: 0.79, 5: 0.64, 6: 0.53}</t>
  </si>
  <si>
    <t>Peugeot 308 Allure 2.0 BlueHDi  2014 - 2015</t>
  </si>
  <si>
    <t>CMV([(0, (0.0, 2.0)), (1, (1.0103376851028074, 16.680421731354908)), (2, (12.092135287579515, 29.021026773221855)), (3, (20.292088178483297, 45.434139206140976)), (4, (34.123317319524013, 61.828056198007353)), (5, (46.821197267160855, 79.30891417832359)), (6, (65.632662405666991, 10000.0))], velocity_speed_ratios={})</t>
  </si>
  <si>
    <t>MVL([(0, (0.0, 10.0)), (1, (7.8240946381057386, 21.133950642107674)), (2, (18.843882120112497, 36.95179236144368)), (3, (28.824216137041695, 58.149282980666186)), (4, (41.349503160934646, 76.683058426343791)), (5, (53.318020516387911, 95.942078229317502)), (6, (71.949937308740644, 10000.0))], velocity_speed_ratios={})</t>
  </si>
  <si>
    <t>{1: 4.45, 2: 2.5, 3: 1.56, 4: 1.14, 5: 0.85, 6: 0.67}</t>
  </si>
  <si>
    <t>CMV([(0, (0.0, 2.0)), (1, (0.9863220911922056, 16.283930300356733)), (2, (11.508223768937759, 27.619643856748791)), (3, (17.191380822447208, 38.491631938651928)), (4, (27.463688848337277, 49.761471946575412)), (5, (35.121594756918029, 59.491335270401478)), (6, (46.14860356281379, 10000.0))], velocity_speed_ratios={})</t>
  </si>
  <si>
    <t>MVL([(0, (0.0, 10.0)), (1, (7.6381169374642504, 20.631599414561496)), (2, (17.933938626744286, 35.167444379787547)), (3, (24.419767554816996, 49.263853945444424)), (4, (33.279586454377245, 61.717318889010947)), (5, (39.995002672240915, 71.968232091108703)), (6, (50.590498869411725, 10000.0))], velocity_speed_ratios={})</t>
  </si>
  <si>
    <t>{1: 3.54, 2: 2.04, 3: 1.43, 4: 1.1, 5: 0.88, 6: 0.74}</t>
  </si>
  <si>
    <t>Peugeot RCZ Red Carbon 1.6 THP 155  2014 - 2015</t>
  </si>
  <si>
    <t>CMV([(0, (0.0, 2.0)), (1, (0.8469741577787373, 13.983330876023773)), (2, (10.499983965781652, 25.199876493471272)), (3, (15.992791173494394, 35.807980631670858)), (4, (25.186378744086927, 45.635212597654508)), (5, (32.366403696732299, 54.824406099617271)), (6, (43.125363659237685, 10000.0))], velocity_speed_ratios={})</t>
  </si>
  <si>
    <t>MVL([(0, (0.0, 10.0)), (1, (6.5590010787496542, 17.716759762173115)), (2, (16.36273953347958, 32.086411380178681)), (3, (22.717212017054734, 45.829159198328263)), (4, (30.5200176682484, 56.599671558772755)), (5, (36.857506366126927, 66.322525196328883)), (6, (47.276266084108741, 10000.0))], velocity_speed_ratios={})</t>
  </si>
  <si>
    <t>{'trg': 85.0, 'l': -2.49882, 'a2': -0.00266, 'c': -0.0003692927258072588, 'b': 0.007490645807259069, 't': 2.7, 'b2': 0, 'a': 0.4587055068836045, 'l2': -0.0025}</t>
  </si>
  <si>
    <t>{1: 3.54, 2: 1.92, 3: 1.32, 4: 1.03, 5: 0.82, 6: 0.68}</t>
  </si>
  <si>
    <t>Peugeot RCZ Red Carbon 1.6 THP 200  2014 - 2015</t>
  </si>
  <si>
    <t>CMV([(0, (0.0, 2.0)), (1, (0.89100613323460121, 14.710287745096455)), (2, (9.6644452437155444, 23.194590326349847)), (3, (17.07768679804941, 38.237070156445931)), (4, (29.627576053045459, 53.682220285491972)), (5, (35.537132802445143, 60.195201747853822)), (6, (48.80192822447254, 10000.0))], velocity_speed_ratios={})</t>
  </si>
  <si>
    <t>MVL([(0, (0.0, 10.0)), (1, (6.8999864227085634, 18.637807853004286)), (2, (15.060670642340435, 29.53312756111276)), (3, (24.258269087832847, 48.938050807799449)), (4, (35.90171313605812, 66.580078490983013)), (5, (40.468200012973888, 72.819717871015968)), (6, (53.499211331601877, 10000.0))], velocity_speed_ratios={})</t>
  </si>
  <si>
    <t>{'trg': 85.0, 'l': -2.49882, 'a2': -0.00266, 'c': -0.0005589268996013368, 'b': 0.010411689765886273, 't': 2.7, 'b2': 0, 'a': 0.442352508361204, 'l2': -0.0025}</t>
  </si>
  <si>
    <t>(-0.10708120426602556, -0.21860610109101022)</t>
  </si>
  <si>
    <t>{1: 3.92, 2: 2.43, 3: 1.44, 4: 1.02, 5: 0.87, 6: 0.7}</t>
  </si>
  <si>
    <t>Renault Captur TCe 120 Helly Hansen  2014 - 2015</t>
  </si>
  <si>
    <t>CMV([(0, (0.0, 2.0)), (1, (0.75025362947237551, 12.386499216650996)), (2, (9.6001342956289744, 23.040244571704786)), (3, (16.019044263148313, 35.866761498353277)), (4, (26.903201243570013, 48.745924167285814)), (5, (37.532533307395276, 10000.0))], velocity_speed_ratios={})</t>
  </si>
  <si>
    <t>MVL([(0, (0.0, 10.0)), (1, (5.8099935161548215, 15.693587805465166)), (2, (14.96045112808965, 29.336602733714955)), (3, (22.754503631589117, 45.904390407949222)), (4, (32.600406181018293, 60.457772422846645)), (5, (42.740478623328038, 10000.0))], velocity_speed_ratios={})</t>
  </si>
  <si>
    <t>{'trg': 85.0, 'l': -2.49882, 'a2': -0.00266, 'c': -0.0005597708270859674, 'b': 0.010424689265033385, 't': 2.7, 'b2': 0, 'a': 0.44227973273942095, 'l2': -0.0025}</t>
  </si>
  <si>
    <t>(-0.094572925667657529, -0.21527714197617934)</t>
  </si>
  <si>
    <t>{1: 3.73, 2: 1.96, 3: 1.23, 4: 0.9, 5: 0.66}</t>
  </si>
  <si>
    <t>Renault Captur TCe 90 Helly Hansen  2014 - 2015</t>
  </si>
  <si>
    <t>CMV([(0, (0.0, 2.0)), (1, (0.87201358050096967, 14.396725463867943)), (2, (11.158156590737043, 26.779485463762203)), (3, (17.349338683316748, 38.845300786151846)), (4, (28.716766542897396, 52.031924065701716)), (5, (37.883785193489906, 64.170120458833907)), (6, (49.707322198433346, 10000.0))], velocity_speed_ratios={})</t>
  </si>
  <si>
    <t>MVL([(0, (0.0, 10.0)), (1, (6.7529073498419248, 18.240527143832924)), (2, (17.388408455004441, 34.097690413776583)), (3, (24.64414128521879, 49.716500132960164)), (4, (34.798024407139366, 64.533276938017011)), (5, (43.140469575339623, 77.628281522089893)), (6, (54.491751284705565, 10000.0))], velocity_speed_ratios={})</t>
  </si>
  <si>
    <t>{1: 3.73, 2: 1.96, 3: 1.32, 4: 0.98, 5: 0.76, 6: 0.64}</t>
  </si>
  <si>
    <t>Renault Grand Scenic dCi 110 Energy Expression 5P  2013 - 2015</t>
  </si>
  <si>
    <t>Renault Grand Scenic dCi 110 Energy Expression 7P  2013 - 2015</t>
  </si>
  <si>
    <t>CMV([(0, (0.0, 2.0)), (1, (0.87856303878831621, 14.504855377218389)), (2, (11.241962488705662, 26.980618940262371)), (3, (17.479644876431482, 39.137057340002961)), (4, (28.932450413912488, 52.422721782502094)), (5, (38.168320063633814, 64.652084887642104)), (6, (50.080660458976617, 10000.0))], velocity_speed_ratios={})</t>
  </si>
  <si>
    <t>MVL([(0, (0.0, 10.0)), (1, (6.803626611554221, 18.377526812575599)), (2, (17.519008090613294, 34.353788949457176)), (3, (24.829236768803217, 50.089907326488749)), (4, (35.059382962135381, 65.017968936974782)), (5, (43.464485980930355, 78.211326560740829)), (6, (54.901024098826902, 10000.0))], velocity_speed_ratios={})</t>
  </si>
  <si>
    <t>Renault Grand Scenic dCi 110 Energy R-Cinema 5P  2014 - 2015</t>
  </si>
  <si>
    <t>Renault Grand Scenic dCi 110 Energy R-Cinema 7P  2014 - 2015</t>
  </si>
  <si>
    <t>CMV([(0, (0.0, 2.0)), (1, (0.77614739406111666, 12.813998774394085)), (2, (9.2254386064673213, 22.140977951843155)), (3, (14.057555577885518, 31.474973467784942)), (4, (22.980319918281914, 41.63805347678727)), (5, (29.455653351094821, 49.893980078269045)), (6, (38.788093756395732, 10000.0))], velocity_speed_ratios={})</t>
  </si>
  <si>
    <t>MVL([(0, (0.0, 10.0)), (1, (6.0105158441510564, 16.23522606248131)), (2, (14.376540906316912, 28.191587649501404)), (3, (19.968276146419456, 40.283521839890092)), (4, (27.846788816062919, 51.642142481306237)), (5, (33.542865654116937, 60.358059235031661)), (6, (42.521525286428997, 10000.0))], velocity_speed_ratios={})</t>
  </si>
  <si>
    <t>{'trg': 85.0, 'l': -2.49882, 'a2': -0.00266, 'c': -0.0005859846441455756, 'b': 0.010828475726210346, 't': 2.7, 'b2': 0, 'a': 0.4400191986644407, 'l2': -0.0025}</t>
  </si>
  <si>
    <t>(-0.1071651524445381, -0.2186284430984923)</t>
  </si>
  <si>
    <t>{1: 3.73, 2: 2.11, 3: 1.45, 4: 1.09, 5: 0.87, 6: 0.73}</t>
  </si>
  <si>
    <t>Renault Grand Scenic TCe 115 Energy Authentique 5P  2013 - 2015</t>
  </si>
  <si>
    <t>Renault Grand Scenic TCe 115 Energy Authentique 7P  2013 - 2015</t>
  </si>
  <si>
    <t>Renault Grand Scenic TCe 115 Energy Expression 5P  2013 - 2015</t>
  </si>
  <si>
    <t>Renault Grand Scenic TCe 115 Energy Expression 7P  2013 - 2015</t>
  </si>
  <si>
    <t>CMV([(0, (0.0, 2.0)), (1, (0.7819768273359009, 12.910241255410025)), (2, (9.2947283820930888, 22.307272852265864)), (3, (14.163138077904065, 31.711373485436237)), (4, (23.15291888933028, 41.950785641182989)), (5, (29.676886801196265, 50.268720275691884)), (6, (39.079420643710094, 10000.0))], velocity_speed_ratios={})</t>
  </si>
  <si>
    <t>MVL([(0, (0.0, 10.0)), (1, (6.0556592039414952, 16.357164456859042)), (2, (14.484519218911723, 28.403327043810393)), (3, (20.11825247088915, 40.58608048330732)), (4, (28.055938519537236, 52.030012653988891)), (5, (33.794797051003563, 60.811392302434051)), (6, (42.840892968773844, 10000.0))], velocity_speed_ratios={})</t>
  </si>
  <si>
    <t>Renault Grand Scenic TCe 115 Energy R-Cinema 5P  2014 - 2015</t>
  </si>
  <si>
    <t>Renault Grand Scenic TCe 115 Energy R-Cinema 7P  2014 - 2015</t>
  </si>
  <si>
    <t>{'trg': 85.0, 'l': -2.49882, 'a2': -0.00266, 'c': -0.0004914119323432379, 'b': 0.009371717996661089, 't': 2.7, 'b2': 0, 'a': 0.4481746243739566, 'l2': -0.0025}</t>
  </si>
  <si>
    <t>Renault Grand Scenic TCe 130 Energy R-Cinema 5P  2014 - 2015</t>
  </si>
  <si>
    <t>Renault Grand Scenic TCe 130 Energy R-Cinema 7P  2014 - 2015</t>
  </si>
  <si>
    <t>CMV([(0, (0.0, 2.0)), (1, (1.0312295432328884, 17.025341068225853)), (2, (13.263129490654824, 31.831403378389545)), (3, (22.018302943940764, 49.299147147346993)), (4, (33.95999638921294, 61.532134920394455)), (5, (44.800768445110258, 75.886575036991786)), (6, (58.78309731893382, 10000.0))], velocity_speed_ratios={})</t>
  </si>
  <si>
    <t>MVL([(0, (0.0, 10.0)), (1, (7.9858820064141867, 21.570960470656352)), (2, (20.668710920097187, 40.53017894242565)), (3, (31.276245078610085, 63.095947414562474)), (4, (41.15159627922943, 76.316038176699905)), (5, (51.017240705668485, 91.801984608988334)), (6, (64.4410878956771, 10000.0))], velocity_speed_ratios={})</t>
  </si>
  <si>
    <t>{1: 3.73, 2: 1.95, 3: 1.23, 4: 0.98, 5: 0.76, 6: 0.64}</t>
  </si>
  <si>
    <t>Renault Megane dCi 110 ECO2 Authentique  2013 - 2015</t>
  </si>
  <si>
    <t>CMV([(0, (0.0, 2.0)), (1, (0.99882579458890142, 16.490363306801935)), (2, (12.846369597507767, 30.831183009580979)), (3, (21.326434136608235, 47.75004764471106)), (4, (32.89289043383377, 59.598645091119792)), (5, (43.393018978195535, 73.502033671698115)), (6, (56.93598895927002, 10000.0))], velocity_speed_ratios={})</t>
  </si>
  <si>
    <t>MVL([(0, (0.0, 10.0)), (1, (7.7349461067064107, 20.893148255434866)), (2, (20.01924958741424, 39.256621818733379)), (3, (30.293469138272101, 61.113318780722068)), (4, (39.85851270643866, 73.918002031585104)), (5, (49.414154510956045, 88.91734223832556)), (6, (62.416191665522248, 10000.0))], velocity_speed_ratios={})</t>
  </si>
  <si>
    <t>Renault Megane dCi 110 ECO2 Expression  2013 - 2015</t>
  </si>
  <si>
    <t>CMV([(0, (0.0, 2.0)), (1, (0.85008575464915881, 14.034702559790388)), (2, (9.9335566015303556, 23.840455405956064)), (3, (17.790853457302369, 39.833855710927942)), (4, (31.079166976914539, 56.312358626881895)), (5, (38.609626462577566, 65.399599546877937)), (6, (55.130878557076414, 10000.0))], velocity_speed_ratios={})</t>
  </si>
  <si>
    <t>MVL([(0, (0.0, 10.0)), (1, (6.583097406887048, 17.781847242970127)), (2, (15.480042621171544, 30.355492410627242)), (3, (25.271297897250118, 50.981710854834404)), (4, (37.660702830198026, 69.842142099391751)), (5, (43.967027244423406, 79.115614693506203)), (6, (60.437335780163991, 10000.0))], velocity_speed_ratios={})</t>
  </si>
  <si>
    <t>{1: 4.31, 2: 2.48, 3: 1.45, 4: 1.02, 5: 0.84, 6: 0.65}</t>
  </si>
  <si>
    <t>Renault Megane dCi 110 Expression  2013 - 2015</t>
  </si>
  <si>
    <t>CMV([(0, (0.0, 2.0)), (1, (0.95722533945677368, 15.803550228311662)), (2, (11.377766219772859, 27.306546795142783)), (3, (17.337233253551751, 38.818196637172434)), (4, (27.831048779800071, 50.427091595295273)), (5, (34.730937259195962, 58.829613149474675)), (6, (45.3524292622103, 10000.0))], velocity_speed_ratios={})</t>
  </si>
  <si>
    <t>MVL([(0, (0.0, 10.0)), (1, (7.4127905514487455, 20.022962001457671)), (2, (17.73063899275266, 34.768785238612061)), (3, (24.626945936918062, 49.681810649314322)), (4, (33.724741024344283, 62.542862397107712)), (5, (39.550138258382049, 71.167729447114851)), (6, (49.717691201467645, 10000.0))], velocity_speed_ratios={})</t>
  </si>
  <si>
    <t>{1: 3.73, 2: 2.11, 3: 1.45, 4: 1.11, 5: 0.91, 6: 0.77}</t>
  </si>
  <si>
    <t>Renault Megane TCe 115 Energy Authentique  2013 - 2015</t>
  </si>
  <si>
    <t>CMV([(0, (0.0, 2.0)), (1, (0.95330290314651178, 15.73879178879756)), (2, (11.331143380290323, 27.19465235791662)), (3, (17.266190218615169, 38.659130743581542)), (4, (27.717005083100073, 50.220455762601432)), (5, (34.588619788293855, 58.588546180993546)), (6, (45.166587947773692, 10000.0))], velocity_speed_ratios={})</t>
  </si>
  <si>
    <t>MVL([(0, (0.0, 10.0)), (1, (7.3824150509047781, 19.940913616447219)), (2, (17.657983893349641, 34.6263126774897)), (3, (24.526031739422368, 49.478228765281649)), (4, (33.586546658508603, 62.286579592733396)), (5, (39.388073076876729, 70.876104398554531)), (6, (49.513962289170252, 10000.0))], velocity_speed_ratios={})</t>
  </si>
  <si>
    <t>Renault Megane TCe 115 Energy Expression  2013 - 2015</t>
  </si>
  <si>
    <t>CMV([(0, (0.0, 2.0)), (1, (0.88890488472374873, 14.675596659293955)), (2, (11.374295217191998, 27.298216417055418)), (3, (17.685403355148548, 39.597752133099092)), (4, (29.273023521936572, 53.039806372059132)), (5, (38.617611541063567, 65.413125213484449)), (6, (50.670175897192344, 10000.0))], velocity_speed_ratios={})</t>
  </si>
  <si>
    <t>MVL([(0, (0.0, 10.0)), (1, (6.8837142718727602, 18.593854546134772)), (2, (17.72522992628782, 34.758178363680244)), (3, (25.121509639411883, 50.679531612533232)), (4, (35.472078148682016, 65.783316200738895)), (5, (43.976120317719079, 79.131977047941518)), (6, (55.547281575934733, 10000.0))], velocity_speed_ratios={})</t>
  </si>
  <si>
    <t>Renault Scenic dCi 110 Energy Expression  2013 - 2015</t>
  </si>
  <si>
    <t>CMV([(0, (0.0, 2.0)), (1, (0.89558120903118932, 14.785821098810999)), (2, (11.459724473959042, 27.503245941526536)), (3, (17.818233639171076, 39.895160145620451)), (4, (29.492885288758252, 53.438174020419815)), (5, (38.90765798254197, 65.904425515005627)), (6, (51.050745891596009, 10000.0))], velocity_speed_ratios={})</t>
  </si>
  <si>
    <t>MVL([(0, (0.0, 10.0)), (1, (6.9354159890177423, 18.733507961487479)), (2, (17.858359336920575, 35.019237645814705)), (3, (25.310190507666231, 51.060171875185866)), (4, (35.738499339125902, 66.277396906698272)), (5, (44.306413070149347, 79.726315937220065)), (6, (55.9644821927509, 10000.0))], velocity_speed_ratios={})</t>
  </si>
  <si>
    <t>Renault Scenic dCi 110 Energy R-Cinema  2014 - 2015</t>
  </si>
  <si>
    <t>Renault Scenic TCe 115 Energy Authentique  2013 - 2015</t>
  </si>
  <si>
    <t>Renault Scenic TCe 115 Energy Expression  2013 - 2015</t>
  </si>
  <si>
    <t>Renault Scenic TCe 115 Energy R-Cinema  2014 - 2015</t>
  </si>
  <si>
    <t>Renault Scenic TCe 130 Energy R-Cinema  2014 - 2015</t>
  </si>
  <si>
    <t>Renault Scenic XMod dCi 110 Energy Expression  2013 - 2015</t>
  </si>
  <si>
    <t>Renault Scenic XMod TCe 115 Energy Expression  2013 - 2015</t>
  </si>
  <si>
    <t>CMV([(0, (0.0, 2.0)), (1, (0.93228234161269052, 15.391747591016937)), (2, (11.636914953467596, 27.928501657533914)), (3, (18.563969027787078, 41.56486733195387)), (4, (31.398045403584021, 56.890134612136777)), (5, (40.370040625612354, 68.381508253265395)), (6, (54.112108307179255, 10000.0))], velocity_speed_ratios={})</t>
  </si>
  <si>
    <t>MVL([(0, (0.0, 10.0)), (1, (7.2196309983926641, 19.501211607430339)), (2, (18.13448563134725, 35.560705769641437)), (3, (26.369482081477788, 53.197161314612309)), (4, (38.04710912206167, 70.55873635059622)), (5, (45.971713240094452, 82.722908039341732)), (6, (59.32050685801773, 10000.0))], velocity_speed_ratios={})</t>
  </si>
  <si>
    <t>{'trg': 85.0, 'l': -2.49882, 'a2': -0.00266, 'c': -0.0006197929341473674, 'b': 0.0113492442105263, 't': 2.7, 'b2': 0, 'a': 0.4371037593984962, 'l2': -0.0025}</t>
  </si>
  <si>
    <t>{1: 3.62, 2: 1.95, 3: 1.28, 4: 0.93, 5: 0.74, 6: 0.61}</t>
  </si>
  <si>
    <t>Seat Leon 1.2 TSI 110hp Style Business  2014 - 2015</t>
  </si>
  <si>
    <t>CMV([(0, (0.0, 2.0)), (1, (1.0891926617328513, 17.982297614239972)), (2, (12.162886178025246, 29.190828337380989)), (3, (18.896414293567279, 42.309214801323542)), (4, (31.721781331700363, 57.476711906761025)), (5, (30.803419254711088, 52.176917222581309)), (6, (42.275690808147566, 64.721186100139946)), (7, (52.468671374852462, 10000.0))], velocity_speed_ratios={})</t>
  </si>
  <si>
    <t>MVL([(0, (0.0, 10.0)), (1, (8.4347506681995785, 22.783416170867323)), (2, (18.954137373444123, 37.167996708398292)), (3, (26.841709193360021, 54.149820975136244)), (4, (38.439401572927679, 71.286246541296464)), (5, (35.077645076570995, 63.119788308761514)), (6, (46.344810523293425, 74.787008641216602)), (7, (54.107590277249237, 10000.0))], velocity_speed_ratios={})</t>
  </si>
  <si>
    <t>{1: 3.77, 2: 2.27, 3: 1.53, 4: 1.12, 5: 1.18, 6: 0.95, 7: 0.79}</t>
  </si>
  <si>
    <t>CMV([(0, (0.0, 2.0)), (1, (0.93870526134260723, 15.497788384527226)), (2, (11.71708698645998, 28.120913887516615)), (3, (18.691864706608886, 41.85122672603611)), (4, (30.310675922431614, 54.919929290093748)), (5, (38.563646859796251, 65.321716182423813)), (6, (51.131993763041528, 10000.0))], velocity_speed_ratios={})</t>
  </si>
  <si>
    <t>MVL([(0, (0.0, 10.0)), (1, (7.2693703405559846, 19.63556437933201)), (2, (18.259422402488909, 35.805699746790566)), (3, (26.551153512083062, 53.563660905704147)), (4, (36.729470881412368, 68.115163333545937)), (5, (43.9146675964964, 79.021397140250855)), (6, (56.053550334171732, 10000.0))], velocity_speed_ratios={})</t>
  </si>
  <si>
    <t>{'trg': 85.0, 'l': -2.49882, 'a2': -0.00266, 'c': -0.0007187192478658054, 'b': 0.012873062967741919, 't': 2.7, 'b2': 0, 'a': 0.42857290322580643, 'l2': -0.0025}</t>
  </si>
  <si>
    <t>Seat Leon 1.4 TGI 110hp Style Business  2014 - 2015</t>
  </si>
  <si>
    <t>CMV([(0, (0.0, 2.0)), (1, (1.1103750553535516, 18.332013619178351)), (2, (14.547092807304406, 34.912904941359649)), (3, (23.269258894991559, 52.10004700156005)), (4, (37.438573713153872, 67.834970962383764)), (5, (48.250925590747102, 81.730684819228344)), (6, (65.161220235483626, 10000.0))], velocity_speed_ratios={})</t>
  </si>
  <si>
    <t>MVL([(0, (0.0, 10.0)), (1, (8.5987879547362098, 23.22650333653711)), (2, (22.669586101368537, 44.453782569758445)), (3, (33.053185154656106, 66.680703746891709)), (4, (45.366820804588023, 84.133213326306318)), (5, (54.946135313514169, 98.871757833311534)), (6, (71.433117887646105, 10000.0))], velocity_speed_ratios={})</t>
  </si>
  <si>
    <t>{1: 3.78, 2: 1.94, 3: 1.27, 4: 0.97, 5: 0.77, 6: 0.63}</t>
  </si>
  <si>
    <t>Seat Leon 1.6 TDI Ecomotive Limited Edition II  2014 - 2015</t>
  </si>
  <si>
    <t>Seat Leon 1.6 TDI Ecomotive Limited Edition III  2014 - 2015</t>
  </si>
  <si>
    <t>Seat Leon 1.6 TDI Ecomotive Style Business  2014 - 2015</t>
  </si>
  <si>
    <t>Seat Leon 1.6 TDI Style Business  2013 - 2015</t>
  </si>
  <si>
    <t>Seat Leon SC 1.2 TSI 110hp Style Business  2014 - 2015</t>
  </si>
  <si>
    <t>Seat Leon SC 1.6 TDI Ecomotive Limited Edition II  2014 - 2015</t>
  </si>
  <si>
    <t>Seat Leon SC 1.6 TDI Ecomotive Style Business  2014 - 2015</t>
  </si>
  <si>
    <t>Seat Leon SC 1.6 TDI Style Business  2013 - 2015</t>
  </si>
  <si>
    <t>Seat Leon ST 1.2 TSI 110hp Style Business  2014 - 2015</t>
  </si>
  <si>
    <t>Seat Leon ST 1.4 TGI 110hp Style Business  2014 - 2015</t>
  </si>
  <si>
    <t>Seat Leon ST 1.6 TDI Ecomotive Style Business  2014 - 2015</t>
  </si>
  <si>
    <t>Seat Leon ST 1.6 TDI Style Business  2014 - 2015</t>
  </si>
  <si>
    <t>CMV([(0, (0.0, 2.0)), (1, (0.92009169472109942, 15.190483068938777)), (2, (11.960636512725134, 28.705430778392493)), (3, (19.08039086499344, 42.721139738930894)), (4, (32.271492039254284, 58.472733020448111)), (5, (41.49307474168787, 10000.0))], velocity_speed_ratios={})</t>
  </si>
  <si>
    <t>MVL([(0, (0.0, 10.0)), (1, (7.1252261509976744, 19.246211191726719)), (2, (18.63895988319042, 36.549951387236717)), (3, (27.103041610817311, 54.677026732354285)), (4, (39.105522759996298, 72.521574804086015)), (5, (47.250577505351394, 10000.0))], velocity_speed_ratios={})</t>
  </si>
  <si>
    <t>{1: 3.77, 2: 1.95, 3: 1.28, 4: 0.93, 5: 0.74}</t>
  </si>
  <si>
    <t>Skoda Rapid Spaceback 1.2 TSI 85hp Greentech Ambition Bu  2013 - 2015</t>
  </si>
  <si>
    <t>CMV([(0, (0.0, 2.0)), (1, (0.92607328772176989, 15.289237668858854)), (2, (12.038393610260686, 28.892047182833913)), (3, (19.204434080580441, 42.998873438636238)), (4, (32.481291705973057, 58.852869144458239)), (5, (41.762824688215112, 10000.0))], velocity_speed_ratios={})</t>
  </si>
  <si>
    <t>MVL([(0, (0.0, 10.0)), (1, (7.171547841669951, 19.371332419115642)), (2, (18.760133319073748, 36.787565675733276)), (3, (27.279240749366522, 55.032486652573276)), (4, (39.359751031559668, 72.993043622611992)), (5, (47.557757458507389, 10000.0))], velocity_speed_ratios={})</t>
  </si>
  <si>
    <t>Skoda Rapid Spaceback 1.2 TSI 85hp Greentech Elegance Bu  2013 - 2015</t>
  </si>
  <si>
    <t>{'trg': 85.0, 'l': -2.49882, 'a2': -0.00266, 'c': -0.000635058541819855, 'b': 0.011584389122302141, 't': 2.7, 'b2': 0, 'a': 0.4357873381294964, 'l2': -0.0025}</t>
  </si>
  <si>
    <t>Skoda Superb 1.4 TSI Greentech Ambition Businessline  2013 - 2015</t>
  </si>
  <si>
    <t>CMV([(0, (0.0, 2.0)), (1, (0.95193448321505947, 15.716199519006203)), (2, (12.408790803403312, 29.780997447057267)), (3, (20.255116648746338, 45.351359670887724)), (4, (34.898493490727503, 63.232598301219092)), (5, (47.441771587427105, 80.360084980864912)), (6, (64.858235710614878, 10000.0))], velocity_speed_ratios={})</t>
  </si>
  <si>
    <t>MVL([(0, (0.0, 10.0)), (1, (7.3718179533143191, 19.912289405240006)), (2, (19.337344942927263, 37.919445186403841)), (3, (28.771699345537449, 58.043336863835187)), (4, (42.288835912241346, 78.425060209772269)), (5, (54.024704588371392, 97.213707180673879)), (6, (71.100970496838102, 10000.0))], velocity_speed_ratios={})</t>
  </si>
  <si>
    <t>{1: 4.11, 2: 2.12, 3: 1.36, 4: 0.97, 5: 0.73, 6: 0.59}</t>
  </si>
  <si>
    <t>Skoda Superb 1.6 TDI Greenline Ambition Businessline  2013 - 2015</t>
  </si>
  <si>
    <t>CMV([(0, (0.0, 2.0)), (1, (1.1385411965686438, 18.797029544982234)), (2, (13.808937264195185, 33.141337615167188)), (3, (20.558789555375057, 46.031285610078768)), (4, (33.761905309078912, 61.173213590437975)), (5, (34.229613734337981, 57.980437418626316)), (6, (45.141440388628176, 10000.0))], velocity_speed_ratios={})</t>
  </si>
  <si>
    <t>MVL([(0, (0.0, 10.0)), (1, (8.8169076564027957, 23.815674508705971)), (2, (21.519275117423032, 42.198087466228017)), (3, (29.203056306863456, 58.913546061912641)), (4, (40.911556084208051, 75.870881285023259)), (5, (38.979252002927979, 70.140459243713707)), (6, (49.486394227207384, 10000.0))], velocity_speed_ratios={})</t>
  </si>
  <si>
    <t>{'trg': 85.0, 'l': -2.49882, 'a2': -0.00266, 'c': -0.0006408117608169067, 'b': 0.01167300925472746, 't': 2.7, 'b2': 0, 'a': 0.435291212458287, 'l2': -0.0025}</t>
  </si>
  <si>
    <t>{1: 3.77, 2: 2.09, 3: 1.47, 4: 1.1, 5: 1.11, 6: 0.93}</t>
  </si>
  <si>
    <t>Skoda Superb 1.8 TSI 4x4 Ambition Businessline  2013 - 2015</t>
  </si>
  <si>
    <t>CMV([(0, (0.0, 2.0)), (1, (0.9613110068266365, 15.871003571672215)), (2, (11.524876937955405, 27.659611327540862)), (3, (18.812286421712354, 42.1208518587149)), (4, (32.412573406456502, 58.728358422228133)), (5, (41.77340407308516, 70.758620281852473)), (6, (56.413549573733768, 10000.0))], velocity_speed_ratios={})</t>
  </si>
  <si>
    <t>MVL([(0, (0.0, 10.0)), (1, (7.444430119716829, 20.108424806426651)), (2, (17.959890234663956, 35.218334022440835)), (3, (26.722208433252593, 53.908743005041451)), (4, (39.276480477396753, 72.838617564692584)), (5, (47.569804819371171, 85.598562946099847)), (6, (61.843466445194991, 10000.0))], velocity_speed_ratios={})</t>
  </si>
  <si>
    <t>{1: 3.78, 2: 2.12, 3: 1.36, 4: 0.97, 5: 0.77, 6: 0.63}</t>
  </si>
  <si>
    <t>Skoda Superb 1.8 TSI Ambition Businessline  2013 - 2015</t>
  </si>
  <si>
    <t>CMV([(0, (0.0, 2.0)), (1, (1.0920894507268217, 18.030122873852314)), (2, (12.162886178025246, 29.190828337380989)), (3, (18.896414293567279, 42.309214801323542)), (4, (31.721781331700363, 57.476711906761025)), (5, (30.803419254711088, 52.176917222581309)), (6, (42.275690808147566, 64.721186100139946)), (7, (51.812812982666806, 10000.0))], velocity_speed_ratios={})</t>
  </si>
  <si>
    <t>MVL([(0, (0.0, 10.0)), (1, (8.4571835157213862, 22.844010362811122)), (2, (18.954137373444123, 37.167996708398292)), (3, (26.841709193360021, 54.149820975136244)), (4, (38.439401572927679, 71.286246541296464)), (5, (35.077645076570995, 63.119788308761514)), (6, (46.344810523293425, 74.787008641216602)), (7, (53.431245398783624, 10000.0))], velocity_speed_ratios={})</t>
  </si>
  <si>
    <t>{1: 3.76, 2: 2.27, 3: 1.53, 4: 1.12, 5: 1.18, 6: 0.95, 7: 0.8}</t>
  </si>
  <si>
    <t>CMV([(0, (0.0, 2.0)), (1, (1.1348684830313258, 18.736393965804876)), (2, (14.677336692873423, 35.225489212065696)), (3, (23.907882692621637, 53.529930523978692)), (4, (42.549764977960415, 77.09594104334397)), (5, (44.037566446888917, 74.593811816258963)), (6, (58.119604500358783, 10000.0))], velocity_speed_ratios={})</t>
  </si>
  <si>
    <t>MVL([(0, (0.0, 10.0)), (1, (8.7884660188014969, 23.738849752226276)), (2, (22.872552770873874, 44.851788786314536)), (3, (33.96032838265895, 68.510752759095183)), (4, (51.560392706793913, 95.619253054428668)), (5, (50.148138201366351, 90.23809495874481)), (6, (63.713732567529519, 10000.0))], velocity_speed_ratios={})</t>
  </si>
  <si>
    <t>Skoda Superb 2.0 TDI 140hp 4x4 Ambition  2013 - 2015</t>
  </si>
  <si>
    <t>Skoda Superb 2.0 TDI 140hp 4x4 Ambition Businessline  2013 - 2015</t>
  </si>
  <si>
    <t>CMV([(0, (0.0, 2.0)), (1, (1.2746711222453295, 21.044500468838805)), (2, (16.485414401415802, 39.564861071523069)), (3, (26.853056647509813, 60.124197327657228)), (4, (47.791402692636701, 86.593267113900851)), (5, (49.46248405266509, 83.782904576232909)), (6, (65.279265924316036, 10000.0))], velocity_speed_ratios={})</t>
  </si>
  <si>
    <t>MVL([(0, (0.0, 10.0)), (1, (9.8711031370596505, 26.663200808659948)), (2, (25.690186083227907, 50.377009144048948)), (3, (38.143847096464768, 76.950483171447488)), (4, (57.912035286616359, 107.39843640171337)), (5, (56.325807400085395, 101.35438201888005)), (6, (71.562525709906353, 10000.0))], velocity_speed_ratios={})</t>
  </si>
  <si>
    <t>Skoda Superb 2.0 TDI 140hp Greentech Ambition Businessli  2013 - 2015</t>
  </si>
  <si>
    <t>CMV([(0, (0.0, 2.0)), (1, (1.2609529929634835, 20.818017595676299)), (2, (14.309932244207145, 34.343721510351607)), (3, (23.629602681523313, 52.906859470308902)), (4, (41.943244205248263, 75.99698574338403)), (5, (42.439326253400026, 71.886604360232212)), (6, (56.147401854570994, 10000.0))], velocity_speed_ratios={})</t>
  </si>
  <si>
    <t>MVL([(0, (0.0, 10.0)), (1, (9.7648694061580752, 26.376248959372955)), (2, (22.300004915890515, 43.729054663935685)), (3, (33.565041159581448, 67.713309786696811)), (4, (50.825430968648831, 94.256259315714232)), (5, (48.328129137088879, 86.963114936384329)), (6, (61.551701476249086, 10000.0))], velocity_speed_ratios={})</t>
  </si>
  <si>
    <t>{1: 3.46, 2: 2.05, 3: 1.3, 4: 0.9, 5: 0.91, 6: 0.76}</t>
  </si>
  <si>
    <t>CMV([(0, (0.0, 2.0)), (1, (1.220795254334073, 20.155023404731192)), (2, (13.209820433402299, 31.703462072657558)), (3, (20.369991666822298, 45.608565706888754)), (4, (33.839560080667383, 61.313916311010466)), (5, (34.302621442004863, 58.104102817199319)), (6, (44.905482291886187, 10000.0))], velocity_speed_ratios={})</t>
  </si>
  <si>
    <t>MVL([(0, (0.0, 10.0)), (1, (9.4538863040511298, 25.536241030730505)), (2, (20.585636296227175, 40.367274280202508)), (3, (28.934875373585612, 58.372524272974829)), (4, (41.005655558570176, 76.045389681467938)), (5, (39.062390125881691, 70.290060527088656)), (6, (49.22772469216487, 10000.0))], velocity_speed_ratios={})</t>
  </si>
  <si>
    <t>{'trg': 85.0, 'l': -2.49882, 'a2': -0.00266, 'c': -0.0005536312778370961, 'b': 0.01033011826612902, 't': 2.7, 'b2': 0, 'a': 0.4428091733870968, 'l2': -0.0025}</t>
  </si>
  <si>
    <t>{1: 3.46, 2: 2.15, 3: 1.46, 4: 1.08, 5: 1.09, 6: 0.92}</t>
  </si>
  <si>
    <t>Skoda Superb 2.0 TSI Ambition Businessline  2013 - 2015</t>
  </si>
  <si>
    <t>Skoda Superb Combi 1.4 TSI Greentech Ambition Businessli  2013 - 2015</t>
  </si>
  <si>
    <t>Skoda Superb Combi 1.6 TDI Greenline Ambition Businessli  2013 - 2015</t>
  </si>
  <si>
    <t>Skoda Superb Combi 1.8 TSI 4x4 Ambition Businessline  2013 - 2015</t>
  </si>
  <si>
    <t>Skoda Superb Combi 1.8 TSI Ambition Businessline  2013 - 2015</t>
  </si>
  <si>
    <t>Skoda Superb Combi 2.0 TDI 140hp 4x4 Ambition  2013 - 2015</t>
  </si>
  <si>
    <t>Skoda Superb Combi 2.0 TDI 140hp 4x4 Ambition Businessli  2013 - 2015</t>
  </si>
  <si>
    <t>Skoda Superb Combi 2.0 TDI 140hp Greentech Ambition Busi  2013 - 2015</t>
  </si>
  <si>
    <t>CMV([(0, (0.0, 2.0)), (1, (0.86849486456887581, 14.338632346521546)), (2, (11.439642412508359, 27.455049156660891)), (3, (17.968508994764445, 40.231627805588587)), (4, (27.869098841343682, 50.496034521372096)), (5, (35.382409349461923, 59.933120686918912)), (6, (43.849753800700739, 10000.0))], velocity_speed_ratios={})</t>
  </si>
  <si>
    <t>MVL([(0, (0.0, 10.0)), (1, (6.7256582757321022, 18.166923664591327)), (2, (17.827064285243953, 34.957869810666715)), (3, (25.523651502493124, 51.490802971431776)), (4, (33.770848825802702, 62.628369766310797)), (5, (40.292007418123013, 72.502671522428926)), (6, (48.070380224156736, 10000.0))], velocity_speed_ratios={})</t>
  </si>
  <si>
    <t>{'trg': 85.0, 'l': -2.14063, 'a2': -0.00385, 'c': -0.0007488634613052621, 'b': 0.013337391578947352, 't': 2.7, 'b2': 0, 'a': 0.4259734335839599, 'l2': -0.00286}</t>
  </si>
  <si>
    <t>{1: 3.82, 2: 1.95, 3: 1.3, 4: 1.03, 5: 0.83, 6: 0.74}</t>
  </si>
  <si>
    <t>Subaru Forester 2.0 Executive  2013 - 2015</t>
  </si>
  <si>
    <t>Subaru Forester 2.0 Intro  2013 - 2015</t>
  </si>
  <si>
    <t>Subaru Forester 2.0 Luxury  2013 - 2015</t>
  </si>
  <si>
    <t>Subaru Forester 2.0 Luxury Plus  2013 - 2015</t>
  </si>
  <si>
    <t>CMV([(0, (0.0, 2.0)), (1, (0.96163779207336386, 15.876398714119507)), (2, (11.802805663699099, 28.326638018777107)), (3, (22.036850653956389, 49.340675610627507)), (4, (36.335660514663282, 65.836601970902862)), (5, (46.614920254053004, 78.959508206575705)), (6, (57.944317522354545, 10000.0))], velocity_speed_ratios={})</t>
  </si>
  <si>
    <t>MVL([(0, (0.0, 10.0)), (1, (7.4469607574772834, 20.115260405431552)), (2, (18.393002833981853, 36.067643455449776)), (3, (31.302591465321751, 63.149097983831417)), (4, (44.030347203261755, 81.65470994848117)), (5, (53.083120884193804, 95.519392640660328)), (6, (63.521573867635688, 10000.0))], velocity_speed_ratios={})</t>
  </si>
  <si>
    <t>{'trg': 85.0, 'l': -1.55291, 'a2': -0.0012, 'c': -0.0018199939831200001, 'b': 0.024859216500000003, 't': 2.7, 'b2': 0, 'a': 0.384451, 'l2': -0.0076}</t>
  </si>
  <si>
    <t>{1: 3.45, 2: 1.89, 3: 1.06, 4: 0.79, 5: 0.63, 6: 0.56}</t>
  </si>
  <si>
    <t>Subaru Forester 2.0D Executive  2013 - 2015</t>
  </si>
  <si>
    <t>Subaru Forester 2.0D Intro  2013 - 2015</t>
  </si>
  <si>
    <t>Subaru Forester 2.0D Luxury  2013 - 2015</t>
  </si>
  <si>
    <t>Subaru Forester 2.0D Luxury Plus  2013 - 2015</t>
  </si>
  <si>
    <t>CMV([(0, (0.0, 2.0)), (1, (0.96561150170252164, 15.942003663266339)), (2, (11.851577584794043, 28.443690234470697)), (3, (22.127912014441335, 49.544562686821102)), (4, (36.48580786250993, 66.10865402767439)), (5, (46.807543879083987, 79.285787145132758)), (6, (58.183756835567372, 10000.0))], velocity_speed_ratios={})</t>
  </si>
  <si>
    <t>MVL([(0, (0.0, 10.0)), (1, (7.4777333206126659, 20.198381310854518)), (2, (18.469006973038134, 36.216683294858477)), (3, (31.431941008516336, 63.41004465294052)), (4, (44.212290775050384, 81.992126083602869)), (5, (53.30247260928406, 95.914100849339547)), (6, (63.784059693190486, 10000.0))], velocity_speed_ratios={})</t>
  </si>
  <si>
    <t>Subaru Forester 2.0D Sport Executive  2013 - 2015</t>
  </si>
  <si>
    <t>CMV([(0, (0.0, 2.0)), (1, (0.96163779207336386, 15.876398714119507)), (2, (12.747030116795028, 30.592769060279274)), (3, (22.036850653956389, 49.340675610627507)), (4, (36.335660514663282, 65.836601970902862)), (5, (46.614920254053004, 78.959508206575705)), (6, (57.944317522354545, 10000.0))], velocity_speed_ratios={})</t>
  </si>
  <si>
    <t>MVL([(0, (0.0, 10.0)), (1, (7.4469607574772834, 20.115260405431552)), (2, (19.864443060700403, 38.95305493188576)), (3, (31.302591465321751, 63.149097983831417)), (4, (44.030347203261755, 81.65470994848117)), (5, (53.083120884193804, 95.519392640660328)), (6, (63.521573867635688, 10000.0))], velocity_speed_ratios={})</t>
  </si>
  <si>
    <t>{1: 3.45, 2: 1.75, 3: 1.06, 4: 0.79, 5: 0.63, 6: 0.56}</t>
  </si>
  <si>
    <t>Subaru Outback 2.0D Executive  2013 - 2015</t>
  </si>
  <si>
    <t>CMV([(0, (0.0, 2.0)), (1, (1.0210914730231864, 16.857964072263652)), (2, (10.432207792997479, 25.03721422761188)), (3, (16.072997957100188, 35.987564227975476)), (4, (26.279632731500872, 47.616080059618717)), (5, (34.863039740818984, 59.053377277461458)), (6, (48.686385201264649, 74.535519986035695)), (7, (62.377056032640269, 10000.0))], velocity_speed_ratios={})</t>
  </si>
  <si>
    <t>MVL([(0, (0.0, 10.0)), (1, (7.9073723933035982, 21.358895258621565)), (2, (16.25711995677759, 31.879297334213074)), (3, (22.83114300562405, 46.059000844778808)), (4, (31.844786558241768, 59.056468434841136)), (5, (39.700571037476784, 71.438422794699363)), (6, (53.372547061533311, 86.127725914175898)), (7, (64.325474651388745, 10000.0))], velocity_speed_ratios={})</t>
  </si>
  <si>
    <t>{1: 3.51, 2: 2.31, 3: 1.57, 4: 1.18, 5: 0.91, 6: 0.72, 7: 0.58}</t>
  </si>
  <si>
    <t>Subaru Outback 2.0D Luxury  2013 - 2015</t>
  </si>
  <si>
    <t>CMV([(0, (0.0, 2.0)), (1, (1.0550327817633425, 17.418326565168503)), (2, (11.237170865384318, 26.96911908309167)), (3, (16.020116453163478, 35.869162139922352)), (4, (27.008044674980489, 48.93589003457064)), (5, (37.565904619601575, 63.631672819197227)), (6, (59.583437174351673, 10000.0))], velocity_speed_ratios={})</t>
  </si>
  <si>
    <t>MVL([(0, (0.0, 10.0)), (1, (8.1702152186675985, 22.068869709955631)), (2, (17.511541023558216, 34.339146451185883)), (3, (22.756026640776998, 45.907462890192186)), (4, (32.727451970790618, 60.693380083766172)), (5, (42.778480477460938, 76.976907258558072)), (6, (65.318462061409988, 10000.0))], velocity_speed_ratios={})</t>
  </si>
  <si>
    <t>{'trg': 85.0, 'l': -2.14063, 'a2': -0.00385, 'c': -0.0007931235948374693, 'b': 0.014019155804643704, 't': 2.7, 'b2': 0, 'a': 0.4221566853482786, 'l2': -0.00286}</t>
  </si>
  <si>
    <t>(-0.16173146847768724, -0.23315074796184843)</t>
  </si>
  <si>
    <t>{1: 3.58, 2: 2.26, 3: 1.66, 4: 1.21, 5: 0.89, 6: 0.62}</t>
  </si>
  <si>
    <t>Subaru Outback 2.5i Executive  2013 - 2015</t>
  </si>
  <si>
    <t>Subaru Outback 2.5i Luxury  2013 - 2015</t>
  </si>
  <si>
    <t>CMV([(0, (0.0, 2.0)), (1, (0.8867405445155172, 14.639863945394685)), (2, (11.140065931533671, 26.736068028164578)), (3, (17.590539122592197, 39.385350397519254)), (4, (29.930437135957074, 54.230974437355599)), (5, (38.171298726213294, 10000.0))], velocity_speed_ratios={})</t>
  </si>
  <si>
    <t>MVL([(0, (0.0, 10.0)), (1, (6.8669535364592962, 18.548581505439632)), (2, (17.360216721998142, 34.042408011895809)), (3, (24.98675824671006, 50.407687381661411)), (4, (36.268710142472052, 67.260678032302792)), (5, (43.467877957252924, 10000.0))], velocity_speed_ratios={})</t>
  </si>
  <si>
    <t>{'trg': 85.0, 'l': -2.14063, 'a2': -0.00385, 'c': -0.0007452826900600245, 'b': 0.013282234905422435, 't': 2.7, 'b2': 0, 'a': 0.42628221941992434, 'l2': -0.00286}</t>
  </si>
  <si>
    <t>{1: 3.55, 2: 1.9, 3: 1.26, 4: 0.91, 5: 0.73}</t>
  </si>
  <si>
    <t>Suzuki S-Cross 1.6 Base  2013 - 2015</t>
  </si>
  <si>
    <t>CMV([(0, (0.0, 2.0)), (1, (1.0342202811487951, 17.074717400971675)), (2, (12.143913315799853, 29.145293621674217)), (3, (21.194137192026975, 47.453833783240384)), (4, (36.403482957880051, 65.95948949064271)), (5, (46.820162215242703, 79.307160937301617)), (6, (61.377942557870625, 10000.0))], velocity_speed_ratios={})</t>
  </si>
  <si>
    <t>MVL([(0, (0.0, 10.0)), (1, (8.0090423980702141, 21.633519858898733)), (2, (18.924570851837004, 37.110018423440209)), (3, (30.10554586042414, 60.734206862802729)), (4, (44.112532188499678, 81.80712280820137)), (5, (53.3168418425686, 95.939957287566784)), (6, (67.285692173855324, 10000.0))], velocity_speed_ratios={})</t>
  </si>
  <si>
    <t>{1: 3.58, 2: 2.05, 3: 1.23, 4: 0.88, 5: 0.7, 6: 0.59}</t>
  </si>
  <si>
    <t>Suzuki S-Cross 1.6 DDiS Comfort  2013 - 2015</t>
  </si>
  <si>
    <t>Suzuki S-Cross 1.6 Urban  2014 - 2015</t>
  </si>
  <si>
    <t>Suzuki SX4 S-Cross 1.6 Base  2013 - 2015</t>
  </si>
  <si>
    <t>Suzuki SX4 S-Cross 1.6 DDiS Comfort  2013 - 2015</t>
  </si>
  <si>
    <t>CMV([(0, (0.0, 2.0)), (1, (0.9643220148818209, 15.920714559332616)), (2, (12.051289247316944, 28.922996607345549)), (3, (20.778644907244853, 46.523543408990712)), (4, (30.535724818520368, 55.327695500640743)), (5, (37.878722623500494, 10000.0))], velocity_speed_ratios={})</t>
  </si>
  <si>
    <t>MVL([(0, (0.0, 10.0)), (1, (7.4677474841260008, 20.171408199562958)), (2, (18.78022934502555, 36.82697285168183)), (3, (29.515353302886759, 59.543566538772509)), (4, (37.002177662908743, 68.620900729648511)), (5, (43.134704532446307, 10000.0))], velocity_speed_ratios={})</t>
  </si>
  <si>
    <t>Toyota Aygo 1.0 VVT-i x-wave  2014 - 2015</t>
  </si>
  <si>
    <t>Fiat 500 TwinAir 80 Cult  2014 - 2015</t>
  </si>
  <si>
    <t>BMW 420d Coupe High Executive  2013 - 2015</t>
  </si>
  <si>
    <t>BMW 420d xDrive Coupe  2013 - 2015</t>
  </si>
  <si>
    <t>BMW 420d xDrive Coupe Executive  2013 - 2015</t>
  </si>
  <si>
    <t>CMV([(0, (0.0, 2.0)), (1, (0.92858448436724572, 15.330696895525865)), (2, (11.337136087338887, 27.209034806306782)), (3, (17.622005165035524, 39.455803105001202)), (4, (28.575794659585441, 51.776497037838759)), (5, (34.582910667536254, 10000.0))], velocity_speed_ratios={})</t>
  </si>
  <si>
    <t>MVL([(0, (0.0, 10.0)), (1, (7.1909946469300134, 19.423860902157145)), (2, (17.667322679471187, 34.644625511515706)), (3, (25.031454682108244, 50.497856899466825)), (4, (34.627199358682681, 64.216480213265484)), (5, (39.381571769019359, 10000.0))], velocity_speed_ratios={})</t>
  </si>
  <si>
    <t>{1: 3.45, 2: 1.9, 3: 1.28, 4: 0.97, 5: 0.82}</t>
  </si>
  <si>
    <t>Suzuki Alto 1.0 Comfort  2013 - 2015</t>
  </si>
  <si>
    <t>CMV([(0, (0.0, 2.0)), (1, (0.77319656804137205, 12.765281377041747)), (2, (9.868166446208356, 23.683519562684936)), (3, (16.656883643780805, 37.294888705169974)), (4, (28.27688548036431, 51.234903342304058)), (5, (36.443319334351798, 10000.0))], velocity_speed_ratios={})</t>
  </si>
  <si>
    <t>MVL([(0, (0.0, 10.0)), (1, (5.9876645317834321, 16.173501539706152)), (2, (15.37814131512436, 30.155669684162795)), (3, (23.660532622117675, 47.732191584170202)), (4, (34.264991137972416, 63.544761521915682)), (5, (41.500127321969913, 10000.0))], velocity_speed_ratios={})</t>
  </si>
  <si>
    <t>Fiat 500 TwinAir 80 Easy  2014 - 2015</t>
  </si>
  <si>
    <t>CMV([(0, (0.0, 2.0)), (1, (0.88122943373024065, 14.548876888827277)), (2, (10.478884393906149, 25.14923769182543)), (3, (16.014575009840193, 35.856754806328162)), (4, (27.220626250191952, 49.321066700009176)), (5, (33.861372908227345, 57.356686173900094)), (6, (44.492714105090137, 10000.0))], velocity_speed_ratios={})</t>
  </si>
  <si>
    <t>MVL([(0, (0.0, 10.0)), (1, (6.8242752785056675, 18.433301688565958)), (2, (16.329858835757385, 32.021934182370636)), (3, (22.748155210362512, 45.891583255080562)), (4, (32.985051266716447, 61.171100499974877)), (5, (38.559914756818955, 69.385890966778277)), (6, (48.775226742600452, 10000.0))], velocity_speed_ratios={})</t>
  </si>
  <si>
    <t>Opel Meriva 1.4 Turbo 140hp S/S Design Edition  2014 - 2015</t>
  </si>
  <si>
    <t>CMV([(0, (0.0, 2.0)), (1, (0.90249234231890574, 14.899922175689058)), (2, (11.548158311651678, 27.715486435889254)), (3, (17.955735617093548, 40.203028116186118)), (4, (30.659021144953044, 55.55109617790508)), (5, (39.207905472684288, 10000.0))], velocity_speed_ratios={})</t>
  </si>
  <si>
    <t>MVL([(0, (0.0, 10.0)), (1, (6.9889360761103605, 18.878073042981754)), (2, (17.996170961855082, 35.289478486694179)), (3, (25.505507357073117, 51.454199407211533)), (4, (37.15158405830168, 68.897976352603294)), (5, (44.648322350000896, 10000.0))], velocity_speed_ratios={})</t>
  </si>
  <si>
    <t>Opel Meriva 1.4 Turbo 120hp ecoFLEX Design Edition  2014 - 2015</t>
  </si>
  <si>
    <t>CMV([(0, (0.0, 2.0)), (1, (0.97268353028943921, 16.058761081172591)), (2, (12.058409785020951, 28.940085840176078)), (3, (18.36646895887953, 41.122663181003908)), (4, (30.400328850383886, 55.082371476351454)), (5, (40.104777334837003, 67.932187330463663)), (6, (56.129585531046409, 10000.0))], velocity_speed_ratios={})</t>
  </si>
  <si>
    <t>MVL([(0, (0.0, 10.0)), (1, (7.5324993872093033, 20.346311953548781)), (2, (18.791325695664625, 36.848732170816348)), (3, (26.088939999105595, 52.631202439675832)), (4, (36.838109323362104, 68.316634387719304)), (5, (45.669642502793494, 82.179352707987903)), (6, (61.532170295984862, 10000.0))], velocity_speed_ratios={})</t>
  </si>
  <si>
    <t>{1: 3.54, 2: 1.92, 3: 1.32, 4: 0.98, 5: 0.76, 6: 0.6}</t>
  </si>
  <si>
    <t>Peugeot 508 SW Blue Lease Executive 1.6 e-HDi 115  2014 - 2015</t>
  </si>
  <si>
    <t>CMV([(0, (0.0, 2.0)), (1, (0.899736608736596, 14.85442570553858)), (2, (11.154082894261101, 26.769708625207009)), (3, (18.381612173561567, 41.156568953433073)), (4, (32.044222245716938, 58.060942764671992)), (5, (40.276849376855012, 68.223654606172715)), (6, (52.800119232816272, 10000.0))], velocity_speed_ratios={})</t>
  </si>
  <si>
    <t>MVL([(0, (0.0, 10.0)), (1, (6.9675955672257448, 18.820429407225056)), (2, (17.382060175369777, 34.085241794674779)), (3, (26.110450416819408, 52.674597040962681)), (4, (38.830124768697239, 72.010846533057219)), (5, (45.865590944997209, 82.531948333045733)), (6, (57.882236213643893, 10000.0))], velocity_speed_ratios={})</t>
  </si>
  <si>
    <t>{'trg': 85.0, 'l': -2.49882, 'a2': -0.00266, 'c': -0.0004921003075296071, 'b': 0.00938232143452876, 't': 2.7, 'b2': 0, 'a': 0.44811526271893243, 'l2': -0.0025}</t>
  </si>
  <si>
    <t>{1: 3.54, 2: 1.92, 3: 1.22, 4: 0.86, 5: 0.7, 6: 0.59}</t>
  </si>
  <si>
    <t>Peugeot 308 SW Premiëre 1.2 PureTech 130  2014 - 2015</t>
  </si>
  <si>
    <t>BMW 420d xDrive Coupe High Executive  2013 - 2015</t>
  </si>
  <si>
    <t>BMW 420d Coupe Executive  2013 - 2015</t>
  </si>
  <si>
    <t>BMW 420d Coupe Business  2013 - 2015</t>
  </si>
  <si>
    <t>CMV([(0, (0.0, 2.0)), (1, (0.86115818133425293, 14.217505546771998)), (2, (10.749130462274449, 25.797826067571616)), (3, (17.147717051746966, 38.393868425167717)), (4, (27.806690371629184, 50.382956583004955)), (5, (35.377877767404769, 59.925444786398643)), (6, (46.907944985837467, 10000.0))], velocity_speed_ratios={})</t>
  </si>
  <si>
    <t>MVL([(0, (0.0, 10.0)), (1, (6.6688427131693224, 18.013457052741131)), (2, (16.7509991004538, 32.847766540953259)), (3, (24.357744664272072, 49.138730452183459)), (4, (33.695224313931107, 62.488123368675907)), (5, (40.286847042071194, 72.493385783797578)), (6, (51.422928421709848, 10000.0))], velocity_speed_ratios={})</t>
  </si>
  <si>
    <t>Volkswagen Polo 1.2 TSI 110hp Comfortline  2014 - 2015</t>
  </si>
  <si>
    <t>CMV([(0, (0.0, 2.0)), (1, (0.71917176049368969, 11.873345356899206)), (2, (8.9803731124915007, 21.552822750737334)), (3, (15.232578154173559, 34.105857920477064)), (4, (23.593496616276539, 42.749068651189106)), (5, (28.965357944678267, 10000.0))], velocity_speed_ratios={})</t>
  </si>
  <si>
    <t>MVL([(0, (0.0, 10.0)), (1, (5.5692943043920788, 15.043426285662843)), (2, (13.994641004408694, 27.442703434018746)), (3, (21.637355464768916, 43.65068246408326)), (4, (28.589815983513411, 53.020093637628634)), (5, (32.984537758543375, 10000.0))], velocity_speed_ratios={})</t>
  </si>
  <si>
    <t>{1: 3.64, 2: 1.96, 3: 1.21, 4: 0.96, 5: 0.8}</t>
  </si>
  <si>
    <t>Volkswagen Polo 1.0 75hp First Edition  2014 - 2015</t>
  </si>
  <si>
    <t>Fiat 500 1.3 Multijet 95 Lounge  2013 - 2015</t>
  </si>
  <si>
    <t>BMW 420d Coupe  2013 - 2015</t>
  </si>
  <si>
    <t>CMV([(0, (0.0, 2.0)), (1, (0.82886243094090639, 13.6843108093741)), (2, (10.606000873638139, 25.454316213847008)), (3, (16.490815461852815, 36.923060787359745)), (4, (28.157702403523309, 51.018955464089977)), (5, (36.009125305915177, 10000.0))], velocity_speed_ratios={})</t>
  </si>
  <si>
    <t>MVL([(0, (0.0, 10.0)), (1, (6.4187431561479764, 17.337903913600957)), (2, (16.527951885713058, 32.41038350526226)), (3, (23.424638458477407, 47.25630435067913)), (4, (34.120569041890121, 63.276929330829127)), (5, (41.00568532843905, 10000.0))], velocity_speed_ratios={})</t>
  </si>
  <si>
    <t>Opel Meriva 1.4 ecoFLEX Berlin  2014 - 2015</t>
  </si>
  <si>
    <t>CMV([(0, (0.0, 2.0)), (1, (0.97839314167072355, 16.153025332784939)), (2, (12.129192142904873, 29.109962925932063)), (3, (18.474279358599588, 41.364051482970027)), (4, (30.57877750114627, 55.405702678429002)), (5, (40.340190689730271, 68.330946410739401)), (6, (56.459063835546402, 10000.0))], velocity_speed_ratios={})</t>
  </si>
  <si>
    <t>MVL([(0, (0.0, 10.0)), (1, (7.5767148415595269, 20.465743948313381)), (2, (18.90162998654684, 37.065032677647984)), (3, (26.242080978782933, 52.940145382680974)), (4, (37.054347474526317, 68.717650156039255)), (5, (45.937721381990258, 82.661742049347978)), (6, (61.893361545653228, 10000.0))], velocity_speed_ratios={})</t>
  </si>
  <si>
    <t>Peugeot 508 SW Blue Lease Premium 1.6 e-HDi 115  2014 - 2015</t>
  </si>
  <si>
    <t>CMV([(0, (0.0, 2.0)), (1, (0.72288810072341159, 11.934701201824115)), (2, (9.0267794422574994, 21.664197566397011)), (3, (15.311292928732946, 34.282100897220253)), (4, (23.715416671333603, 42.969975661640262)), (5, (29.115037243715545, 10000.0))], velocity_speed_ratios={})</t>
  </si>
  <si>
    <t>MVL([(0, (0.0, 10.0)), (1, (5.5980737888094936, 15.121163612640039)), (2, (14.066958704049037, 27.584514373194335)), (3, (21.749167105597685, 43.876248589183518)), (4, (28.737554658940457, 53.294076457579571)), (5, (33.154986281920749, 10000.0))], velocity_speed_ratios={})</t>
  </si>
  <si>
    <t>Volkswagen Polo 1.0 75hp Trendline  2014 - 2015</t>
  </si>
  <si>
    <t>CMV([(0, (0.0, 2.0)), (1, (0.91572118943841552, 15.118327123090966)), (2, (11.77752207794857, 28.26595761771156)), (3, (18.218933065158907, 40.792329196928634)), (4, (30.156126238745038, 54.639900638750099)), (5, (39.782619919614248, 67.386495287391284)), (6, (52.198783625821441, 10000.0))], velocity_speed_ratios={})</t>
  </si>
  <si>
    <t>MVL([(0, (0.0, 10.0)), (1, (7.0913807867672185, 19.154790229916397)), (2, (18.353601942565586, 35.990380524744232)), (3, (25.879370316026648, 52.208421582510887)), (4, (36.542192705194047, 67.767854122283239)), (5, (45.302783116940056, 81.519214699190442)), (6, (57.223020852893022, 10000.0))], velocity_speed_ratios={})</t>
  </si>
  <si>
    <t>{'trg': 85.0, 'l': -2.49882, 'a2': -0.00266, 'c': -0.0005853741269052627, 'b': 0.010819071578947362, 't': 2.7, 'b2': 0, 'a': 0.4400718462823726, 'l2': -0.0025}</t>
  </si>
  <si>
    <t>{1: 3.73, 2: 1.95, 3: 1.32, 4: 0.98, 5: 0.76, 6: 0.64}</t>
  </si>
  <si>
    <t>Nissan Qashqai 1.2 DIG-T Premier Edition  2014 - 2015</t>
  </si>
  <si>
    <t>CMV([(0, (0.0, 2.0)), (1, (0.92697235852633042, 15.304081102304467)), (2, (11.433417497847071, 27.44010941188051)), (3, (18.796805509371229, 42.086189978667946)), (4, (32.998239071187946, 10000.0))], velocity_speed_ratios={})</t>
  </si>
  <si>
    <t>MVL([(0, (0.0, 10.0)), (1, (7.1785102812235388, 19.390138921424235)), (2, (17.817363636409368, 34.938847384224964)), (3, (26.700218327582128, 53.864380692764612)), (4, (39.986170688002616, 10000.0))], velocity_speed_ratios={})</t>
  </si>
  <si>
    <t>Suzuki Alto 1.0 Comfort  2012 - 2015</t>
  </si>
  <si>
    <t>CMV([(0, (0.0, 2.0)), (1, (1.0704912986658945, 17.673542801361464)), (2, (11.449659952846053, 27.479091172353574)), (3, (25.599193842430559, 57.316789005246164)), (4, (30.630153501832702, 55.498790880491121)), (5, (38.004193047982127, 64.374075435547354)), (6, (50.60555012847238, 10000.0))], velocity_speed_ratios={})</t>
  </si>
  <si>
    <t>MVL([(0, (0.0, 10.0)), (1, (8.2899265795261403, 22.392226482682052)), (2, (17.8426752046364, 34.988481945060464)), (3, (36.362777933847752, 73.357396918806572)), (4, (37.116603206666532, 68.833104020781036)), (5, (43.277585002344154, 77.875011218667282)), (6, (55.476435447840906, 10000.0))], velocity_speed_ratios={})</t>
  </si>
  <si>
    <t>{1: 3.77, 2: 2.37, 3: 1.11, 4: 1.14, 5: 0.94, 6: 0.78}</t>
  </si>
  <si>
    <t>Volkswagen Polo 1.2 TSI 110hp First Edition  2014 - 2015</t>
  </si>
  <si>
    <t>CMV([(0, (0.0, 2.0)), (1, (0.84281597650599649, 13.914680346317281)), (2, (9.7361656036335109, 23.366718609391992)), (3, (15.96078106177958, 35.736309748967066)), (4, (29.020228236446336, 52.581766464287945)), (5, (38.794573396058993, 65.712875185502213)), (6, (51.853006026670215, 10000.0))], velocity_speed_ratios={})</t>
  </si>
  <si>
    <t>MVL([(0, (0.0, 10.0)), (1, (6.5267999599751807, 17.629780132416855)), (2, (15.172436676689586, 29.752294464620604)), (3, (22.671742749893902, 45.737430588242624)), (4, (35.16574921358557, 65.215226191621852)), (5, (44.177637074358749, 79.49459246844647)), (6, (56.843961468894157, 10000.0))], velocity_speed_ratios={})</t>
  </si>
  <si>
    <t>{'trg': 85.0, 'l': -2.49882, 'a2': -0.00266, 'c': -0.00027023556731297293, 'b': 0.005964811572904696, 't': 2.7, 'b2': 0, 'a': 0.4672476463834673, 'l2': -0.0025}</t>
  </si>
  <si>
    <t>(-0.12999905699994821, -0.2247054691336198)</t>
  </si>
  <si>
    <t>{1: 3.9, 2: 2.27, 3: 1.45, 4: 0.98, 5: 0.75, 6: 0.62}</t>
  </si>
  <si>
    <t>Alfa Romeo 4C 1.750 Tbi Launch Edition  2013 - 2015</t>
  </si>
  <si>
    <t>Opel Meriva 1.4 ecoFLEX Design Edition  2014 - 2015</t>
  </si>
  <si>
    <t>Peugeot 508 Blue Lease Executive 1.6 e-HDi 115  2014 - 2015</t>
  </si>
  <si>
    <t>Volkswagen Polo 1.2 TSI 90hp First Edition  2014 - 2015</t>
  </si>
  <si>
    <t>Opel Meriva 1.4 Turbo 120hp ecoFLEX Berlin  2014 - 2015</t>
  </si>
  <si>
    <t>CMV([(0, (0.0, 2.0)), (1, (0.99483821575109677, 16.424529380499525)), (2, (13.378237403610516, 32.10766143738828)), (3, (17.773922689874727, 39.795947594355205)), (4, (27.957479385279548, 50.656171274376199)), (5, (35.753072604961645, 60.560975206566233)), (6, (49.380646085247712, 10000.0))], velocity_speed_ratios={})</t>
  </si>
  <si>
    <t>MVL([(0, (0.0, 10.0)), (1, (7.7040661398756018, 20.809737237928278)), (2, (20.848090317634789, 40.881931846072597)), (3, (25.247248322095121, 50.93319381816621)), (4, (33.877945435039763, 62.826981476623864)), (5, (40.714103225469373, 73.262203638896835)), (6, (54.133631942864888, 10000.0))], velocity_speed_ratios={})</t>
  </si>
  <si>
    <t>{'trg': 85.0, 'l': -2.49882, 'a2': -0.00266, 'c': -0.0002214511856042108, 'b': 0.00521335775730454, 't': 2.7, 'b2': 0, 'a': 0.471454540668597, 'l2': -0.0025}</t>
  </si>
  <si>
    <t>(-0.21633975860009266, -0.24768422382894562)</t>
  </si>
  <si>
    <t>{1: 4.06, 2: 2.03, 3: 1.6, 4: 1.25, 5: 1.0, 6: 0.8}</t>
  </si>
  <si>
    <t>Nissan GT-R Track Pack  2013 - 2015</t>
  </si>
  <si>
    <t>Peugeot 508 SW Active 1.6 e-HDi 115  2014 - 2015</t>
  </si>
  <si>
    <t>Suzuki Alto 1.0 Exclusive  2013 - 2015</t>
  </si>
  <si>
    <t>(-0.11656734843794225, -0.22113074793648596)</t>
  </si>
  <si>
    <t>Volkswagen Polo 1.4 TDI 90hp First Edition  2014 - 2015</t>
  </si>
  <si>
    <t>Peugeot 508 Active 1.6 e-HDi 115  2014 - 2015</t>
  </si>
  <si>
    <t>BMW 420d Coupe Business  2014 - 2015</t>
  </si>
  <si>
    <t>CMV([(0, (0.0, 2.0)), (1, (1.0704912986658945, 17.673542801361464)), (2, (11.449659952846053, 27.479091172353574)), (3, (17.984243775378431, 40.266858098622301)), (4, (31.457995488368713, 56.998758201585467)), (5, (31.336790758862453, 53.080377990714474)), (6, (41.991839468306871, 64.286629146973297)), (7, (52.228913382981084, 10000.0))], velocity_speed_ratios={})</t>
  </si>
  <si>
    <t>MVL([(0, (0.0, 10.0)), (1, (8.2899265795261403, 22.392226482682052)), (2, (17.8426752046364, 34.988481945060464)), (3, (25.54600221934874, 51.535892772072977)), (4, (38.119754644684541, 70.693458183504831)), (5, (35.685026230003068, 64.21272854872565)), (6, (46.033637924804161, 74.284866814562022)), (7, (53.860343170548347, 10000.0))], velocity_speed_ratios={})</t>
  </si>
  <si>
    <t>{1: 3.77, 2: 2.37, 3: 1.58, 4: 1.11, 5: 1.14, 6: 0.94, 7: 0.78}</t>
  </si>
  <si>
    <t>Nissan GT-R Egoist  2013 - 2015</t>
  </si>
  <si>
    <t>Suzuki Alto 1.0 Base  2013 - 2015</t>
  </si>
  <si>
    <t>Opel Meriva 1.4 Turbo 120hp ecoFLEX Bi-Fuel Design Edit  2014 - 2015</t>
  </si>
  <si>
    <t>CMV([(0, (0.0, 2.0)), (1, (0.85673099987941381, 14.144413891539484)), (2, (10.693869591426662, 25.665200425015957)), (3, (17.059561290622216, 38.196487007960386)), (4, (27.66373723409643, 50.123939719600536)), (5, (35.196001443451422, 59.61737035410296)), (6, (46.666793024876988, 10000.0))], velocity_speed_ratios={})</t>
  </si>
  <si>
    <t>MVL([(0, (0.0, 10.0)), (1, (6.634558446440022, 17.92085055520095)), (2, (16.664882851226906, 32.67889742257865)), (3, (24.232522425435185, 48.886110107991648)), (4, (33.521998447379907, 62.166874303263938)), (5, (40.079733893796551, 72.120700044874127)), (6, (51.158565102639486, 10000.0))], velocity_speed_ratios={})</t>
  </si>
  <si>
    <t>Fiat 500 1.3 Multijet 95 S  2013 - 2015</t>
  </si>
  <si>
    <t>CMV([(0, (0.0, 2.0)), (1, (0.81763291243037128, 13.498914275761951)), (2, (9.5729721342520229, 22.975055604347734)), (3, (15.036487129427666, 33.666808630082855)), (4, (26.340747092678562, 47.726813202062573)), (5, (26.114971267835511, 44.235306569206479)), (6, (35.88393554564405, 54.935846725595354)), (7, (44.442057205882087, 10000.0))], velocity_speed_ratios={})</t>
  </si>
  <si>
    <t>MVL([(0, (0.0, 10.0)), (1, (6.3317813246115762, 17.103008102590866)), (2, (14.918122742329652, 29.253599151351789)), (3, (21.358814881360509, 43.0887613651986)), (4, (31.918842912348044, 59.193806668547865)), (5, (29.738636667027862, 53.512613144823661)), (6, (39.337836044832642, 63.479795277898454)), (7, (45.830255643302955, 10000.0))], velocity_speed_ratios={})</t>
  </si>
  <si>
    <t>{1: 3.5, 2: 2.01, 3: 1.34, 4: 0.94, 5: 0.97, 6: 0.78, 7: 0.65}</t>
  </si>
  <si>
    <t>Error NEDC</t>
  </si>
  <si>
    <t>Bin</t>
  </si>
  <si>
    <t>More</t>
  </si>
  <si>
    <t>Frequency</t>
  </si>
  <si>
    <t>Cumulative %</t>
  </si>
  <si>
    <t>Cylinders</t>
  </si>
  <si>
    <t>corr NEDC</t>
  </si>
  <si>
    <t>Error corr NEDC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</si>
</sst>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10" fontId="0" fillId="0" borderId="0" xfId="0" applyNumberFormat="1" applyFill="1" applyBorder="1" applyAlignment="1"/>
    <xf numFmtId="10" fontId="0" fillId="0" borderId="10" xfId="0" applyNumberFormat="1" applyFill="1" applyBorder="1" applyAlignment="1"/>
    <xf numFmtId="0" fontId="0" fillId="0" borderId="10" xfId="0" applyNumberFormat="1" applyFill="1" applyBorder="1" applyAlignment="1"/>
    <xf numFmtId="10" fontId="16" fillId="0" borderId="0" xfId="42" applyNumberFormat="1" applyFont="1"/>
    <xf numFmtId="10" fontId="0" fillId="0" borderId="0" xfId="42" applyNumberFormat="1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CO2 vs. MRO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strRef>
              <c:f>_run_database_final_2015_NO_sAl!$CI$1</c:f>
              <c:strCache>
                <c:ptCount val="1"/>
                <c:pt idx="0">
                  <c:v>nedc_parametric_co2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2767167046898428"/>
                  <c:y val="-9.752277288868303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_run_database_final_2015_NO_sAl!$CK$2:$CK$1293</c:f>
              <c:numCache>
                <c:formatCode>General</c:formatCode>
                <c:ptCount val="1292"/>
                <c:pt idx="0">
                  <c:v>1770.75</c:v>
                </c:pt>
                <c:pt idx="1">
                  <c:v>1362.2249999999999</c:v>
                </c:pt>
                <c:pt idx="2">
                  <c:v>1771.8</c:v>
                </c:pt>
                <c:pt idx="3">
                  <c:v>1408.2</c:v>
                </c:pt>
                <c:pt idx="4">
                  <c:v>1660.75</c:v>
                </c:pt>
                <c:pt idx="5">
                  <c:v>1479.85</c:v>
                </c:pt>
                <c:pt idx="6">
                  <c:v>1400.5</c:v>
                </c:pt>
                <c:pt idx="7">
                  <c:v>1113.9749999999999</c:v>
                </c:pt>
                <c:pt idx="8">
                  <c:v>1419.875</c:v>
                </c:pt>
                <c:pt idx="9">
                  <c:v>1086.375</c:v>
                </c:pt>
                <c:pt idx="10">
                  <c:v>1086.375</c:v>
                </c:pt>
                <c:pt idx="11">
                  <c:v>1589.45</c:v>
                </c:pt>
                <c:pt idx="12">
                  <c:v>1126.375</c:v>
                </c:pt>
                <c:pt idx="13">
                  <c:v>1126.375</c:v>
                </c:pt>
                <c:pt idx="14">
                  <c:v>1521.5</c:v>
                </c:pt>
                <c:pt idx="15">
                  <c:v>1489.5</c:v>
                </c:pt>
                <c:pt idx="16">
                  <c:v>1742.75</c:v>
                </c:pt>
                <c:pt idx="17">
                  <c:v>1659.45</c:v>
                </c:pt>
                <c:pt idx="18">
                  <c:v>1643.5</c:v>
                </c:pt>
                <c:pt idx="19">
                  <c:v>1421.2</c:v>
                </c:pt>
                <c:pt idx="20">
                  <c:v>1591.8</c:v>
                </c:pt>
                <c:pt idx="21">
                  <c:v>1591.8</c:v>
                </c:pt>
                <c:pt idx="22">
                  <c:v>1086.375</c:v>
                </c:pt>
                <c:pt idx="23">
                  <c:v>1086.375</c:v>
                </c:pt>
                <c:pt idx="24">
                  <c:v>1591.8</c:v>
                </c:pt>
                <c:pt idx="25">
                  <c:v>1126.375</c:v>
                </c:pt>
                <c:pt idx="26">
                  <c:v>1576.8</c:v>
                </c:pt>
                <c:pt idx="27">
                  <c:v>1576.8</c:v>
                </c:pt>
                <c:pt idx="28">
                  <c:v>1576.8</c:v>
                </c:pt>
                <c:pt idx="29">
                  <c:v>1630.8</c:v>
                </c:pt>
                <c:pt idx="30">
                  <c:v>1630.8</c:v>
                </c:pt>
                <c:pt idx="31">
                  <c:v>1425.85</c:v>
                </c:pt>
                <c:pt idx="32">
                  <c:v>1279.5</c:v>
                </c:pt>
                <c:pt idx="33">
                  <c:v>1269.2249999999999</c:v>
                </c:pt>
                <c:pt idx="34">
                  <c:v>1269.2249999999999</c:v>
                </c:pt>
                <c:pt idx="35">
                  <c:v>1269.2249999999999</c:v>
                </c:pt>
                <c:pt idx="36">
                  <c:v>1530.75</c:v>
                </c:pt>
                <c:pt idx="37">
                  <c:v>1530.75</c:v>
                </c:pt>
                <c:pt idx="38">
                  <c:v>1530.75</c:v>
                </c:pt>
                <c:pt idx="39">
                  <c:v>1742.75</c:v>
                </c:pt>
                <c:pt idx="40">
                  <c:v>1530.75</c:v>
                </c:pt>
                <c:pt idx="41">
                  <c:v>1530.75</c:v>
                </c:pt>
                <c:pt idx="42">
                  <c:v>1407.85</c:v>
                </c:pt>
                <c:pt idx="43">
                  <c:v>1390.2</c:v>
                </c:pt>
                <c:pt idx="44">
                  <c:v>1739.75</c:v>
                </c:pt>
                <c:pt idx="45">
                  <c:v>1739.75</c:v>
                </c:pt>
                <c:pt idx="46">
                  <c:v>1091.25</c:v>
                </c:pt>
                <c:pt idx="47">
                  <c:v>1091.25</c:v>
                </c:pt>
                <c:pt idx="48">
                  <c:v>1739.75</c:v>
                </c:pt>
                <c:pt idx="49">
                  <c:v>1483.1</c:v>
                </c:pt>
                <c:pt idx="50">
                  <c:v>1483.1</c:v>
                </c:pt>
                <c:pt idx="51">
                  <c:v>1483.1</c:v>
                </c:pt>
                <c:pt idx="52">
                  <c:v>1483.1</c:v>
                </c:pt>
                <c:pt idx="53">
                  <c:v>1091.25</c:v>
                </c:pt>
                <c:pt idx="54">
                  <c:v>1091.25</c:v>
                </c:pt>
                <c:pt idx="55">
                  <c:v>1483.1</c:v>
                </c:pt>
                <c:pt idx="56">
                  <c:v>1091.25</c:v>
                </c:pt>
                <c:pt idx="57">
                  <c:v>1615.75</c:v>
                </c:pt>
                <c:pt idx="58">
                  <c:v>1480.1</c:v>
                </c:pt>
                <c:pt idx="59">
                  <c:v>1817.75</c:v>
                </c:pt>
                <c:pt idx="60">
                  <c:v>1475.75</c:v>
                </c:pt>
                <c:pt idx="61">
                  <c:v>1475.75</c:v>
                </c:pt>
                <c:pt idx="62">
                  <c:v>1096.25</c:v>
                </c:pt>
                <c:pt idx="63">
                  <c:v>1096.25</c:v>
                </c:pt>
                <c:pt idx="64">
                  <c:v>1480.1</c:v>
                </c:pt>
                <c:pt idx="65">
                  <c:v>1480.1</c:v>
                </c:pt>
                <c:pt idx="66">
                  <c:v>1480.1</c:v>
                </c:pt>
                <c:pt idx="67">
                  <c:v>1480.1</c:v>
                </c:pt>
                <c:pt idx="68">
                  <c:v>1615.75</c:v>
                </c:pt>
                <c:pt idx="69">
                  <c:v>1390.2</c:v>
                </c:pt>
                <c:pt idx="70">
                  <c:v>1636.85</c:v>
                </c:pt>
                <c:pt idx="71">
                  <c:v>1222.625</c:v>
                </c:pt>
                <c:pt idx="72">
                  <c:v>1450.5</c:v>
                </c:pt>
                <c:pt idx="73">
                  <c:v>1577.8</c:v>
                </c:pt>
                <c:pt idx="74">
                  <c:v>1577.8</c:v>
                </c:pt>
                <c:pt idx="75">
                  <c:v>1677.75</c:v>
                </c:pt>
                <c:pt idx="76">
                  <c:v>1136.375</c:v>
                </c:pt>
                <c:pt idx="77">
                  <c:v>1136.375</c:v>
                </c:pt>
                <c:pt idx="78">
                  <c:v>1136.375</c:v>
                </c:pt>
                <c:pt idx="79">
                  <c:v>1136.375</c:v>
                </c:pt>
                <c:pt idx="80">
                  <c:v>1429.5</c:v>
                </c:pt>
                <c:pt idx="81">
                  <c:v>1136.375</c:v>
                </c:pt>
                <c:pt idx="82">
                  <c:v>1136.375</c:v>
                </c:pt>
                <c:pt idx="83">
                  <c:v>1964.5</c:v>
                </c:pt>
                <c:pt idx="84">
                  <c:v>1527.2</c:v>
                </c:pt>
                <c:pt idx="85">
                  <c:v>1710.75</c:v>
                </c:pt>
                <c:pt idx="86">
                  <c:v>1710.75</c:v>
                </c:pt>
                <c:pt idx="87">
                  <c:v>1658.75</c:v>
                </c:pt>
                <c:pt idx="88">
                  <c:v>1571.8</c:v>
                </c:pt>
                <c:pt idx="89">
                  <c:v>1571.8</c:v>
                </c:pt>
                <c:pt idx="90">
                  <c:v>1571.8</c:v>
                </c:pt>
                <c:pt idx="91">
                  <c:v>1568.85</c:v>
                </c:pt>
                <c:pt idx="92">
                  <c:v>1666.1</c:v>
                </c:pt>
                <c:pt idx="93">
                  <c:v>1666.1</c:v>
                </c:pt>
                <c:pt idx="94">
                  <c:v>1407.2</c:v>
                </c:pt>
                <c:pt idx="95">
                  <c:v>1666.1</c:v>
                </c:pt>
                <c:pt idx="96">
                  <c:v>1753.85</c:v>
                </c:pt>
                <c:pt idx="97">
                  <c:v>1753.85</c:v>
                </c:pt>
                <c:pt idx="98">
                  <c:v>1964.5</c:v>
                </c:pt>
                <c:pt idx="99">
                  <c:v>1964.5</c:v>
                </c:pt>
                <c:pt idx="100">
                  <c:v>1550.2</c:v>
                </c:pt>
                <c:pt idx="101">
                  <c:v>1750.75</c:v>
                </c:pt>
                <c:pt idx="102">
                  <c:v>1750.75</c:v>
                </c:pt>
                <c:pt idx="103">
                  <c:v>943</c:v>
                </c:pt>
                <c:pt idx="104">
                  <c:v>943</c:v>
                </c:pt>
                <c:pt idx="105">
                  <c:v>1429.5</c:v>
                </c:pt>
                <c:pt idx="106">
                  <c:v>1429.5</c:v>
                </c:pt>
                <c:pt idx="107">
                  <c:v>1529.2750000000001</c:v>
                </c:pt>
                <c:pt idx="108">
                  <c:v>1579.5</c:v>
                </c:pt>
                <c:pt idx="109">
                  <c:v>1452.2</c:v>
                </c:pt>
                <c:pt idx="110">
                  <c:v>1565.5</c:v>
                </c:pt>
                <c:pt idx="111">
                  <c:v>1565.5</c:v>
                </c:pt>
                <c:pt idx="112">
                  <c:v>1565.5</c:v>
                </c:pt>
                <c:pt idx="113">
                  <c:v>1603.1</c:v>
                </c:pt>
                <c:pt idx="114">
                  <c:v>1603.1</c:v>
                </c:pt>
                <c:pt idx="115">
                  <c:v>1625.75</c:v>
                </c:pt>
                <c:pt idx="116">
                  <c:v>1603.1</c:v>
                </c:pt>
                <c:pt idx="117">
                  <c:v>1652.75</c:v>
                </c:pt>
                <c:pt idx="118">
                  <c:v>1652.75</c:v>
                </c:pt>
                <c:pt idx="119">
                  <c:v>1652.75</c:v>
                </c:pt>
                <c:pt idx="120">
                  <c:v>1651.75</c:v>
                </c:pt>
                <c:pt idx="121">
                  <c:v>1651.75</c:v>
                </c:pt>
                <c:pt idx="122">
                  <c:v>1652.75</c:v>
                </c:pt>
                <c:pt idx="123">
                  <c:v>1652.75</c:v>
                </c:pt>
                <c:pt idx="124">
                  <c:v>1430.1</c:v>
                </c:pt>
                <c:pt idx="125">
                  <c:v>1430.1</c:v>
                </c:pt>
                <c:pt idx="126">
                  <c:v>1625.75</c:v>
                </c:pt>
                <c:pt idx="127">
                  <c:v>1104.625</c:v>
                </c:pt>
                <c:pt idx="128">
                  <c:v>1104.625</c:v>
                </c:pt>
                <c:pt idx="129">
                  <c:v>1104.625</c:v>
                </c:pt>
                <c:pt idx="130">
                  <c:v>1430.1</c:v>
                </c:pt>
                <c:pt idx="131">
                  <c:v>1104.625</c:v>
                </c:pt>
                <c:pt idx="132">
                  <c:v>1104.625</c:v>
                </c:pt>
                <c:pt idx="133">
                  <c:v>1430.1</c:v>
                </c:pt>
                <c:pt idx="134">
                  <c:v>1430.1</c:v>
                </c:pt>
                <c:pt idx="135">
                  <c:v>1470.5</c:v>
                </c:pt>
                <c:pt idx="136">
                  <c:v>1425.85</c:v>
                </c:pt>
                <c:pt idx="137">
                  <c:v>1474.5</c:v>
                </c:pt>
                <c:pt idx="138">
                  <c:v>1430.1</c:v>
                </c:pt>
                <c:pt idx="139">
                  <c:v>1430.1</c:v>
                </c:pt>
                <c:pt idx="140">
                  <c:v>1430.1</c:v>
                </c:pt>
                <c:pt idx="141">
                  <c:v>1287.5999999999999</c:v>
                </c:pt>
                <c:pt idx="142">
                  <c:v>1866</c:v>
                </c:pt>
                <c:pt idx="143">
                  <c:v>1866</c:v>
                </c:pt>
                <c:pt idx="144">
                  <c:v>994.75</c:v>
                </c:pt>
                <c:pt idx="145">
                  <c:v>994.75</c:v>
                </c:pt>
                <c:pt idx="146">
                  <c:v>1287.5999999999999</c:v>
                </c:pt>
                <c:pt idx="147">
                  <c:v>1287.5999999999999</c:v>
                </c:pt>
                <c:pt idx="148">
                  <c:v>2277.5</c:v>
                </c:pt>
                <c:pt idx="149">
                  <c:v>1585.75</c:v>
                </c:pt>
                <c:pt idx="150">
                  <c:v>1374.2</c:v>
                </c:pt>
                <c:pt idx="151">
                  <c:v>1289.5</c:v>
                </c:pt>
                <c:pt idx="152">
                  <c:v>1211.5999999999999</c:v>
                </c:pt>
                <c:pt idx="153">
                  <c:v>1587.4749999999999</c:v>
                </c:pt>
                <c:pt idx="154">
                  <c:v>1587.4749999999999</c:v>
                </c:pt>
                <c:pt idx="155">
                  <c:v>1587.4749999999999</c:v>
                </c:pt>
                <c:pt idx="156">
                  <c:v>1289.5</c:v>
                </c:pt>
                <c:pt idx="157">
                  <c:v>1289.5</c:v>
                </c:pt>
                <c:pt idx="158">
                  <c:v>1394.5</c:v>
                </c:pt>
                <c:pt idx="159">
                  <c:v>2277.5</c:v>
                </c:pt>
                <c:pt idx="160">
                  <c:v>2277.5</c:v>
                </c:pt>
                <c:pt idx="161">
                  <c:v>2277.5</c:v>
                </c:pt>
                <c:pt idx="162">
                  <c:v>1374.2</c:v>
                </c:pt>
                <c:pt idx="163">
                  <c:v>1390.85</c:v>
                </c:pt>
                <c:pt idx="164">
                  <c:v>1738.85</c:v>
                </c:pt>
                <c:pt idx="165">
                  <c:v>1461.1</c:v>
                </c:pt>
                <c:pt idx="166">
                  <c:v>1461.1</c:v>
                </c:pt>
                <c:pt idx="167">
                  <c:v>1660.75</c:v>
                </c:pt>
                <c:pt idx="168">
                  <c:v>1508.75</c:v>
                </c:pt>
                <c:pt idx="169">
                  <c:v>1461.1</c:v>
                </c:pt>
                <c:pt idx="170">
                  <c:v>1461.1</c:v>
                </c:pt>
                <c:pt idx="171">
                  <c:v>2277.5</c:v>
                </c:pt>
                <c:pt idx="172">
                  <c:v>2277.5</c:v>
                </c:pt>
                <c:pt idx="173">
                  <c:v>2277.5</c:v>
                </c:pt>
                <c:pt idx="174">
                  <c:v>1423.5</c:v>
                </c:pt>
                <c:pt idx="175">
                  <c:v>1466.1</c:v>
                </c:pt>
                <c:pt idx="176">
                  <c:v>1466.1</c:v>
                </c:pt>
                <c:pt idx="177">
                  <c:v>1508.75</c:v>
                </c:pt>
                <c:pt idx="178">
                  <c:v>1508.75</c:v>
                </c:pt>
                <c:pt idx="179">
                  <c:v>1866</c:v>
                </c:pt>
                <c:pt idx="180">
                  <c:v>1866</c:v>
                </c:pt>
                <c:pt idx="181">
                  <c:v>1461.1</c:v>
                </c:pt>
                <c:pt idx="182">
                  <c:v>1179.625</c:v>
                </c:pt>
                <c:pt idx="183">
                  <c:v>1179.625</c:v>
                </c:pt>
                <c:pt idx="184">
                  <c:v>1179.625</c:v>
                </c:pt>
                <c:pt idx="185">
                  <c:v>1508.75</c:v>
                </c:pt>
                <c:pt idx="186">
                  <c:v>1508.75</c:v>
                </c:pt>
                <c:pt idx="187">
                  <c:v>2247.5</c:v>
                </c:pt>
                <c:pt idx="188">
                  <c:v>1179.625</c:v>
                </c:pt>
                <c:pt idx="189">
                  <c:v>1347.15</c:v>
                </c:pt>
                <c:pt idx="190">
                  <c:v>1347.15</c:v>
                </c:pt>
                <c:pt idx="191">
                  <c:v>1466.1</c:v>
                </c:pt>
                <c:pt idx="192">
                  <c:v>1466.1</c:v>
                </c:pt>
                <c:pt idx="193">
                  <c:v>1466.1</c:v>
                </c:pt>
                <c:pt idx="194">
                  <c:v>1466.1</c:v>
                </c:pt>
                <c:pt idx="195">
                  <c:v>1643.75</c:v>
                </c:pt>
                <c:pt idx="196">
                  <c:v>1643.75</c:v>
                </c:pt>
                <c:pt idx="197">
                  <c:v>1179.625</c:v>
                </c:pt>
                <c:pt idx="198">
                  <c:v>1179.625</c:v>
                </c:pt>
                <c:pt idx="199">
                  <c:v>1179.625</c:v>
                </c:pt>
                <c:pt idx="200">
                  <c:v>1347.15</c:v>
                </c:pt>
                <c:pt idx="201">
                  <c:v>1347.15</c:v>
                </c:pt>
                <c:pt idx="202">
                  <c:v>1347.15</c:v>
                </c:pt>
                <c:pt idx="203">
                  <c:v>1643.75</c:v>
                </c:pt>
                <c:pt idx="204">
                  <c:v>1643.75</c:v>
                </c:pt>
                <c:pt idx="205">
                  <c:v>2227.5</c:v>
                </c:pt>
                <c:pt idx="206">
                  <c:v>2277.5</c:v>
                </c:pt>
                <c:pt idx="207">
                  <c:v>1409.1</c:v>
                </c:pt>
                <c:pt idx="208">
                  <c:v>1409.1</c:v>
                </c:pt>
                <c:pt idx="209">
                  <c:v>2247.5</c:v>
                </c:pt>
                <c:pt idx="210">
                  <c:v>2247.5</c:v>
                </c:pt>
                <c:pt idx="211">
                  <c:v>2247.5</c:v>
                </c:pt>
                <c:pt idx="212">
                  <c:v>1409.1</c:v>
                </c:pt>
                <c:pt idx="213">
                  <c:v>1409.1</c:v>
                </c:pt>
                <c:pt idx="214">
                  <c:v>1330.15</c:v>
                </c:pt>
                <c:pt idx="215">
                  <c:v>2227.5</c:v>
                </c:pt>
                <c:pt idx="216">
                  <c:v>2227.5</c:v>
                </c:pt>
                <c:pt idx="217">
                  <c:v>2227.5</c:v>
                </c:pt>
                <c:pt idx="218">
                  <c:v>1059.625</c:v>
                </c:pt>
                <c:pt idx="219">
                  <c:v>1059.625</c:v>
                </c:pt>
                <c:pt idx="220">
                  <c:v>1347.15</c:v>
                </c:pt>
                <c:pt idx="221">
                  <c:v>1488.5</c:v>
                </c:pt>
                <c:pt idx="222">
                  <c:v>1347.15</c:v>
                </c:pt>
                <c:pt idx="223">
                  <c:v>1330.15</c:v>
                </c:pt>
                <c:pt idx="224">
                  <c:v>1330.15</c:v>
                </c:pt>
                <c:pt idx="225">
                  <c:v>1330.15</c:v>
                </c:pt>
                <c:pt idx="226">
                  <c:v>1358.55</c:v>
                </c:pt>
                <c:pt idx="227">
                  <c:v>1549.5</c:v>
                </c:pt>
                <c:pt idx="228">
                  <c:v>1411.1</c:v>
                </c:pt>
                <c:pt idx="229">
                  <c:v>1411.1</c:v>
                </c:pt>
                <c:pt idx="230">
                  <c:v>1319.9</c:v>
                </c:pt>
                <c:pt idx="231">
                  <c:v>1319.9</c:v>
                </c:pt>
                <c:pt idx="232">
                  <c:v>1319.9</c:v>
                </c:pt>
                <c:pt idx="233">
                  <c:v>1319.9</c:v>
                </c:pt>
                <c:pt idx="234">
                  <c:v>1324.9</c:v>
                </c:pt>
                <c:pt idx="235">
                  <c:v>1324.9</c:v>
                </c:pt>
                <c:pt idx="236">
                  <c:v>1324.9</c:v>
                </c:pt>
                <c:pt idx="237">
                  <c:v>1324.9</c:v>
                </c:pt>
                <c:pt idx="238">
                  <c:v>1513.5</c:v>
                </c:pt>
                <c:pt idx="239">
                  <c:v>1411.1</c:v>
                </c:pt>
                <c:pt idx="240">
                  <c:v>1411.1</c:v>
                </c:pt>
                <c:pt idx="241">
                  <c:v>1625.75</c:v>
                </c:pt>
                <c:pt idx="242">
                  <c:v>1625.75</c:v>
                </c:pt>
                <c:pt idx="243">
                  <c:v>921.375</c:v>
                </c:pt>
                <c:pt idx="244">
                  <c:v>1685.05</c:v>
                </c:pt>
                <c:pt idx="245">
                  <c:v>1411.1</c:v>
                </c:pt>
                <c:pt idx="246">
                  <c:v>1491.5</c:v>
                </c:pt>
                <c:pt idx="247">
                  <c:v>1516.85</c:v>
                </c:pt>
                <c:pt idx="248">
                  <c:v>1390.85</c:v>
                </c:pt>
                <c:pt idx="249">
                  <c:v>1625.75</c:v>
                </c:pt>
                <c:pt idx="250">
                  <c:v>1464.5</c:v>
                </c:pt>
                <c:pt idx="251">
                  <c:v>1508.2</c:v>
                </c:pt>
                <c:pt idx="252">
                  <c:v>1765.05</c:v>
                </c:pt>
                <c:pt idx="253">
                  <c:v>1204.625</c:v>
                </c:pt>
                <c:pt idx="254">
                  <c:v>1204.625</c:v>
                </c:pt>
                <c:pt idx="255">
                  <c:v>1204.625</c:v>
                </c:pt>
                <c:pt idx="256">
                  <c:v>1204.625</c:v>
                </c:pt>
                <c:pt idx="257">
                  <c:v>1570.1</c:v>
                </c:pt>
                <c:pt idx="258">
                  <c:v>1570.1</c:v>
                </c:pt>
                <c:pt idx="259">
                  <c:v>1204.625</c:v>
                </c:pt>
                <c:pt idx="260">
                  <c:v>1204.625</c:v>
                </c:pt>
                <c:pt idx="261">
                  <c:v>1204.625</c:v>
                </c:pt>
                <c:pt idx="262">
                  <c:v>1464.1</c:v>
                </c:pt>
                <c:pt idx="263">
                  <c:v>1209.625</c:v>
                </c:pt>
                <c:pt idx="264">
                  <c:v>1209.625</c:v>
                </c:pt>
                <c:pt idx="265">
                  <c:v>1209.625</c:v>
                </c:pt>
                <c:pt idx="266">
                  <c:v>1287.875</c:v>
                </c:pt>
                <c:pt idx="267">
                  <c:v>1570.1</c:v>
                </c:pt>
                <c:pt idx="268">
                  <c:v>1254.25</c:v>
                </c:pt>
                <c:pt idx="269">
                  <c:v>1254.25</c:v>
                </c:pt>
                <c:pt idx="270">
                  <c:v>1254.25</c:v>
                </c:pt>
                <c:pt idx="271">
                  <c:v>1439.5</c:v>
                </c:pt>
                <c:pt idx="272">
                  <c:v>1439.5</c:v>
                </c:pt>
                <c:pt idx="273">
                  <c:v>1570.1</c:v>
                </c:pt>
                <c:pt idx="274">
                  <c:v>1234.625</c:v>
                </c:pt>
                <c:pt idx="275">
                  <c:v>1234.625</c:v>
                </c:pt>
                <c:pt idx="276">
                  <c:v>1234.625</c:v>
                </c:pt>
                <c:pt idx="277">
                  <c:v>1560.1</c:v>
                </c:pt>
                <c:pt idx="278">
                  <c:v>1560.1</c:v>
                </c:pt>
                <c:pt idx="279">
                  <c:v>1603.75</c:v>
                </c:pt>
                <c:pt idx="280">
                  <c:v>1779.5</c:v>
                </c:pt>
                <c:pt idx="281">
                  <c:v>1779.5</c:v>
                </c:pt>
                <c:pt idx="282">
                  <c:v>1560.1</c:v>
                </c:pt>
                <c:pt idx="283">
                  <c:v>1560.1</c:v>
                </c:pt>
                <c:pt idx="284">
                  <c:v>1560.1</c:v>
                </c:pt>
                <c:pt idx="285">
                  <c:v>1543.5</c:v>
                </c:pt>
                <c:pt idx="286">
                  <c:v>1543.5</c:v>
                </c:pt>
                <c:pt idx="287">
                  <c:v>1466.5</c:v>
                </c:pt>
                <c:pt idx="288">
                  <c:v>1401.5</c:v>
                </c:pt>
                <c:pt idx="289">
                  <c:v>1442.5</c:v>
                </c:pt>
                <c:pt idx="290">
                  <c:v>1468.5</c:v>
                </c:pt>
                <c:pt idx="291">
                  <c:v>1478.5</c:v>
                </c:pt>
                <c:pt idx="292">
                  <c:v>1725.75</c:v>
                </c:pt>
                <c:pt idx="293">
                  <c:v>1374.2</c:v>
                </c:pt>
                <c:pt idx="294">
                  <c:v>1719.75</c:v>
                </c:pt>
                <c:pt idx="295">
                  <c:v>1719.75</c:v>
                </c:pt>
                <c:pt idx="296">
                  <c:v>1719.75</c:v>
                </c:pt>
                <c:pt idx="297">
                  <c:v>1719.75</c:v>
                </c:pt>
                <c:pt idx="298">
                  <c:v>1719.75</c:v>
                </c:pt>
                <c:pt idx="299">
                  <c:v>1521.5250000000001</c:v>
                </c:pt>
                <c:pt idx="300">
                  <c:v>1521.5250000000001</c:v>
                </c:pt>
                <c:pt idx="301">
                  <c:v>1521.5250000000001</c:v>
                </c:pt>
                <c:pt idx="302">
                  <c:v>1059.625</c:v>
                </c:pt>
                <c:pt idx="303">
                  <c:v>1254.25</c:v>
                </c:pt>
                <c:pt idx="304">
                  <c:v>1254.25</c:v>
                </c:pt>
                <c:pt idx="305">
                  <c:v>1059.625</c:v>
                </c:pt>
                <c:pt idx="306">
                  <c:v>1059.625</c:v>
                </c:pt>
                <c:pt idx="307">
                  <c:v>1059.625</c:v>
                </c:pt>
                <c:pt idx="308">
                  <c:v>1464.1</c:v>
                </c:pt>
                <c:pt idx="309">
                  <c:v>1374.2</c:v>
                </c:pt>
                <c:pt idx="310">
                  <c:v>1329.5</c:v>
                </c:pt>
                <c:pt idx="311">
                  <c:v>1084.625</c:v>
                </c:pt>
                <c:pt idx="312">
                  <c:v>1059.625</c:v>
                </c:pt>
                <c:pt idx="313">
                  <c:v>1059.625</c:v>
                </c:pt>
                <c:pt idx="314">
                  <c:v>1059.625</c:v>
                </c:pt>
                <c:pt idx="315">
                  <c:v>1084.625</c:v>
                </c:pt>
                <c:pt idx="316">
                  <c:v>1084.625</c:v>
                </c:pt>
                <c:pt idx="317">
                  <c:v>1084.625</c:v>
                </c:pt>
                <c:pt idx="318">
                  <c:v>1567.75</c:v>
                </c:pt>
                <c:pt idx="319">
                  <c:v>1567.75</c:v>
                </c:pt>
                <c:pt idx="320">
                  <c:v>1464.1</c:v>
                </c:pt>
                <c:pt idx="321">
                  <c:v>1464.1</c:v>
                </c:pt>
                <c:pt idx="322">
                  <c:v>1340.2249999999999</c:v>
                </c:pt>
                <c:pt idx="323">
                  <c:v>1340.2249999999999</c:v>
                </c:pt>
                <c:pt idx="324">
                  <c:v>1340.2249999999999</c:v>
                </c:pt>
                <c:pt idx="325">
                  <c:v>1464.1</c:v>
                </c:pt>
                <c:pt idx="326">
                  <c:v>1084.625</c:v>
                </c:pt>
                <c:pt idx="327">
                  <c:v>1084.625</c:v>
                </c:pt>
                <c:pt idx="328">
                  <c:v>1084.625</c:v>
                </c:pt>
                <c:pt idx="329">
                  <c:v>1340.2249999999999</c:v>
                </c:pt>
                <c:pt idx="330">
                  <c:v>1468.75</c:v>
                </c:pt>
                <c:pt idx="331">
                  <c:v>1468.75</c:v>
                </c:pt>
                <c:pt idx="332">
                  <c:v>1725.75</c:v>
                </c:pt>
                <c:pt idx="333">
                  <c:v>1725.75</c:v>
                </c:pt>
                <c:pt idx="334">
                  <c:v>1144.625</c:v>
                </c:pt>
                <c:pt idx="335">
                  <c:v>1144.625</c:v>
                </c:pt>
                <c:pt idx="336">
                  <c:v>1144.625</c:v>
                </c:pt>
                <c:pt idx="337">
                  <c:v>1585.75</c:v>
                </c:pt>
                <c:pt idx="338">
                  <c:v>1628.75</c:v>
                </c:pt>
                <c:pt idx="339">
                  <c:v>1628.75</c:v>
                </c:pt>
                <c:pt idx="340">
                  <c:v>1688.75</c:v>
                </c:pt>
                <c:pt idx="341">
                  <c:v>1688.75</c:v>
                </c:pt>
                <c:pt idx="342">
                  <c:v>901.375</c:v>
                </c:pt>
                <c:pt idx="343">
                  <c:v>901.375</c:v>
                </c:pt>
                <c:pt idx="344">
                  <c:v>1452.5</c:v>
                </c:pt>
                <c:pt idx="345">
                  <c:v>1144.625</c:v>
                </c:pt>
                <c:pt idx="346">
                  <c:v>1315.85</c:v>
                </c:pt>
                <c:pt idx="347">
                  <c:v>1315.85</c:v>
                </c:pt>
                <c:pt idx="348">
                  <c:v>1143.625</c:v>
                </c:pt>
                <c:pt idx="349">
                  <c:v>1143.625</c:v>
                </c:pt>
                <c:pt idx="350">
                  <c:v>1688.75</c:v>
                </c:pt>
                <c:pt idx="351">
                  <c:v>1143.625</c:v>
                </c:pt>
                <c:pt idx="352">
                  <c:v>1143.625</c:v>
                </c:pt>
                <c:pt idx="353">
                  <c:v>1287.875</c:v>
                </c:pt>
                <c:pt idx="354">
                  <c:v>1438.15</c:v>
                </c:pt>
                <c:pt idx="355">
                  <c:v>1330.2</c:v>
                </c:pt>
                <c:pt idx="356">
                  <c:v>1144.625</c:v>
                </c:pt>
                <c:pt idx="357">
                  <c:v>1144.625</c:v>
                </c:pt>
                <c:pt idx="358">
                  <c:v>1144.625</c:v>
                </c:pt>
                <c:pt idx="359">
                  <c:v>1438.15</c:v>
                </c:pt>
                <c:pt idx="360">
                  <c:v>1046.375</c:v>
                </c:pt>
                <c:pt idx="361">
                  <c:v>1350.5</c:v>
                </c:pt>
                <c:pt idx="362">
                  <c:v>1309.875</c:v>
                </c:pt>
                <c:pt idx="363">
                  <c:v>1046.375</c:v>
                </c:pt>
                <c:pt idx="364">
                  <c:v>1429.9</c:v>
                </c:pt>
                <c:pt idx="365">
                  <c:v>1429.9</c:v>
                </c:pt>
                <c:pt idx="366">
                  <c:v>1720.75</c:v>
                </c:pt>
                <c:pt idx="367">
                  <c:v>1732.75</c:v>
                </c:pt>
                <c:pt idx="368">
                  <c:v>1732.75</c:v>
                </c:pt>
                <c:pt idx="369">
                  <c:v>1732.75</c:v>
                </c:pt>
                <c:pt idx="370">
                  <c:v>1732.75</c:v>
                </c:pt>
                <c:pt idx="371">
                  <c:v>1531.5250000000001</c:v>
                </c:pt>
                <c:pt idx="372">
                  <c:v>1531.5250000000001</c:v>
                </c:pt>
                <c:pt idx="373">
                  <c:v>1531.5250000000001</c:v>
                </c:pt>
                <c:pt idx="374">
                  <c:v>1144.625</c:v>
                </c:pt>
                <c:pt idx="375">
                  <c:v>1725.75</c:v>
                </c:pt>
                <c:pt idx="376">
                  <c:v>1737.75</c:v>
                </c:pt>
                <c:pt idx="377">
                  <c:v>1419.9</c:v>
                </c:pt>
                <c:pt idx="378">
                  <c:v>1419.9</c:v>
                </c:pt>
                <c:pt idx="379">
                  <c:v>1419.9</c:v>
                </c:pt>
                <c:pt idx="380">
                  <c:v>1419.9</c:v>
                </c:pt>
                <c:pt idx="381">
                  <c:v>1419.9</c:v>
                </c:pt>
                <c:pt idx="382">
                  <c:v>1419.9</c:v>
                </c:pt>
                <c:pt idx="383">
                  <c:v>1574.45</c:v>
                </c:pt>
                <c:pt idx="384">
                  <c:v>1438.15</c:v>
                </c:pt>
                <c:pt idx="385">
                  <c:v>1525.75</c:v>
                </c:pt>
                <c:pt idx="386">
                  <c:v>1525.75</c:v>
                </c:pt>
                <c:pt idx="387">
                  <c:v>1525.75</c:v>
                </c:pt>
                <c:pt idx="388">
                  <c:v>1454.85</c:v>
                </c:pt>
                <c:pt idx="389">
                  <c:v>1120.625</c:v>
                </c:pt>
                <c:pt idx="390">
                  <c:v>1345.2</c:v>
                </c:pt>
                <c:pt idx="391">
                  <c:v>1119.625</c:v>
                </c:pt>
                <c:pt idx="392">
                  <c:v>1119.625</c:v>
                </c:pt>
                <c:pt idx="393">
                  <c:v>1119.625</c:v>
                </c:pt>
                <c:pt idx="394">
                  <c:v>1525.75</c:v>
                </c:pt>
                <c:pt idx="395">
                  <c:v>1525.75</c:v>
                </c:pt>
                <c:pt idx="396">
                  <c:v>1086.9749999999999</c:v>
                </c:pt>
                <c:pt idx="397">
                  <c:v>1428.15</c:v>
                </c:pt>
                <c:pt idx="398">
                  <c:v>1428.15</c:v>
                </c:pt>
                <c:pt idx="399">
                  <c:v>1430.5</c:v>
                </c:pt>
                <c:pt idx="400">
                  <c:v>1418.85</c:v>
                </c:pt>
                <c:pt idx="401">
                  <c:v>1509.1</c:v>
                </c:pt>
                <c:pt idx="402">
                  <c:v>1119.625</c:v>
                </c:pt>
                <c:pt idx="403">
                  <c:v>1119.625</c:v>
                </c:pt>
                <c:pt idx="404">
                  <c:v>1119.625</c:v>
                </c:pt>
                <c:pt idx="405">
                  <c:v>1509.1</c:v>
                </c:pt>
                <c:pt idx="406">
                  <c:v>1548.85</c:v>
                </c:pt>
                <c:pt idx="407">
                  <c:v>1548.85</c:v>
                </c:pt>
                <c:pt idx="408">
                  <c:v>1485.1</c:v>
                </c:pt>
                <c:pt idx="409">
                  <c:v>1197.25</c:v>
                </c:pt>
                <c:pt idx="410">
                  <c:v>1197.25</c:v>
                </c:pt>
                <c:pt idx="411">
                  <c:v>1417.1</c:v>
                </c:pt>
                <c:pt idx="412">
                  <c:v>1509.1</c:v>
                </c:pt>
                <c:pt idx="413">
                  <c:v>1509.1</c:v>
                </c:pt>
                <c:pt idx="414">
                  <c:v>1439.5</c:v>
                </c:pt>
                <c:pt idx="415">
                  <c:v>1439.5</c:v>
                </c:pt>
                <c:pt idx="416">
                  <c:v>1144.625</c:v>
                </c:pt>
                <c:pt idx="417">
                  <c:v>1144.625</c:v>
                </c:pt>
                <c:pt idx="418">
                  <c:v>1144.625</c:v>
                </c:pt>
                <c:pt idx="419">
                  <c:v>981.77499999999998</c:v>
                </c:pt>
                <c:pt idx="420">
                  <c:v>1461.5250000000001</c:v>
                </c:pt>
                <c:pt idx="421">
                  <c:v>1461.5250000000001</c:v>
                </c:pt>
                <c:pt idx="422">
                  <c:v>1461.5250000000001</c:v>
                </c:pt>
                <c:pt idx="423">
                  <c:v>1461.5250000000001</c:v>
                </c:pt>
                <c:pt idx="424">
                  <c:v>1490.75</c:v>
                </c:pt>
                <c:pt idx="425">
                  <c:v>1490.75</c:v>
                </c:pt>
                <c:pt idx="426">
                  <c:v>1144.625</c:v>
                </c:pt>
                <c:pt idx="427">
                  <c:v>1259.625</c:v>
                </c:pt>
                <c:pt idx="428">
                  <c:v>1259.625</c:v>
                </c:pt>
                <c:pt idx="429">
                  <c:v>1169.625</c:v>
                </c:pt>
                <c:pt idx="430">
                  <c:v>1169.625</c:v>
                </c:pt>
                <c:pt idx="431">
                  <c:v>1169.625</c:v>
                </c:pt>
                <c:pt idx="432">
                  <c:v>1596.5250000000001</c:v>
                </c:pt>
                <c:pt idx="433">
                  <c:v>1596.5250000000001</c:v>
                </c:pt>
                <c:pt idx="434">
                  <c:v>1596.5250000000001</c:v>
                </c:pt>
                <c:pt idx="435">
                  <c:v>1487.2</c:v>
                </c:pt>
                <c:pt idx="436">
                  <c:v>1417.1</c:v>
                </c:pt>
                <c:pt idx="437">
                  <c:v>1417.1</c:v>
                </c:pt>
                <c:pt idx="438">
                  <c:v>1256.25</c:v>
                </c:pt>
                <c:pt idx="439">
                  <c:v>1256.25</c:v>
                </c:pt>
                <c:pt idx="440">
                  <c:v>1439.5</c:v>
                </c:pt>
                <c:pt idx="441">
                  <c:v>1439.5</c:v>
                </c:pt>
                <c:pt idx="442">
                  <c:v>1439.5</c:v>
                </c:pt>
                <c:pt idx="443">
                  <c:v>1439.5</c:v>
                </c:pt>
                <c:pt idx="444">
                  <c:v>1417.1</c:v>
                </c:pt>
                <c:pt idx="445">
                  <c:v>1497.4749999999999</c:v>
                </c:pt>
                <c:pt idx="446">
                  <c:v>1169.625</c:v>
                </c:pt>
                <c:pt idx="447">
                  <c:v>1548.85</c:v>
                </c:pt>
                <c:pt idx="448">
                  <c:v>1548.85</c:v>
                </c:pt>
                <c:pt idx="449">
                  <c:v>1144.625</c:v>
                </c:pt>
                <c:pt idx="450">
                  <c:v>1144.625</c:v>
                </c:pt>
                <c:pt idx="451">
                  <c:v>1144.625</c:v>
                </c:pt>
                <c:pt idx="452">
                  <c:v>1428.15</c:v>
                </c:pt>
                <c:pt idx="453">
                  <c:v>2427.5</c:v>
                </c:pt>
                <c:pt idx="454">
                  <c:v>1643.75</c:v>
                </c:pt>
                <c:pt idx="455">
                  <c:v>1325.2</c:v>
                </c:pt>
                <c:pt idx="456">
                  <c:v>1169.625</c:v>
                </c:pt>
                <c:pt idx="457">
                  <c:v>1169.625</c:v>
                </c:pt>
                <c:pt idx="458">
                  <c:v>1169.625</c:v>
                </c:pt>
                <c:pt idx="459">
                  <c:v>1736</c:v>
                </c:pt>
                <c:pt idx="460">
                  <c:v>1221.25</c:v>
                </c:pt>
                <c:pt idx="461">
                  <c:v>1221.25</c:v>
                </c:pt>
                <c:pt idx="462">
                  <c:v>1221.25</c:v>
                </c:pt>
                <c:pt idx="463">
                  <c:v>1221.25</c:v>
                </c:pt>
                <c:pt idx="464">
                  <c:v>1486.5250000000001</c:v>
                </c:pt>
                <c:pt idx="465">
                  <c:v>1486.5250000000001</c:v>
                </c:pt>
                <c:pt idx="466">
                  <c:v>1486.5250000000001</c:v>
                </c:pt>
                <c:pt idx="467">
                  <c:v>1486.5250000000001</c:v>
                </c:pt>
                <c:pt idx="468">
                  <c:v>1506.5250000000001</c:v>
                </c:pt>
                <c:pt idx="469">
                  <c:v>1506.5250000000001</c:v>
                </c:pt>
                <c:pt idx="470">
                  <c:v>1506.5250000000001</c:v>
                </c:pt>
                <c:pt idx="471">
                  <c:v>1506.5250000000001</c:v>
                </c:pt>
                <c:pt idx="472">
                  <c:v>1670.2</c:v>
                </c:pt>
                <c:pt idx="473">
                  <c:v>1074.625</c:v>
                </c:pt>
                <c:pt idx="474">
                  <c:v>1074.625</c:v>
                </c:pt>
                <c:pt idx="475">
                  <c:v>1074.625</c:v>
                </c:pt>
                <c:pt idx="476">
                  <c:v>1334.25</c:v>
                </c:pt>
                <c:pt idx="477">
                  <c:v>1299.5</c:v>
                </c:pt>
                <c:pt idx="478">
                  <c:v>1299.5</c:v>
                </c:pt>
                <c:pt idx="479">
                  <c:v>1074.625</c:v>
                </c:pt>
                <c:pt idx="480">
                  <c:v>1074.625</c:v>
                </c:pt>
                <c:pt idx="481">
                  <c:v>1758.825</c:v>
                </c:pt>
                <c:pt idx="482">
                  <c:v>1758.825</c:v>
                </c:pt>
                <c:pt idx="483">
                  <c:v>1510.5</c:v>
                </c:pt>
                <c:pt idx="484">
                  <c:v>1087.875</c:v>
                </c:pt>
                <c:pt idx="485">
                  <c:v>1404.9</c:v>
                </c:pt>
                <c:pt idx="486">
                  <c:v>1404.9</c:v>
                </c:pt>
                <c:pt idx="487">
                  <c:v>1404.9</c:v>
                </c:pt>
                <c:pt idx="488">
                  <c:v>1404.9</c:v>
                </c:pt>
                <c:pt idx="489">
                  <c:v>1404.9</c:v>
                </c:pt>
                <c:pt idx="490">
                  <c:v>1404.9</c:v>
                </c:pt>
                <c:pt idx="491">
                  <c:v>1611.5250000000001</c:v>
                </c:pt>
                <c:pt idx="492">
                  <c:v>1611.5250000000001</c:v>
                </c:pt>
                <c:pt idx="493">
                  <c:v>1611.5250000000001</c:v>
                </c:pt>
                <c:pt idx="494">
                  <c:v>2427.5</c:v>
                </c:pt>
                <c:pt idx="495">
                  <c:v>2427.5</c:v>
                </c:pt>
                <c:pt idx="496">
                  <c:v>2427.5</c:v>
                </c:pt>
                <c:pt idx="497">
                  <c:v>1424.9</c:v>
                </c:pt>
                <c:pt idx="498">
                  <c:v>1424.9</c:v>
                </c:pt>
                <c:pt idx="499">
                  <c:v>1424.9</c:v>
                </c:pt>
                <c:pt idx="500">
                  <c:v>1087.875</c:v>
                </c:pt>
                <c:pt idx="501">
                  <c:v>1568.825</c:v>
                </c:pt>
                <c:pt idx="502">
                  <c:v>1154.625</c:v>
                </c:pt>
                <c:pt idx="503">
                  <c:v>1154.625</c:v>
                </c:pt>
                <c:pt idx="504">
                  <c:v>1154.625</c:v>
                </c:pt>
                <c:pt idx="505">
                  <c:v>1620.1</c:v>
                </c:pt>
                <c:pt idx="506">
                  <c:v>1521.5250000000001</c:v>
                </c:pt>
                <c:pt idx="507">
                  <c:v>1521.5250000000001</c:v>
                </c:pt>
                <c:pt idx="508">
                  <c:v>1521.5250000000001</c:v>
                </c:pt>
                <c:pt idx="509">
                  <c:v>1521.5250000000001</c:v>
                </c:pt>
                <c:pt idx="510">
                  <c:v>1197.5999999999999</c:v>
                </c:pt>
                <c:pt idx="511">
                  <c:v>1197.5999999999999</c:v>
                </c:pt>
                <c:pt idx="512">
                  <c:v>1630.1</c:v>
                </c:pt>
                <c:pt idx="513">
                  <c:v>1630.1</c:v>
                </c:pt>
                <c:pt idx="514">
                  <c:v>1630.1</c:v>
                </c:pt>
                <c:pt idx="515">
                  <c:v>1179.625</c:v>
                </c:pt>
                <c:pt idx="516">
                  <c:v>1179.625</c:v>
                </c:pt>
                <c:pt idx="517">
                  <c:v>1179.625</c:v>
                </c:pt>
                <c:pt idx="518">
                  <c:v>1334.625</c:v>
                </c:pt>
                <c:pt idx="519">
                  <c:v>1334.625</c:v>
                </c:pt>
                <c:pt idx="520">
                  <c:v>1329.5</c:v>
                </c:pt>
                <c:pt idx="521">
                  <c:v>1154.625</c:v>
                </c:pt>
                <c:pt idx="522">
                  <c:v>1476.5250000000001</c:v>
                </c:pt>
                <c:pt idx="523">
                  <c:v>1476.5250000000001</c:v>
                </c:pt>
                <c:pt idx="524">
                  <c:v>1476.5250000000001</c:v>
                </c:pt>
                <c:pt idx="525">
                  <c:v>1476.5250000000001</c:v>
                </c:pt>
                <c:pt idx="526">
                  <c:v>1738.85</c:v>
                </c:pt>
                <c:pt idx="527">
                  <c:v>1738.85</c:v>
                </c:pt>
                <c:pt idx="528">
                  <c:v>1217.25</c:v>
                </c:pt>
                <c:pt idx="529">
                  <c:v>1217.25</c:v>
                </c:pt>
                <c:pt idx="530">
                  <c:v>1630.1</c:v>
                </c:pt>
                <c:pt idx="531">
                  <c:v>1197.25</c:v>
                </c:pt>
                <c:pt idx="532">
                  <c:v>1197.25</c:v>
                </c:pt>
                <c:pt idx="533">
                  <c:v>1372.9</c:v>
                </c:pt>
                <c:pt idx="534">
                  <c:v>1372.9</c:v>
                </c:pt>
                <c:pt idx="535">
                  <c:v>1179.625</c:v>
                </c:pt>
                <c:pt idx="536">
                  <c:v>1631.5</c:v>
                </c:pt>
                <c:pt idx="537">
                  <c:v>1154.625</c:v>
                </c:pt>
                <c:pt idx="538">
                  <c:v>1154.625</c:v>
                </c:pt>
                <c:pt idx="539">
                  <c:v>1154.625</c:v>
                </c:pt>
                <c:pt idx="540">
                  <c:v>1475.5</c:v>
                </c:pt>
                <c:pt idx="541">
                  <c:v>1329.5</c:v>
                </c:pt>
                <c:pt idx="542">
                  <c:v>1329.5</c:v>
                </c:pt>
                <c:pt idx="543">
                  <c:v>1565.5</c:v>
                </c:pt>
                <c:pt idx="544">
                  <c:v>1565.5</c:v>
                </c:pt>
                <c:pt idx="545">
                  <c:v>1372.9</c:v>
                </c:pt>
                <c:pt idx="546">
                  <c:v>1372.9</c:v>
                </c:pt>
                <c:pt idx="547">
                  <c:v>1372.9</c:v>
                </c:pt>
                <c:pt idx="548">
                  <c:v>1329.5</c:v>
                </c:pt>
                <c:pt idx="549">
                  <c:v>1217.25</c:v>
                </c:pt>
                <c:pt idx="550">
                  <c:v>1179.625</c:v>
                </c:pt>
                <c:pt idx="551">
                  <c:v>1179.625</c:v>
                </c:pt>
                <c:pt idx="552">
                  <c:v>1179.625</c:v>
                </c:pt>
                <c:pt idx="553">
                  <c:v>1323.55</c:v>
                </c:pt>
                <c:pt idx="554">
                  <c:v>1323.55</c:v>
                </c:pt>
                <c:pt idx="555">
                  <c:v>1130.25</c:v>
                </c:pt>
                <c:pt idx="556">
                  <c:v>1159.625</c:v>
                </c:pt>
                <c:pt idx="557">
                  <c:v>1159.625</c:v>
                </c:pt>
                <c:pt idx="558">
                  <c:v>1159.625</c:v>
                </c:pt>
                <c:pt idx="559">
                  <c:v>1197.25</c:v>
                </c:pt>
                <c:pt idx="560">
                  <c:v>1150.25</c:v>
                </c:pt>
                <c:pt idx="561">
                  <c:v>1184.625</c:v>
                </c:pt>
                <c:pt idx="562">
                  <c:v>1184.625</c:v>
                </c:pt>
                <c:pt idx="563">
                  <c:v>1184.625</c:v>
                </c:pt>
                <c:pt idx="564">
                  <c:v>1107.625</c:v>
                </c:pt>
                <c:pt idx="565">
                  <c:v>1107.625</c:v>
                </c:pt>
                <c:pt idx="566">
                  <c:v>1935.5</c:v>
                </c:pt>
                <c:pt idx="567">
                  <c:v>1159.625</c:v>
                </c:pt>
                <c:pt idx="568">
                  <c:v>1107.625</c:v>
                </c:pt>
                <c:pt idx="569">
                  <c:v>1107.625</c:v>
                </c:pt>
                <c:pt idx="570">
                  <c:v>1144.625</c:v>
                </c:pt>
                <c:pt idx="571">
                  <c:v>1144.625</c:v>
                </c:pt>
                <c:pt idx="572">
                  <c:v>1144.625</c:v>
                </c:pt>
                <c:pt idx="573">
                  <c:v>1009.625</c:v>
                </c:pt>
                <c:pt idx="574">
                  <c:v>1009.625</c:v>
                </c:pt>
                <c:pt idx="575">
                  <c:v>1329.5</c:v>
                </c:pt>
                <c:pt idx="576">
                  <c:v>1079.625</c:v>
                </c:pt>
                <c:pt idx="577">
                  <c:v>1184.625</c:v>
                </c:pt>
                <c:pt idx="578">
                  <c:v>1488.5</c:v>
                </c:pt>
                <c:pt idx="579">
                  <c:v>1159.625</c:v>
                </c:pt>
                <c:pt idx="580">
                  <c:v>1159.625</c:v>
                </c:pt>
                <c:pt idx="581">
                  <c:v>1159.625</c:v>
                </c:pt>
                <c:pt idx="582">
                  <c:v>1144.625</c:v>
                </c:pt>
                <c:pt idx="583">
                  <c:v>1301.1500000000001</c:v>
                </c:pt>
                <c:pt idx="584">
                  <c:v>1301.1500000000001</c:v>
                </c:pt>
                <c:pt idx="585">
                  <c:v>1345.2</c:v>
                </c:pt>
                <c:pt idx="586">
                  <c:v>1214.5</c:v>
                </c:pt>
                <c:pt idx="587">
                  <c:v>1468.5</c:v>
                </c:pt>
                <c:pt idx="588">
                  <c:v>1263.5250000000001</c:v>
                </c:pt>
                <c:pt idx="589">
                  <c:v>1263.5250000000001</c:v>
                </c:pt>
                <c:pt idx="590">
                  <c:v>1263.5250000000001</c:v>
                </c:pt>
                <c:pt idx="591">
                  <c:v>1263.5250000000001</c:v>
                </c:pt>
                <c:pt idx="592">
                  <c:v>1329.9</c:v>
                </c:pt>
                <c:pt idx="593">
                  <c:v>1329.9</c:v>
                </c:pt>
                <c:pt idx="594">
                  <c:v>1329.9</c:v>
                </c:pt>
                <c:pt idx="595">
                  <c:v>1329.9</c:v>
                </c:pt>
                <c:pt idx="596">
                  <c:v>1329.9</c:v>
                </c:pt>
                <c:pt idx="597">
                  <c:v>1329.9</c:v>
                </c:pt>
                <c:pt idx="598">
                  <c:v>1329.9</c:v>
                </c:pt>
                <c:pt idx="599">
                  <c:v>1329.9</c:v>
                </c:pt>
                <c:pt idx="600">
                  <c:v>1184.625</c:v>
                </c:pt>
                <c:pt idx="601">
                  <c:v>1184.625</c:v>
                </c:pt>
                <c:pt idx="602">
                  <c:v>1184.625</c:v>
                </c:pt>
                <c:pt idx="603">
                  <c:v>1301.1500000000001</c:v>
                </c:pt>
                <c:pt idx="604">
                  <c:v>1144.625</c:v>
                </c:pt>
                <c:pt idx="605">
                  <c:v>1144.625</c:v>
                </c:pt>
                <c:pt idx="606">
                  <c:v>1144.625</c:v>
                </c:pt>
                <c:pt idx="607">
                  <c:v>1668.85</c:v>
                </c:pt>
                <c:pt idx="608">
                  <c:v>1486.5</c:v>
                </c:pt>
                <c:pt idx="609">
                  <c:v>1486.5</c:v>
                </c:pt>
                <c:pt idx="610">
                  <c:v>1486.5</c:v>
                </c:pt>
                <c:pt idx="611">
                  <c:v>1214.5</c:v>
                </c:pt>
                <c:pt idx="612">
                  <c:v>1421.5250000000001</c:v>
                </c:pt>
                <c:pt idx="613">
                  <c:v>1421.5250000000001</c:v>
                </c:pt>
                <c:pt idx="614">
                  <c:v>1421.5250000000001</c:v>
                </c:pt>
                <c:pt idx="615">
                  <c:v>1421.5250000000001</c:v>
                </c:pt>
                <c:pt idx="616">
                  <c:v>1439.9</c:v>
                </c:pt>
                <c:pt idx="617">
                  <c:v>1439.9</c:v>
                </c:pt>
                <c:pt idx="618">
                  <c:v>1439.9</c:v>
                </c:pt>
                <c:pt idx="619">
                  <c:v>1439.9</c:v>
                </c:pt>
                <c:pt idx="620">
                  <c:v>1453.5</c:v>
                </c:pt>
                <c:pt idx="621">
                  <c:v>1301.1500000000001</c:v>
                </c:pt>
                <c:pt idx="622">
                  <c:v>1301.1500000000001</c:v>
                </c:pt>
                <c:pt idx="623">
                  <c:v>1301.1500000000001</c:v>
                </c:pt>
                <c:pt idx="624">
                  <c:v>1330.2</c:v>
                </c:pt>
                <c:pt idx="625">
                  <c:v>1289.5250000000001</c:v>
                </c:pt>
                <c:pt idx="626">
                  <c:v>1289.5250000000001</c:v>
                </c:pt>
                <c:pt idx="627">
                  <c:v>1289.5250000000001</c:v>
                </c:pt>
                <c:pt idx="628">
                  <c:v>1289.5250000000001</c:v>
                </c:pt>
                <c:pt idx="629">
                  <c:v>1379.9</c:v>
                </c:pt>
                <c:pt idx="630">
                  <c:v>1379.9</c:v>
                </c:pt>
                <c:pt idx="631">
                  <c:v>1379.9</c:v>
                </c:pt>
                <c:pt idx="632">
                  <c:v>1379.9</c:v>
                </c:pt>
                <c:pt idx="633">
                  <c:v>1379.9</c:v>
                </c:pt>
                <c:pt idx="634">
                  <c:v>1379.9</c:v>
                </c:pt>
                <c:pt idx="635">
                  <c:v>1195.5999999999999</c:v>
                </c:pt>
                <c:pt idx="636">
                  <c:v>1221.25</c:v>
                </c:pt>
                <c:pt idx="637">
                  <c:v>1366.25</c:v>
                </c:pt>
                <c:pt idx="638">
                  <c:v>1366.25</c:v>
                </c:pt>
                <c:pt idx="639">
                  <c:v>1366.25</c:v>
                </c:pt>
                <c:pt idx="640">
                  <c:v>1300.1500000000001</c:v>
                </c:pt>
                <c:pt idx="641">
                  <c:v>1300.1500000000001</c:v>
                </c:pt>
                <c:pt idx="642">
                  <c:v>1324.9</c:v>
                </c:pt>
                <c:pt idx="643">
                  <c:v>1324.9</c:v>
                </c:pt>
                <c:pt idx="644">
                  <c:v>1324.9</c:v>
                </c:pt>
                <c:pt idx="645">
                  <c:v>1324.9</c:v>
                </c:pt>
                <c:pt idx="646">
                  <c:v>1324.9</c:v>
                </c:pt>
                <c:pt idx="647">
                  <c:v>1324.9</c:v>
                </c:pt>
                <c:pt idx="648">
                  <c:v>1324.9</c:v>
                </c:pt>
                <c:pt idx="649">
                  <c:v>1324.9</c:v>
                </c:pt>
                <c:pt idx="650">
                  <c:v>1411.4</c:v>
                </c:pt>
                <c:pt idx="651">
                  <c:v>1411.4</c:v>
                </c:pt>
                <c:pt idx="652">
                  <c:v>2342.5</c:v>
                </c:pt>
                <c:pt idx="653">
                  <c:v>2342.5</c:v>
                </c:pt>
                <c:pt idx="654">
                  <c:v>2342.5</c:v>
                </c:pt>
                <c:pt idx="655">
                  <c:v>1300.1500000000001</c:v>
                </c:pt>
                <c:pt idx="656">
                  <c:v>1359.9</c:v>
                </c:pt>
                <c:pt idx="657">
                  <c:v>1359.9</c:v>
                </c:pt>
                <c:pt idx="658">
                  <c:v>1359.9</c:v>
                </c:pt>
                <c:pt idx="659">
                  <c:v>1359.9</c:v>
                </c:pt>
                <c:pt idx="660">
                  <c:v>1359.9</c:v>
                </c:pt>
                <c:pt idx="661">
                  <c:v>1359.9</c:v>
                </c:pt>
                <c:pt idx="662">
                  <c:v>1300.1500000000001</c:v>
                </c:pt>
                <c:pt idx="663">
                  <c:v>1300.1500000000001</c:v>
                </c:pt>
                <c:pt idx="664">
                  <c:v>1300.1500000000001</c:v>
                </c:pt>
                <c:pt idx="665">
                  <c:v>1006.375</c:v>
                </c:pt>
                <c:pt idx="666">
                  <c:v>1195.25</c:v>
                </c:pt>
                <c:pt idx="667">
                  <c:v>1051.625</c:v>
                </c:pt>
                <c:pt idx="668">
                  <c:v>1434.9</c:v>
                </c:pt>
                <c:pt idx="669">
                  <c:v>1434.9</c:v>
                </c:pt>
                <c:pt idx="670">
                  <c:v>1434.9</c:v>
                </c:pt>
                <c:pt idx="671">
                  <c:v>1434.9</c:v>
                </c:pt>
                <c:pt idx="672">
                  <c:v>1006.375</c:v>
                </c:pt>
                <c:pt idx="673">
                  <c:v>994.625</c:v>
                </c:pt>
                <c:pt idx="674">
                  <c:v>994.625</c:v>
                </c:pt>
                <c:pt idx="675">
                  <c:v>1151.25</c:v>
                </c:pt>
                <c:pt idx="676">
                  <c:v>1338.15</c:v>
                </c:pt>
                <c:pt idx="677">
                  <c:v>1338.15</c:v>
                </c:pt>
                <c:pt idx="678">
                  <c:v>2342.5</c:v>
                </c:pt>
                <c:pt idx="679">
                  <c:v>1151.25</c:v>
                </c:pt>
                <c:pt idx="680">
                  <c:v>1397.75</c:v>
                </c:pt>
                <c:pt idx="681">
                  <c:v>999.625</c:v>
                </c:pt>
                <c:pt idx="682">
                  <c:v>1428.15</c:v>
                </c:pt>
                <c:pt idx="683">
                  <c:v>1199.625</c:v>
                </c:pt>
                <c:pt idx="684">
                  <c:v>1299.5</c:v>
                </c:pt>
                <c:pt idx="685">
                  <c:v>883.375</c:v>
                </c:pt>
                <c:pt idx="686">
                  <c:v>883.375</c:v>
                </c:pt>
                <c:pt idx="687">
                  <c:v>883.375</c:v>
                </c:pt>
                <c:pt idx="688">
                  <c:v>883.375</c:v>
                </c:pt>
                <c:pt idx="689">
                  <c:v>1431.4</c:v>
                </c:pt>
                <c:pt idx="690">
                  <c:v>999.625</c:v>
                </c:pt>
                <c:pt idx="691">
                  <c:v>1154.625</c:v>
                </c:pt>
                <c:pt idx="692">
                  <c:v>1154.625</c:v>
                </c:pt>
                <c:pt idx="693">
                  <c:v>1348.15</c:v>
                </c:pt>
                <c:pt idx="694">
                  <c:v>1156.25</c:v>
                </c:pt>
                <c:pt idx="695">
                  <c:v>1575.85</c:v>
                </c:pt>
                <c:pt idx="696">
                  <c:v>1431.4</c:v>
                </c:pt>
                <c:pt idx="697">
                  <c:v>1431.4</c:v>
                </c:pt>
                <c:pt idx="698">
                  <c:v>1096.25</c:v>
                </c:pt>
                <c:pt idx="699">
                  <c:v>1096.25</c:v>
                </c:pt>
                <c:pt idx="700">
                  <c:v>1096.25</c:v>
                </c:pt>
                <c:pt idx="701">
                  <c:v>1096.25</c:v>
                </c:pt>
                <c:pt idx="702">
                  <c:v>1413.6</c:v>
                </c:pt>
                <c:pt idx="703">
                  <c:v>1415.85</c:v>
                </c:pt>
                <c:pt idx="704">
                  <c:v>1170.25</c:v>
                </c:pt>
                <c:pt idx="705">
                  <c:v>1441.5250000000001</c:v>
                </c:pt>
                <c:pt idx="706">
                  <c:v>1441.5250000000001</c:v>
                </c:pt>
                <c:pt idx="707">
                  <c:v>1441.5250000000001</c:v>
                </c:pt>
                <c:pt idx="708">
                  <c:v>1441.5250000000001</c:v>
                </c:pt>
                <c:pt idx="709">
                  <c:v>1154.625</c:v>
                </c:pt>
                <c:pt idx="710">
                  <c:v>1348.15</c:v>
                </c:pt>
                <c:pt idx="711">
                  <c:v>1176.25</c:v>
                </c:pt>
                <c:pt idx="712">
                  <c:v>1536.5250000000001</c:v>
                </c:pt>
                <c:pt idx="713">
                  <c:v>1536.5250000000001</c:v>
                </c:pt>
                <c:pt idx="714">
                  <c:v>1536.5250000000001</c:v>
                </c:pt>
                <c:pt idx="715">
                  <c:v>1536.5250000000001</c:v>
                </c:pt>
                <c:pt idx="716">
                  <c:v>1237.2249999999999</c:v>
                </c:pt>
                <c:pt idx="717">
                  <c:v>1517.2</c:v>
                </c:pt>
                <c:pt idx="718">
                  <c:v>1517.2</c:v>
                </c:pt>
                <c:pt idx="719">
                  <c:v>1517.2</c:v>
                </c:pt>
                <c:pt idx="720">
                  <c:v>1309.9000000000001</c:v>
                </c:pt>
                <c:pt idx="721">
                  <c:v>1309.9000000000001</c:v>
                </c:pt>
                <c:pt idx="722">
                  <c:v>1309.9000000000001</c:v>
                </c:pt>
                <c:pt idx="723">
                  <c:v>1309.9000000000001</c:v>
                </c:pt>
                <c:pt idx="724">
                  <c:v>1309.9000000000001</c:v>
                </c:pt>
                <c:pt idx="725">
                  <c:v>1309.9000000000001</c:v>
                </c:pt>
                <c:pt idx="726">
                  <c:v>1309.9000000000001</c:v>
                </c:pt>
                <c:pt idx="727">
                  <c:v>1309.9000000000001</c:v>
                </c:pt>
                <c:pt idx="728">
                  <c:v>1170.25</c:v>
                </c:pt>
                <c:pt idx="729">
                  <c:v>998</c:v>
                </c:pt>
                <c:pt idx="730">
                  <c:v>1415.85</c:v>
                </c:pt>
                <c:pt idx="731">
                  <c:v>1415.85</c:v>
                </c:pt>
                <c:pt idx="732">
                  <c:v>1415.85</c:v>
                </c:pt>
                <c:pt idx="733">
                  <c:v>1455.2</c:v>
                </c:pt>
                <c:pt idx="734">
                  <c:v>1096.25</c:v>
                </c:pt>
                <c:pt idx="735">
                  <c:v>1644.5</c:v>
                </c:pt>
                <c:pt idx="736">
                  <c:v>1154.625</c:v>
                </c:pt>
                <c:pt idx="737">
                  <c:v>1154.625</c:v>
                </c:pt>
                <c:pt idx="738">
                  <c:v>1329.5</c:v>
                </c:pt>
                <c:pt idx="739">
                  <c:v>1318.25</c:v>
                </c:pt>
                <c:pt idx="740">
                  <c:v>1308.1500000000001</c:v>
                </c:pt>
                <c:pt idx="741">
                  <c:v>1308.1500000000001</c:v>
                </c:pt>
                <c:pt idx="742">
                  <c:v>1412.2</c:v>
                </c:pt>
                <c:pt idx="743">
                  <c:v>1442.4749999999999</c:v>
                </c:pt>
                <c:pt idx="744">
                  <c:v>1051.625</c:v>
                </c:pt>
                <c:pt idx="745">
                  <c:v>1315.15</c:v>
                </c:pt>
                <c:pt idx="746">
                  <c:v>1315.15</c:v>
                </c:pt>
                <c:pt idx="747">
                  <c:v>1308.1500000000001</c:v>
                </c:pt>
                <c:pt idx="748">
                  <c:v>1440.2</c:v>
                </c:pt>
                <c:pt idx="749">
                  <c:v>1440.2</c:v>
                </c:pt>
                <c:pt idx="750">
                  <c:v>1699.75</c:v>
                </c:pt>
                <c:pt idx="751">
                  <c:v>1308.1500000000001</c:v>
                </c:pt>
                <c:pt idx="752">
                  <c:v>1308.1500000000001</c:v>
                </c:pt>
                <c:pt idx="753">
                  <c:v>1308.1500000000001</c:v>
                </c:pt>
                <c:pt idx="754">
                  <c:v>1324.9</c:v>
                </c:pt>
                <c:pt idx="755">
                  <c:v>1324.9</c:v>
                </c:pt>
                <c:pt idx="756">
                  <c:v>1324.9</c:v>
                </c:pt>
                <c:pt idx="757">
                  <c:v>1324.9</c:v>
                </c:pt>
                <c:pt idx="758">
                  <c:v>1324.9</c:v>
                </c:pt>
                <c:pt idx="759">
                  <c:v>1324.9</c:v>
                </c:pt>
                <c:pt idx="760">
                  <c:v>1324.9</c:v>
                </c:pt>
                <c:pt idx="761">
                  <c:v>1324.9</c:v>
                </c:pt>
                <c:pt idx="762">
                  <c:v>1440.2</c:v>
                </c:pt>
                <c:pt idx="763">
                  <c:v>1310.875</c:v>
                </c:pt>
                <c:pt idx="764">
                  <c:v>1315.15</c:v>
                </c:pt>
                <c:pt idx="765">
                  <c:v>1315.15</c:v>
                </c:pt>
                <c:pt idx="766">
                  <c:v>1315.15</c:v>
                </c:pt>
                <c:pt idx="767">
                  <c:v>1662.75</c:v>
                </c:pt>
                <c:pt idx="768">
                  <c:v>1538.8</c:v>
                </c:pt>
                <c:pt idx="769">
                  <c:v>1538.8</c:v>
                </c:pt>
                <c:pt idx="770">
                  <c:v>1220.25</c:v>
                </c:pt>
                <c:pt idx="771">
                  <c:v>1220.25</c:v>
                </c:pt>
                <c:pt idx="772">
                  <c:v>1292.25</c:v>
                </c:pt>
                <c:pt idx="773">
                  <c:v>1662.75</c:v>
                </c:pt>
                <c:pt idx="774">
                  <c:v>1456.5250000000001</c:v>
                </c:pt>
                <c:pt idx="775">
                  <c:v>1344.5</c:v>
                </c:pt>
                <c:pt idx="776">
                  <c:v>1598.75</c:v>
                </c:pt>
                <c:pt idx="777">
                  <c:v>1598.75</c:v>
                </c:pt>
                <c:pt idx="778">
                  <c:v>1773.825</c:v>
                </c:pt>
                <c:pt idx="779">
                  <c:v>1222.25</c:v>
                </c:pt>
                <c:pt idx="780">
                  <c:v>1598.75</c:v>
                </c:pt>
                <c:pt idx="781">
                  <c:v>883.375</c:v>
                </c:pt>
                <c:pt idx="782">
                  <c:v>883.375</c:v>
                </c:pt>
                <c:pt idx="783">
                  <c:v>883.375</c:v>
                </c:pt>
                <c:pt idx="784">
                  <c:v>883.375</c:v>
                </c:pt>
                <c:pt idx="785">
                  <c:v>1722.75</c:v>
                </c:pt>
                <c:pt idx="786">
                  <c:v>1383.15</c:v>
                </c:pt>
                <c:pt idx="787">
                  <c:v>1456.5250000000001</c:v>
                </c:pt>
                <c:pt idx="788">
                  <c:v>1456.5250000000001</c:v>
                </c:pt>
                <c:pt idx="789">
                  <c:v>1325.2</c:v>
                </c:pt>
                <c:pt idx="790">
                  <c:v>1242.25</c:v>
                </c:pt>
                <c:pt idx="791">
                  <c:v>1336.25</c:v>
                </c:pt>
                <c:pt idx="792">
                  <c:v>1336.25</c:v>
                </c:pt>
                <c:pt idx="793">
                  <c:v>1336.25</c:v>
                </c:pt>
                <c:pt idx="794">
                  <c:v>1639.75</c:v>
                </c:pt>
                <c:pt idx="795">
                  <c:v>1912.75</c:v>
                </c:pt>
                <c:pt idx="796">
                  <c:v>1254.25</c:v>
                </c:pt>
                <c:pt idx="797">
                  <c:v>1487.925</c:v>
                </c:pt>
                <c:pt idx="798">
                  <c:v>1304.9000000000001</c:v>
                </c:pt>
                <c:pt idx="799">
                  <c:v>1304.9000000000001</c:v>
                </c:pt>
                <c:pt idx="800">
                  <c:v>1304.9000000000001</c:v>
                </c:pt>
                <c:pt idx="801">
                  <c:v>1304.9000000000001</c:v>
                </c:pt>
                <c:pt idx="802">
                  <c:v>1591.75</c:v>
                </c:pt>
                <c:pt idx="803">
                  <c:v>1309.9000000000001</c:v>
                </c:pt>
                <c:pt idx="804">
                  <c:v>1309.9000000000001</c:v>
                </c:pt>
                <c:pt idx="805">
                  <c:v>1309.9000000000001</c:v>
                </c:pt>
                <c:pt idx="806">
                  <c:v>1309.9000000000001</c:v>
                </c:pt>
                <c:pt idx="807">
                  <c:v>1912.75</c:v>
                </c:pt>
                <c:pt idx="808">
                  <c:v>1827.75</c:v>
                </c:pt>
                <c:pt idx="809">
                  <c:v>1617.75</c:v>
                </c:pt>
                <c:pt idx="810">
                  <c:v>1617.75</c:v>
                </c:pt>
                <c:pt idx="811">
                  <c:v>1827.75</c:v>
                </c:pt>
                <c:pt idx="812">
                  <c:v>1617.75</c:v>
                </c:pt>
                <c:pt idx="813">
                  <c:v>1319.5</c:v>
                </c:pt>
                <c:pt idx="814">
                  <c:v>1319.5</c:v>
                </c:pt>
                <c:pt idx="815">
                  <c:v>1409.925</c:v>
                </c:pt>
                <c:pt idx="816">
                  <c:v>1444.9</c:v>
                </c:pt>
                <c:pt idx="817">
                  <c:v>1444.9</c:v>
                </c:pt>
                <c:pt idx="818">
                  <c:v>1444.9</c:v>
                </c:pt>
                <c:pt idx="819">
                  <c:v>1444.9</c:v>
                </c:pt>
                <c:pt idx="820">
                  <c:v>1444.9</c:v>
                </c:pt>
                <c:pt idx="821">
                  <c:v>1444.9</c:v>
                </c:pt>
                <c:pt idx="822">
                  <c:v>1703.75</c:v>
                </c:pt>
                <c:pt idx="823">
                  <c:v>1703.75</c:v>
                </c:pt>
                <c:pt idx="824">
                  <c:v>1358.55</c:v>
                </c:pt>
                <c:pt idx="825">
                  <c:v>1358.55</c:v>
                </c:pt>
                <c:pt idx="826">
                  <c:v>880.375</c:v>
                </c:pt>
                <c:pt idx="827">
                  <c:v>880.375</c:v>
                </c:pt>
                <c:pt idx="828">
                  <c:v>1639.75</c:v>
                </c:pt>
                <c:pt idx="829">
                  <c:v>1639.75</c:v>
                </c:pt>
                <c:pt idx="830">
                  <c:v>1703.75</c:v>
                </c:pt>
                <c:pt idx="831">
                  <c:v>1703.75</c:v>
                </c:pt>
                <c:pt idx="832">
                  <c:v>1196.25</c:v>
                </c:pt>
                <c:pt idx="833">
                  <c:v>1196.25</c:v>
                </c:pt>
                <c:pt idx="834">
                  <c:v>1221.25</c:v>
                </c:pt>
                <c:pt idx="835">
                  <c:v>1221.25</c:v>
                </c:pt>
                <c:pt idx="836">
                  <c:v>891.375</c:v>
                </c:pt>
                <c:pt idx="837">
                  <c:v>891.375</c:v>
                </c:pt>
                <c:pt idx="838">
                  <c:v>880.375</c:v>
                </c:pt>
                <c:pt idx="839">
                  <c:v>880.375</c:v>
                </c:pt>
                <c:pt idx="840">
                  <c:v>1368.15</c:v>
                </c:pt>
                <c:pt idx="841">
                  <c:v>1321.25</c:v>
                </c:pt>
                <c:pt idx="842">
                  <c:v>1639.75</c:v>
                </c:pt>
                <c:pt idx="843">
                  <c:v>1639.75</c:v>
                </c:pt>
                <c:pt idx="844">
                  <c:v>891.375</c:v>
                </c:pt>
                <c:pt idx="845">
                  <c:v>891.375</c:v>
                </c:pt>
                <c:pt idx="846">
                  <c:v>1591.75</c:v>
                </c:pt>
                <c:pt idx="847">
                  <c:v>1204.2249999999999</c:v>
                </c:pt>
                <c:pt idx="848">
                  <c:v>1299.9000000000001</c:v>
                </c:pt>
                <c:pt idx="849">
                  <c:v>1299.9000000000001</c:v>
                </c:pt>
                <c:pt idx="850">
                  <c:v>1299.9000000000001</c:v>
                </c:pt>
                <c:pt idx="851">
                  <c:v>1299.9000000000001</c:v>
                </c:pt>
                <c:pt idx="852">
                  <c:v>1304.9000000000001</c:v>
                </c:pt>
                <c:pt idx="853">
                  <c:v>1304.9000000000001</c:v>
                </c:pt>
                <c:pt idx="854">
                  <c:v>1304.9000000000001</c:v>
                </c:pt>
                <c:pt idx="855">
                  <c:v>1304.9000000000001</c:v>
                </c:pt>
                <c:pt idx="856">
                  <c:v>881.375</c:v>
                </c:pt>
                <c:pt idx="857">
                  <c:v>881.375</c:v>
                </c:pt>
                <c:pt idx="858">
                  <c:v>881.375</c:v>
                </c:pt>
                <c:pt idx="859">
                  <c:v>1530.75</c:v>
                </c:pt>
                <c:pt idx="860">
                  <c:v>1530.75</c:v>
                </c:pt>
                <c:pt idx="861">
                  <c:v>1530.75</c:v>
                </c:pt>
                <c:pt idx="862">
                  <c:v>1872.75</c:v>
                </c:pt>
                <c:pt idx="863">
                  <c:v>1359.9</c:v>
                </c:pt>
                <c:pt idx="864">
                  <c:v>1359.9</c:v>
                </c:pt>
                <c:pt idx="865">
                  <c:v>1359.9</c:v>
                </c:pt>
                <c:pt idx="866">
                  <c:v>1359.9</c:v>
                </c:pt>
                <c:pt idx="867">
                  <c:v>1359.9</c:v>
                </c:pt>
                <c:pt idx="868">
                  <c:v>1359.9</c:v>
                </c:pt>
                <c:pt idx="869">
                  <c:v>1359.9</c:v>
                </c:pt>
                <c:pt idx="870">
                  <c:v>1359.9</c:v>
                </c:pt>
                <c:pt idx="871">
                  <c:v>1872.75</c:v>
                </c:pt>
                <c:pt idx="872">
                  <c:v>1530.75</c:v>
                </c:pt>
                <c:pt idx="873">
                  <c:v>1530.75</c:v>
                </c:pt>
                <c:pt idx="874">
                  <c:v>1324.9</c:v>
                </c:pt>
                <c:pt idx="875">
                  <c:v>1324.9</c:v>
                </c:pt>
                <c:pt idx="876">
                  <c:v>1324.9</c:v>
                </c:pt>
                <c:pt idx="877">
                  <c:v>1324.9</c:v>
                </c:pt>
                <c:pt idx="878">
                  <c:v>1324.9</c:v>
                </c:pt>
                <c:pt idx="879">
                  <c:v>1324.9</c:v>
                </c:pt>
                <c:pt idx="880">
                  <c:v>1324.9</c:v>
                </c:pt>
                <c:pt idx="881">
                  <c:v>1324.9</c:v>
                </c:pt>
                <c:pt idx="882">
                  <c:v>1932.75</c:v>
                </c:pt>
                <c:pt idx="883">
                  <c:v>1129.625</c:v>
                </c:pt>
                <c:pt idx="884">
                  <c:v>1129.625</c:v>
                </c:pt>
                <c:pt idx="885">
                  <c:v>1485.1</c:v>
                </c:pt>
                <c:pt idx="886">
                  <c:v>1079.625</c:v>
                </c:pt>
                <c:pt idx="887">
                  <c:v>1932.75</c:v>
                </c:pt>
                <c:pt idx="888">
                  <c:v>1359.9</c:v>
                </c:pt>
                <c:pt idx="889">
                  <c:v>1359.9</c:v>
                </c:pt>
                <c:pt idx="890">
                  <c:v>1359.9</c:v>
                </c:pt>
                <c:pt idx="891">
                  <c:v>1359.9</c:v>
                </c:pt>
                <c:pt idx="892">
                  <c:v>1394.5</c:v>
                </c:pt>
                <c:pt idx="893">
                  <c:v>880.375</c:v>
                </c:pt>
                <c:pt idx="894">
                  <c:v>880.375</c:v>
                </c:pt>
                <c:pt idx="895">
                  <c:v>880.375</c:v>
                </c:pt>
                <c:pt idx="896">
                  <c:v>1129.625</c:v>
                </c:pt>
                <c:pt idx="897">
                  <c:v>1154.625</c:v>
                </c:pt>
                <c:pt idx="898">
                  <c:v>1154.625</c:v>
                </c:pt>
                <c:pt idx="899">
                  <c:v>1079.625</c:v>
                </c:pt>
                <c:pt idx="900">
                  <c:v>1359.9</c:v>
                </c:pt>
                <c:pt idx="901">
                  <c:v>1359.9</c:v>
                </c:pt>
                <c:pt idx="902">
                  <c:v>1359.9</c:v>
                </c:pt>
                <c:pt idx="903">
                  <c:v>1359.9</c:v>
                </c:pt>
                <c:pt idx="904">
                  <c:v>1359.9</c:v>
                </c:pt>
                <c:pt idx="905">
                  <c:v>1359.9</c:v>
                </c:pt>
                <c:pt idx="906">
                  <c:v>1359.9</c:v>
                </c:pt>
                <c:pt idx="907">
                  <c:v>1359.9</c:v>
                </c:pt>
                <c:pt idx="908">
                  <c:v>880.375</c:v>
                </c:pt>
                <c:pt idx="909">
                  <c:v>880.375</c:v>
                </c:pt>
                <c:pt idx="910">
                  <c:v>891.375</c:v>
                </c:pt>
                <c:pt idx="911">
                  <c:v>891.375</c:v>
                </c:pt>
                <c:pt idx="912">
                  <c:v>891.375</c:v>
                </c:pt>
                <c:pt idx="913">
                  <c:v>891.375</c:v>
                </c:pt>
                <c:pt idx="914">
                  <c:v>1314.5</c:v>
                </c:pt>
                <c:pt idx="915">
                  <c:v>1314.5</c:v>
                </c:pt>
                <c:pt idx="916">
                  <c:v>1314.5</c:v>
                </c:pt>
                <c:pt idx="917">
                  <c:v>1154.625</c:v>
                </c:pt>
                <c:pt idx="918">
                  <c:v>1485.1</c:v>
                </c:pt>
                <c:pt idx="919">
                  <c:v>1485.1</c:v>
                </c:pt>
                <c:pt idx="920">
                  <c:v>1485.1</c:v>
                </c:pt>
                <c:pt idx="921">
                  <c:v>1101.25</c:v>
                </c:pt>
                <c:pt idx="922">
                  <c:v>891.375</c:v>
                </c:pt>
                <c:pt idx="923">
                  <c:v>891.375</c:v>
                </c:pt>
                <c:pt idx="924">
                  <c:v>1129.625</c:v>
                </c:pt>
                <c:pt idx="925">
                  <c:v>1129.625</c:v>
                </c:pt>
                <c:pt idx="926">
                  <c:v>871.375</c:v>
                </c:pt>
                <c:pt idx="927">
                  <c:v>871.375</c:v>
                </c:pt>
                <c:pt idx="928">
                  <c:v>1394.5</c:v>
                </c:pt>
                <c:pt idx="929">
                  <c:v>1383.5</c:v>
                </c:pt>
                <c:pt idx="930">
                  <c:v>891.375</c:v>
                </c:pt>
                <c:pt idx="931">
                  <c:v>891.375</c:v>
                </c:pt>
                <c:pt idx="932">
                  <c:v>891.375</c:v>
                </c:pt>
                <c:pt idx="933">
                  <c:v>1607.75</c:v>
                </c:pt>
                <c:pt idx="934">
                  <c:v>1154.625</c:v>
                </c:pt>
                <c:pt idx="935">
                  <c:v>1154.625</c:v>
                </c:pt>
                <c:pt idx="936">
                  <c:v>1061.25</c:v>
                </c:pt>
                <c:pt idx="937">
                  <c:v>891.375</c:v>
                </c:pt>
                <c:pt idx="938">
                  <c:v>891.375</c:v>
                </c:pt>
                <c:pt idx="939">
                  <c:v>891.375</c:v>
                </c:pt>
                <c:pt idx="940">
                  <c:v>891.375</c:v>
                </c:pt>
                <c:pt idx="941">
                  <c:v>1367.2</c:v>
                </c:pt>
                <c:pt idx="942">
                  <c:v>1095.625</c:v>
                </c:pt>
                <c:pt idx="943">
                  <c:v>1660.75</c:v>
                </c:pt>
                <c:pt idx="944">
                  <c:v>1354.9</c:v>
                </c:pt>
                <c:pt idx="945">
                  <c:v>1354.9</c:v>
                </c:pt>
                <c:pt idx="946">
                  <c:v>1354.9</c:v>
                </c:pt>
                <c:pt idx="947">
                  <c:v>1354.9</c:v>
                </c:pt>
                <c:pt idx="948">
                  <c:v>1639.75</c:v>
                </c:pt>
                <c:pt idx="949">
                  <c:v>1592.75</c:v>
                </c:pt>
                <c:pt idx="950">
                  <c:v>1592.75</c:v>
                </c:pt>
                <c:pt idx="951">
                  <c:v>1592.75</c:v>
                </c:pt>
                <c:pt idx="952">
                  <c:v>1334.9</c:v>
                </c:pt>
                <c:pt idx="953">
                  <c:v>1334.9</c:v>
                </c:pt>
                <c:pt idx="954">
                  <c:v>1334.9</c:v>
                </c:pt>
                <c:pt idx="955">
                  <c:v>1334.9</c:v>
                </c:pt>
                <c:pt idx="956">
                  <c:v>1334.9</c:v>
                </c:pt>
                <c:pt idx="957">
                  <c:v>1334.9</c:v>
                </c:pt>
                <c:pt idx="958">
                  <c:v>1334.9</c:v>
                </c:pt>
                <c:pt idx="959">
                  <c:v>1334.9</c:v>
                </c:pt>
                <c:pt idx="960">
                  <c:v>1797.75</c:v>
                </c:pt>
                <c:pt idx="961">
                  <c:v>1592.75</c:v>
                </c:pt>
                <c:pt idx="962">
                  <c:v>1592.75</c:v>
                </c:pt>
                <c:pt idx="963">
                  <c:v>1797.75</c:v>
                </c:pt>
                <c:pt idx="964">
                  <c:v>1428.15</c:v>
                </c:pt>
                <c:pt idx="965">
                  <c:v>1322.9</c:v>
                </c:pt>
                <c:pt idx="966">
                  <c:v>1326.9</c:v>
                </c:pt>
                <c:pt idx="967">
                  <c:v>1363.9</c:v>
                </c:pt>
                <c:pt idx="968">
                  <c:v>1363.9</c:v>
                </c:pt>
                <c:pt idx="969">
                  <c:v>1363.9</c:v>
                </c:pt>
                <c:pt idx="970">
                  <c:v>1313.15</c:v>
                </c:pt>
                <c:pt idx="971">
                  <c:v>1313.15</c:v>
                </c:pt>
                <c:pt idx="972">
                  <c:v>1428.15</c:v>
                </c:pt>
                <c:pt idx="973">
                  <c:v>1428.15</c:v>
                </c:pt>
                <c:pt idx="974">
                  <c:v>1428.15</c:v>
                </c:pt>
                <c:pt idx="975">
                  <c:v>1428.15</c:v>
                </c:pt>
                <c:pt idx="976">
                  <c:v>1363.9</c:v>
                </c:pt>
                <c:pt idx="977">
                  <c:v>1363.9</c:v>
                </c:pt>
                <c:pt idx="978">
                  <c:v>1363.9</c:v>
                </c:pt>
                <c:pt idx="979">
                  <c:v>871.375</c:v>
                </c:pt>
                <c:pt idx="980">
                  <c:v>871.375</c:v>
                </c:pt>
                <c:pt idx="981">
                  <c:v>1379.9</c:v>
                </c:pt>
                <c:pt idx="982">
                  <c:v>1379.9</c:v>
                </c:pt>
                <c:pt idx="983">
                  <c:v>1379.9</c:v>
                </c:pt>
                <c:pt idx="984">
                  <c:v>1379.9</c:v>
                </c:pt>
                <c:pt idx="985">
                  <c:v>1322.9</c:v>
                </c:pt>
                <c:pt idx="986">
                  <c:v>1322.9</c:v>
                </c:pt>
                <c:pt idx="987">
                  <c:v>1322.9</c:v>
                </c:pt>
                <c:pt idx="988">
                  <c:v>1513.825</c:v>
                </c:pt>
                <c:pt idx="989">
                  <c:v>1299.5</c:v>
                </c:pt>
                <c:pt idx="990">
                  <c:v>1299.5</c:v>
                </c:pt>
                <c:pt idx="991">
                  <c:v>1299.5</c:v>
                </c:pt>
                <c:pt idx="992">
                  <c:v>1432.1</c:v>
                </c:pt>
                <c:pt idx="993">
                  <c:v>1547.4749999999999</c:v>
                </c:pt>
                <c:pt idx="994">
                  <c:v>1862.75</c:v>
                </c:pt>
                <c:pt idx="995">
                  <c:v>1752.75</c:v>
                </c:pt>
                <c:pt idx="996">
                  <c:v>1209.625</c:v>
                </c:pt>
                <c:pt idx="997">
                  <c:v>1374.9</c:v>
                </c:pt>
                <c:pt idx="998">
                  <c:v>1374.9</c:v>
                </c:pt>
                <c:pt idx="999">
                  <c:v>1374.9</c:v>
                </c:pt>
                <c:pt idx="1000">
                  <c:v>1374.9</c:v>
                </c:pt>
                <c:pt idx="1001">
                  <c:v>1862.75</c:v>
                </c:pt>
                <c:pt idx="1002">
                  <c:v>1842.75</c:v>
                </c:pt>
                <c:pt idx="1003">
                  <c:v>1234.625</c:v>
                </c:pt>
                <c:pt idx="1004">
                  <c:v>1752.75</c:v>
                </c:pt>
                <c:pt idx="1005">
                  <c:v>1322.25</c:v>
                </c:pt>
                <c:pt idx="1006">
                  <c:v>1322.25</c:v>
                </c:pt>
                <c:pt idx="1007">
                  <c:v>1322.25</c:v>
                </c:pt>
                <c:pt idx="1008">
                  <c:v>1322.25</c:v>
                </c:pt>
                <c:pt idx="1009">
                  <c:v>1209.625</c:v>
                </c:pt>
                <c:pt idx="1010">
                  <c:v>1209.625</c:v>
                </c:pt>
                <c:pt idx="1011">
                  <c:v>1209.625</c:v>
                </c:pt>
                <c:pt idx="1012">
                  <c:v>1792.75</c:v>
                </c:pt>
                <c:pt idx="1013">
                  <c:v>1432.1</c:v>
                </c:pt>
                <c:pt idx="1014">
                  <c:v>1432.1</c:v>
                </c:pt>
                <c:pt idx="1015">
                  <c:v>1432.1</c:v>
                </c:pt>
                <c:pt idx="1016">
                  <c:v>1842.75</c:v>
                </c:pt>
                <c:pt idx="1017">
                  <c:v>871.375</c:v>
                </c:pt>
                <c:pt idx="1018">
                  <c:v>871.375</c:v>
                </c:pt>
                <c:pt idx="1019">
                  <c:v>871.375</c:v>
                </c:pt>
                <c:pt idx="1020">
                  <c:v>871.375</c:v>
                </c:pt>
                <c:pt idx="1021">
                  <c:v>871.375</c:v>
                </c:pt>
                <c:pt idx="1022">
                  <c:v>871.375</c:v>
                </c:pt>
                <c:pt idx="1023">
                  <c:v>871.375</c:v>
                </c:pt>
                <c:pt idx="1024">
                  <c:v>871.375</c:v>
                </c:pt>
                <c:pt idx="1025">
                  <c:v>1792.75</c:v>
                </c:pt>
                <c:pt idx="1026">
                  <c:v>1440.2</c:v>
                </c:pt>
                <c:pt idx="1027">
                  <c:v>1234.625</c:v>
                </c:pt>
                <c:pt idx="1028">
                  <c:v>1234.625</c:v>
                </c:pt>
                <c:pt idx="1029">
                  <c:v>1234.625</c:v>
                </c:pt>
                <c:pt idx="1030">
                  <c:v>1084.625</c:v>
                </c:pt>
                <c:pt idx="1031">
                  <c:v>1084.625</c:v>
                </c:pt>
                <c:pt idx="1032">
                  <c:v>1084.625</c:v>
                </c:pt>
                <c:pt idx="1033">
                  <c:v>1084.625</c:v>
                </c:pt>
                <c:pt idx="1034">
                  <c:v>1084.625</c:v>
                </c:pt>
                <c:pt idx="1035">
                  <c:v>1086.9749999999999</c:v>
                </c:pt>
                <c:pt idx="1036">
                  <c:v>1101.25</c:v>
                </c:pt>
                <c:pt idx="1037">
                  <c:v>1101.25</c:v>
                </c:pt>
                <c:pt idx="1038">
                  <c:v>1662.75</c:v>
                </c:pt>
                <c:pt idx="1039">
                  <c:v>883.375</c:v>
                </c:pt>
                <c:pt idx="1040">
                  <c:v>883.375</c:v>
                </c:pt>
                <c:pt idx="1041">
                  <c:v>1717.75</c:v>
                </c:pt>
                <c:pt idx="1042">
                  <c:v>1662.75</c:v>
                </c:pt>
                <c:pt idx="1043">
                  <c:v>883.375</c:v>
                </c:pt>
                <c:pt idx="1044">
                  <c:v>883.375</c:v>
                </c:pt>
                <c:pt idx="1045">
                  <c:v>883.375</c:v>
                </c:pt>
                <c:pt idx="1046">
                  <c:v>883.375</c:v>
                </c:pt>
                <c:pt idx="1047">
                  <c:v>1717.75</c:v>
                </c:pt>
                <c:pt idx="1048">
                  <c:v>1076.25</c:v>
                </c:pt>
                <c:pt idx="1049">
                  <c:v>1682.75</c:v>
                </c:pt>
                <c:pt idx="1050">
                  <c:v>1682.75</c:v>
                </c:pt>
                <c:pt idx="1051">
                  <c:v>1459.9</c:v>
                </c:pt>
                <c:pt idx="1052">
                  <c:v>1459.9</c:v>
                </c:pt>
                <c:pt idx="1053">
                  <c:v>1459.9</c:v>
                </c:pt>
                <c:pt idx="1054">
                  <c:v>1459.9</c:v>
                </c:pt>
                <c:pt idx="1055">
                  <c:v>1459.9</c:v>
                </c:pt>
                <c:pt idx="1056">
                  <c:v>1459.9</c:v>
                </c:pt>
                <c:pt idx="1057">
                  <c:v>1639.75</c:v>
                </c:pt>
                <c:pt idx="1058">
                  <c:v>1639.75</c:v>
                </c:pt>
                <c:pt idx="1059">
                  <c:v>1682.75</c:v>
                </c:pt>
                <c:pt idx="1060">
                  <c:v>1682.75</c:v>
                </c:pt>
                <c:pt idx="1061">
                  <c:v>1417.15</c:v>
                </c:pt>
                <c:pt idx="1062">
                  <c:v>1417.15</c:v>
                </c:pt>
                <c:pt idx="1063">
                  <c:v>1427.5</c:v>
                </c:pt>
                <c:pt idx="1064">
                  <c:v>1313.15</c:v>
                </c:pt>
                <c:pt idx="1065">
                  <c:v>1417.15</c:v>
                </c:pt>
                <c:pt idx="1066">
                  <c:v>1639.75</c:v>
                </c:pt>
                <c:pt idx="1067">
                  <c:v>1639.75</c:v>
                </c:pt>
                <c:pt idx="1068">
                  <c:v>1417.15</c:v>
                </c:pt>
                <c:pt idx="1069">
                  <c:v>1417.15</c:v>
                </c:pt>
                <c:pt idx="1070">
                  <c:v>881.375</c:v>
                </c:pt>
                <c:pt idx="1071">
                  <c:v>1329.5</c:v>
                </c:pt>
              </c:numCache>
            </c:numRef>
          </c:xVal>
          <c:yVal>
            <c:numRef>
              <c:f>_run_database_final_2015_NO_sAl!$CI$2:$CI$1293</c:f>
              <c:numCache>
                <c:formatCode>General</c:formatCode>
                <c:ptCount val="1292"/>
                <c:pt idx="0">
                  <c:v>204.01607598627601</c:v>
                </c:pt>
                <c:pt idx="1">
                  <c:v>127.68023222491399</c:v>
                </c:pt>
                <c:pt idx="2">
                  <c:v>190.67349961566501</c:v>
                </c:pt>
                <c:pt idx="3">
                  <c:v>137.37400995542399</c:v>
                </c:pt>
                <c:pt idx="4">
                  <c:v>121.26251683492001</c:v>
                </c:pt>
                <c:pt idx="5">
                  <c:v>161.14125419055199</c:v>
                </c:pt>
                <c:pt idx="6">
                  <c:v>156.89401568966099</c:v>
                </c:pt>
                <c:pt idx="7">
                  <c:v>130.79944256029799</c:v>
                </c:pt>
                <c:pt idx="8">
                  <c:v>176.48654706879699</c:v>
                </c:pt>
                <c:pt idx="9">
                  <c:v>140.44293499182999</c:v>
                </c:pt>
                <c:pt idx="10">
                  <c:v>140.44293499182999</c:v>
                </c:pt>
                <c:pt idx="11">
                  <c:v>200.493457903728</c:v>
                </c:pt>
                <c:pt idx="12">
                  <c:v>140.76304810680401</c:v>
                </c:pt>
                <c:pt idx="13">
                  <c:v>140.76304810680401</c:v>
                </c:pt>
                <c:pt idx="14">
                  <c:v>168.40039684411099</c:v>
                </c:pt>
                <c:pt idx="15">
                  <c:v>162.09520251451499</c:v>
                </c:pt>
                <c:pt idx="16">
                  <c:v>226.25703669226601</c:v>
                </c:pt>
                <c:pt idx="17">
                  <c:v>158.85840226792001</c:v>
                </c:pt>
                <c:pt idx="18">
                  <c:v>171.29108423571199</c:v>
                </c:pt>
                <c:pt idx="19">
                  <c:v>145.77668937379599</c:v>
                </c:pt>
                <c:pt idx="20">
                  <c:v>143.110518069964</c:v>
                </c:pt>
                <c:pt idx="21">
                  <c:v>143.110518069964</c:v>
                </c:pt>
                <c:pt idx="22">
                  <c:v>142.23259798691899</c:v>
                </c:pt>
                <c:pt idx="23">
                  <c:v>142.23259798691899</c:v>
                </c:pt>
                <c:pt idx="24">
                  <c:v>143.16268979918499</c:v>
                </c:pt>
                <c:pt idx="25">
                  <c:v>142.568528282758</c:v>
                </c:pt>
                <c:pt idx="26">
                  <c:v>140.320920229721</c:v>
                </c:pt>
                <c:pt idx="27">
                  <c:v>140.320920229721</c:v>
                </c:pt>
                <c:pt idx="28">
                  <c:v>140.368542852264</c:v>
                </c:pt>
                <c:pt idx="29">
                  <c:v>153.53823128007099</c:v>
                </c:pt>
                <c:pt idx="30">
                  <c:v>153.53823128007099</c:v>
                </c:pt>
                <c:pt idx="31">
                  <c:v>132.32783925031501</c:v>
                </c:pt>
                <c:pt idx="32">
                  <c:v>147.784702968316</c:v>
                </c:pt>
                <c:pt idx="33">
                  <c:v>148.81609132585399</c:v>
                </c:pt>
                <c:pt idx="34">
                  <c:v>148.81609132585399</c:v>
                </c:pt>
                <c:pt idx="35">
                  <c:v>149.03243271226799</c:v>
                </c:pt>
                <c:pt idx="36">
                  <c:v>156.859757767058</c:v>
                </c:pt>
                <c:pt idx="37">
                  <c:v>156.859757767058</c:v>
                </c:pt>
                <c:pt idx="38">
                  <c:v>156.859757767058</c:v>
                </c:pt>
                <c:pt idx="39">
                  <c:v>231.701401437404</c:v>
                </c:pt>
                <c:pt idx="40">
                  <c:v>156.97930237970499</c:v>
                </c:pt>
                <c:pt idx="41">
                  <c:v>156.97930237970499</c:v>
                </c:pt>
                <c:pt idx="42">
                  <c:v>174.85795435726399</c:v>
                </c:pt>
                <c:pt idx="43">
                  <c:v>144.681570409535</c:v>
                </c:pt>
                <c:pt idx="44">
                  <c:v>234.21812682919801</c:v>
                </c:pt>
                <c:pt idx="45">
                  <c:v>234.21812682919801</c:v>
                </c:pt>
                <c:pt idx="46">
                  <c:v>157.10916613838901</c:v>
                </c:pt>
                <c:pt idx="47">
                  <c:v>157.18840705980301</c:v>
                </c:pt>
                <c:pt idx="48">
                  <c:v>234.50037507832599</c:v>
                </c:pt>
                <c:pt idx="49">
                  <c:v>157.42153777231101</c:v>
                </c:pt>
                <c:pt idx="50">
                  <c:v>157.42153777231101</c:v>
                </c:pt>
                <c:pt idx="51">
                  <c:v>157.57012966524999</c:v>
                </c:pt>
                <c:pt idx="52">
                  <c:v>157.57012966524999</c:v>
                </c:pt>
                <c:pt idx="53">
                  <c:v>157.72227983464401</c:v>
                </c:pt>
                <c:pt idx="54">
                  <c:v>157.72227983464401</c:v>
                </c:pt>
                <c:pt idx="55">
                  <c:v>157.755829759211</c:v>
                </c:pt>
                <c:pt idx="56">
                  <c:v>157.80138423725299</c:v>
                </c:pt>
                <c:pt idx="57">
                  <c:v>150.29409924420801</c:v>
                </c:pt>
                <c:pt idx="58">
                  <c:v>157.90466100393701</c:v>
                </c:pt>
                <c:pt idx="59">
                  <c:v>168.32552805948501</c:v>
                </c:pt>
                <c:pt idx="60">
                  <c:v>156.211061292972</c:v>
                </c:pt>
                <c:pt idx="61">
                  <c:v>156.211061292972</c:v>
                </c:pt>
                <c:pt idx="62">
                  <c:v>167.65540475792599</c:v>
                </c:pt>
                <c:pt idx="63">
                  <c:v>167.73272927904301</c:v>
                </c:pt>
                <c:pt idx="64">
                  <c:v>158.35720739704001</c:v>
                </c:pt>
                <c:pt idx="65">
                  <c:v>158.35720739704001</c:v>
                </c:pt>
                <c:pt idx="66">
                  <c:v>158.49617326745201</c:v>
                </c:pt>
                <c:pt idx="67">
                  <c:v>158.49617326745201</c:v>
                </c:pt>
                <c:pt idx="68">
                  <c:v>151.000967902469</c:v>
                </c:pt>
                <c:pt idx="69">
                  <c:v>146.266434595173</c:v>
                </c:pt>
                <c:pt idx="70">
                  <c:v>160.56653117327599</c:v>
                </c:pt>
                <c:pt idx="71">
                  <c:v>169.15386122034701</c:v>
                </c:pt>
                <c:pt idx="72">
                  <c:v>151.47253420293501</c:v>
                </c:pt>
                <c:pt idx="73">
                  <c:v>147.874284882951</c:v>
                </c:pt>
                <c:pt idx="74">
                  <c:v>147.874284882951</c:v>
                </c:pt>
                <c:pt idx="75">
                  <c:v>198.50179544150399</c:v>
                </c:pt>
                <c:pt idx="76">
                  <c:v>144.332452773412</c:v>
                </c:pt>
                <c:pt idx="77">
                  <c:v>144.332452773412</c:v>
                </c:pt>
                <c:pt idx="78">
                  <c:v>144.332452773412</c:v>
                </c:pt>
                <c:pt idx="79">
                  <c:v>144.332452773412</c:v>
                </c:pt>
                <c:pt idx="80">
                  <c:v>159.87238763445501</c:v>
                </c:pt>
                <c:pt idx="81">
                  <c:v>144.59958470979399</c:v>
                </c:pt>
                <c:pt idx="82">
                  <c:v>144.59958470979399</c:v>
                </c:pt>
                <c:pt idx="83">
                  <c:v>162.55597173445</c:v>
                </c:pt>
                <c:pt idx="84">
                  <c:v>148.19735092555001</c:v>
                </c:pt>
                <c:pt idx="85">
                  <c:v>228.08235848489099</c:v>
                </c:pt>
                <c:pt idx="86">
                  <c:v>228.08235848489099</c:v>
                </c:pt>
                <c:pt idx="87">
                  <c:v>153.24807426520999</c:v>
                </c:pt>
                <c:pt idx="88">
                  <c:v>173.00632471634901</c:v>
                </c:pt>
                <c:pt idx="89">
                  <c:v>173.15725439347301</c:v>
                </c:pt>
                <c:pt idx="90">
                  <c:v>173.15725439347301</c:v>
                </c:pt>
                <c:pt idx="91">
                  <c:v>158.70064542211099</c:v>
                </c:pt>
                <c:pt idx="92">
                  <c:v>229.39630202321601</c:v>
                </c:pt>
                <c:pt idx="93">
                  <c:v>229.39630202321601</c:v>
                </c:pt>
                <c:pt idx="94">
                  <c:v>154.06544500011</c:v>
                </c:pt>
                <c:pt idx="95">
                  <c:v>229.68199246833601</c:v>
                </c:pt>
                <c:pt idx="96">
                  <c:v>154.37644531863299</c:v>
                </c:pt>
                <c:pt idx="97">
                  <c:v>154.37644531863299</c:v>
                </c:pt>
                <c:pt idx="98">
                  <c:v>164.16708954601299</c:v>
                </c:pt>
                <c:pt idx="99">
                  <c:v>164.16708954601299</c:v>
                </c:pt>
                <c:pt idx="100">
                  <c:v>149.76342386425901</c:v>
                </c:pt>
                <c:pt idx="101">
                  <c:v>164.44313813819201</c:v>
                </c:pt>
                <c:pt idx="102">
                  <c:v>164.68540462353701</c:v>
                </c:pt>
                <c:pt idx="103">
                  <c:v>152.99999160532599</c:v>
                </c:pt>
                <c:pt idx="104">
                  <c:v>152.99999160532599</c:v>
                </c:pt>
                <c:pt idx="105">
                  <c:v>160.843964556618</c:v>
                </c:pt>
                <c:pt idx="106">
                  <c:v>160.843964556618</c:v>
                </c:pt>
                <c:pt idx="107">
                  <c:v>135.532706940476</c:v>
                </c:pt>
                <c:pt idx="108">
                  <c:v>152.753405656414</c:v>
                </c:pt>
                <c:pt idx="109">
                  <c:v>155.70862618575299</c:v>
                </c:pt>
                <c:pt idx="110">
                  <c:v>152.87615399299699</c:v>
                </c:pt>
                <c:pt idx="111">
                  <c:v>152.87615399299699</c:v>
                </c:pt>
                <c:pt idx="112">
                  <c:v>152.87615399299699</c:v>
                </c:pt>
                <c:pt idx="113">
                  <c:v>226.83878425647001</c:v>
                </c:pt>
                <c:pt idx="114">
                  <c:v>226.83878425647001</c:v>
                </c:pt>
                <c:pt idx="115">
                  <c:v>195.57002042972101</c:v>
                </c:pt>
                <c:pt idx="116">
                  <c:v>227.11342396376699</c:v>
                </c:pt>
                <c:pt idx="117">
                  <c:v>156.36029692577699</c:v>
                </c:pt>
                <c:pt idx="118">
                  <c:v>156.36029692577699</c:v>
                </c:pt>
                <c:pt idx="119">
                  <c:v>156.36029692577699</c:v>
                </c:pt>
                <c:pt idx="120">
                  <c:v>227.17257379934901</c:v>
                </c:pt>
                <c:pt idx="121">
                  <c:v>227.17257379934901</c:v>
                </c:pt>
                <c:pt idx="122">
                  <c:v>156.38750649582499</c:v>
                </c:pt>
                <c:pt idx="123">
                  <c:v>156.38750649582499</c:v>
                </c:pt>
                <c:pt idx="124">
                  <c:v>156.49112633157901</c:v>
                </c:pt>
                <c:pt idx="125">
                  <c:v>156.49112633157901</c:v>
                </c:pt>
                <c:pt idx="126">
                  <c:v>195.971833586673</c:v>
                </c:pt>
                <c:pt idx="127">
                  <c:v>115.238866469138</c:v>
                </c:pt>
                <c:pt idx="128">
                  <c:v>115.238866469138</c:v>
                </c:pt>
                <c:pt idx="129">
                  <c:v>115.238866469138</c:v>
                </c:pt>
                <c:pt idx="130">
                  <c:v>156.64075152840701</c:v>
                </c:pt>
                <c:pt idx="131">
                  <c:v>115.277232995156</c:v>
                </c:pt>
                <c:pt idx="132">
                  <c:v>115.277232995156</c:v>
                </c:pt>
                <c:pt idx="133">
                  <c:v>156.827039134931</c:v>
                </c:pt>
                <c:pt idx="134">
                  <c:v>156.988780674331</c:v>
                </c:pt>
                <c:pt idx="135">
                  <c:v>152.30382658021401</c:v>
                </c:pt>
                <c:pt idx="136">
                  <c:v>133.56099623227101</c:v>
                </c:pt>
                <c:pt idx="137">
                  <c:v>176.178294476936</c:v>
                </c:pt>
                <c:pt idx="138">
                  <c:v>157.433119624439</c:v>
                </c:pt>
                <c:pt idx="139">
                  <c:v>157.433119624439</c:v>
                </c:pt>
                <c:pt idx="140">
                  <c:v>157.58098065939001</c:v>
                </c:pt>
                <c:pt idx="141">
                  <c:v>112.99448742477701</c:v>
                </c:pt>
                <c:pt idx="142">
                  <c:v>197.33418895043499</c:v>
                </c:pt>
                <c:pt idx="143">
                  <c:v>197.33418895043499</c:v>
                </c:pt>
                <c:pt idx="144">
                  <c:v>109.160990335121</c:v>
                </c:pt>
                <c:pt idx="145">
                  <c:v>109.160990335121</c:v>
                </c:pt>
                <c:pt idx="146">
                  <c:v>113.18986035683299</c:v>
                </c:pt>
                <c:pt idx="147">
                  <c:v>113.18986035683299</c:v>
                </c:pt>
                <c:pt idx="148">
                  <c:v>187.71331799576001</c:v>
                </c:pt>
                <c:pt idx="149">
                  <c:v>193.00382410977099</c:v>
                </c:pt>
                <c:pt idx="150">
                  <c:v>138.43779665444299</c:v>
                </c:pt>
                <c:pt idx="151">
                  <c:v>147.413879317007</c:v>
                </c:pt>
                <c:pt idx="152">
                  <c:v>153.631020425202</c:v>
                </c:pt>
                <c:pt idx="153">
                  <c:v>178.679176930187</c:v>
                </c:pt>
                <c:pt idx="154">
                  <c:v>178.679176930187</c:v>
                </c:pt>
                <c:pt idx="155">
                  <c:v>178.679176930187</c:v>
                </c:pt>
                <c:pt idx="156">
                  <c:v>147.78899332714599</c:v>
                </c:pt>
                <c:pt idx="157">
                  <c:v>147.78899332714599</c:v>
                </c:pt>
                <c:pt idx="158">
                  <c:v>138.914581373223</c:v>
                </c:pt>
                <c:pt idx="159">
                  <c:v>188.920980196751</c:v>
                </c:pt>
                <c:pt idx="160">
                  <c:v>188.920980196751</c:v>
                </c:pt>
                <c:pt idx="161">
                  <c:v>188.920980196751</c:v>
                </c:pt>
                <c:pt idx="162">
                  <c:v>139.046349057024</c:v>
                </c:pt>
                <c:pt idx="163">
                  <c:v>184.36987845082999</c:v>
                </c:pt>
                <c:pt idx="164">
                  <c:v>149.482722379591</c:v>
                </c:pt>
                <c:pt idx="165">
                  <c:v>138.52286886879199</c:v>
                </c:pt>
                <c:pt idx="166">
                  <c:v>138.52286886879199</c:v>
                </c:pt>
                <c:pt idx="167">
                  <c:v>149.643022070011</c:v>
                </c:pt>
                <c:pt idx="168">
                  <c:v>139.63086474284799</c:v>
                </c:pt>
                <c:pt idx="169">
                  <c:v>138.62815666572899</c:v>
                </c:pt>
                <c:pt idx="170">
                  <c:v>138.62815666572899</c:v>
                </c:pt>
                <c:pt idx="171">
                  <c:v>195.93003240033099</c:v>
                </c:pt>
                <c:pt idx="172">
                  <c:v>195.93003240033099</c:v>
                </c:pt>
                <c:pt idx="173">
                  <c:v>195.93003240033099</c:v>
                </c:pt>
                <c:pt idx="174">
                  <c:v>142.680864088063</c:v>
                </c:pt>
                <c:pt idx="175">
                  <c:v>134.65572762224701</c:v>
                </c:pt>
                <c:pt idx="176">
                  <c:v>134.65572762224701</c:v>
                </c:pt>
                <c:pt idx="177">
                  <c:v>139.690283686833</c:v>
                </c:pt>
                <c:pt idx="178">
                  <c:v>139.690283686833</c:v>
                </c:pt>
                <c:pt idx="179">
                  <c:v>200.11040566126999</c:v>
                </c:pt>
                <c:pt idx="180">
                  <c:v>200.11040566126999</c:v>
                </c:pt>
                <c:pt idx="181">
                  <c:v>138.80421600640099</c:v>
                </c:pt>
                <c:pt idx="182">
                  <c:v>110.70505699514101</c:v>
                </c:pt>
                <c:pt idx="183">
                  <c:v>110.70505699514101</c:v>
                </c:pt>
                <c:pt idx="184">
                  <c:v>110.70505699514101</c:v>
                </c:pt>
                <c:pt idx="185">
                  <c:v>139.89702728947199</c:v>
                </c:pt>
                <c:pt idx="186">
                  <c:v>139.89702728947199</c:v>
                </c:pt>
                <c:pt idx="187">
                  <c:v>250.71358751613599</c:v>
                </c:pt>
                <c:pt idx="188">
                  <c:v>110.757338376821</c:v>
                </c:pt>
                <c:pt idx="189">
                  <c:v>144.00992431883299</c:v>
                </c:pt>
                <c:pt idx="190">
                  <c:v>144.00992431883299</c:v>
                </c:pt>
                <c:pt idx="191">
                  <c:v>134.97586442930799</c:v>
                </c:pt>
                <c:pt idx="192">
                  <c:v>134.97586442930799</c:v>
                </c:pt>
                <c:pt idx="193">
                  <c:v>135.06741486478001</c:v>
                </c:pt>
                <c:pt idx="194">
                  <c:v>135.06741486478001</c:v>
                </c:pt>
                <c:pt idx="195">
                  <c:v>140.16760522223299</c:v>
                </c:pt>
                <c:pt idx="196">
                  <c:v>140.16760522223299</c:v>
                </c:pt>
                <c:pt idx="197">
                  <c:v>110.936625392669</c:v>
                </c:pt>
                <c:pt idx="198">
                  <c:v>110.936625392669</c:v>
                </c:pt>
                <c:pt idx="199">
                  <c:v>110.936625392669</c:v>
                </c:pt>
                <c:pt idx="200">
                  <c:v>144.21762005574601</c:v>
                </c:pt>
                <c:pt idx="201">
                  <c:v>144.21762005574601</c:v>
                </c:pt>
                <c:pt idx="202">
                  <c:v>144.21762005574601</c:v>
                </c:pt>
                <c:pt idx="203">
                  <c:v>140.294476569458</c:v>
                </c:pt>
                <c:pt idx="204">
                  <c:v>140.294476569458</c:v>
                </c:pt>
                <c:pt idx="205">
                  <c:v>251.43232980006599</c:v>
                </c:pt>
                <c:pt idx="206">
                  <c:v>197.13124325542401</c:v>
                </c:pt>
                <c:pt idx="207">
                  <c:v>135.524450857826</c:v>
                </c:pt>
                <c:pt idx="208">
                  <c:v>135.524450857826</c:v>
                </c:pt>
                <c:pt idx="209">
                  <c:v>251.91078974069501</c:v>
                </c:pt>
                <c:pt idx="210">
                  <c:v>251.91078974069501</c:v>
                </c:pt>
                <c:pt idx="211">
                  <c:v>251.91078974069501</c:v>
                </c:pt>
                <c:pt idx="212">
                  <c:v>135.63165410309301</c:v>
                </c:pt>
                <c:pt idx="213">
                  <c:v>135.805177463512</c:v>
                </c:pt>
                <c:pt idx="214">
                  <c:v>145.08884749304099</c:v>
                </c:pt>
                <c:pt idx="215">
                  <c:v>252.64925306625801</c:v>
                </c:pt>
                <c:pt idx="216">
                  <c:v>252.64925306625801</c:v>
                </c:pt>
                <c:pt idx="217">
                  <c:v>252.64925306625801</c:v>
                </c:pt>
                <c:pt idx="218">
                  <c:v>132.987252409674</c:v>
                </c:pt>
                <c:pt idx="219">
                  <c:v>132.987252409674</c:v>
                </c:pt>
                <c:pt idx="220">
                  <c:v>145.231580229553</c:v>
                </c:pt>
                <c:pt idx="221">
                  <c:v>123.008021153778</c:v>
                </c:pt>
                <c:pt idx="222">
                  <c:v>145.46296446686901</c:v>
                </c:pt>
                <c:pt idx="223">
                  <c:v>145.548403090194</c:v>
                </c:pt>
                <c:pt idx="224">
                  <c:v>145.548403090194</c:v>
                </c:pt>
                <c:pt idx="225">
                  <c:v>145.548403090194</c:v>
                </c:pt>
                <c:pt idx="226">
                  <c:v>146.636567586523</c:v>
                </c:pt>
                <c:pt idx="227">
                  <c:v>152.74727989571301</c:v>
                </c:pt>
                <c:pt idx="228">
                  <c:v>131.42951277492699</c:v>
                </c:pt>
                <c:pt idx="229">
                  <c:v>131.42951277492699</c:v>
                </c:pt>
                <c:pt idx="230">
                  <c:v>111.102318366068</c:v>
                </c:pt>
                <c:pt idx="231">
                  <c:v>111.102318366068</c:v>
                </c:pt>
                <c:pt idx="232">
                  <c:v>111.102318366068</c:v>
                </c:pt>
                <c:pt idx="233">
                  <c:v>111.102318366068</c:v>
                </c:pt>
                <c:pt idx="234">
                  <c:v>111.14454675075601</c:v>
                </c:pt>
                <c:pt idx="235">
                  <c:v>111.14454675075601</c:v>
                </c:pt>
                <c:pt idx="236">
                  <c:v>111.14454675075601</c:v>
                </c:pt>
                <c:pt idx="237">
                  <c:v>111.14454675075601</c:v>
                </c:pt>
                <c:pt idx="238">
                  <c:v>127.565840795017</c:v>
                </c:pt>
                <c:pt idx="239">
                  <c:v>131.75422024076599</c:v>
                </c:pt>
                <c:pt idx="240">
                  <c:v>131.75422024076599</c:v>
                </c:pt>
                <c:pt idx="241">
                  <c:v>167.507255050975</c:v>
                </c:pt>
                <c:pt idx="242">
                  <c:v>167.507255050975</c:v>
                </c:pt>
                <c:pt idx="243">
                  <c:v>120.54351800470999</c:v>
                </c:pt>
                <c:pt idx="244">
                  <c:v>280.93404948281898</c:v>
                </c:pt>
                <c:pt idx="245">
                  <c:v>131.84209722220999</c:v>
                </c:pt>
                <c:pt idx="246">
                  <c:v>121.64002365002101</c:v>
                </c:pt>
                <c:pt idx="247">
                  <c:v>126.805231864931</c:v>
                </c:pt>
                <c:pt idx="248">
                  <c:v>186.11769295905501</c:v>
                </c:pt>
                <c:pt idx="249">
                  <c:v>167.735957657086</c:v>
                </c:pt>
                <c:pt idx="250">
                  <c:v>167.74324844784601</c:v>
                </c:pt>
                <c:pt idx="251">
                  <c:v>132.155148627638</c:v>
                </c:pt>
                <c:pt idx="252">
                  <c:v>281.96749237348303</c:v>
                </c:pt>
                <c:pt idx="253">
                  <c:v>112.817581201999</c:v>
                </c:pt>
                <c:pt idx="254">
                  <c:v>112.817581201999</c:v>
                </c:pt>
                <c:pt idx="255">
                  <c:v>112.817581201999</c:v>
                </c:pt>
                <c:pt idx="256">
                  <c:v>112.872935504697</c:v>
                </c:pt>
                <c:pt idx="257">
                  <c:v>170.46575325622601</c:v>
                </c:pt>
                <c:pt idx="258">
                  <c:v>170.46575325622601</c:v>
                </c:pt>
                <c:pt idx="259">
                  <c:v>113.04670237663601</c:v>
                </c:pt>
                <c:pt idx="260">
                  <c:v>113.04670237663601</c:v>
                </c:pt>
                <c:pt idx="261">
                  <c:v>113.04670237663601</c:v>
                </c:pt>
                <c:pt idx="262">
                  <c:v>113.061451421459</c:v>
                </c:pt>
                <c:pt idx="263">
                  <c:v>142.886152827366</c:v>
                </c:pt>
                <c:pt idx="264">
                  <c:v>142.886152827366</c:v>
                </c:pt>
                <c:pt idx="265">
                  <c:v>142.886152827366</c:v>
                </c:pt>
                <c:pt idx="266">
                  <c:v>132.609858749848</c:v>
                </c:pt>
                <c:pt idx="267">
                  <c:v>170.65316903949901</c:v>
                </c:pt>
                <c:pt idx="268">
                  <c:v>154.345660619836</c:v>
                </c:pt>
                <c:pt idx="269">
                  <c:v>154.345660619836</c:v>
                </c:pt>
                <c:pt idx="270">
                  <c:v>154.345660619836</c:v>
                </c:pt>
                <c:pt idx="271">
                  <c:v>149.248538502679</c:v>
                </c:pt>
                <c:pt idx="272">
                  <c:v>149.248538502679</c:v>
                </c:pt>
                <c:pt idx="273">
                  <c:v>170.87905146614099</c:v>
                </c:pt>
                <c:pt idx="274">
                  <c:v>143.14027747545401</c:v>
                </c:pt>
                <c:pt idx="275">
                  <c:v>143.14027747545401</c:v>
                </c:pt>
                <c:pt idx="276">
                  <c:v>143.14027747545401</c:v>
                </c:pt>
                <c:pt idx="277">
                  <c:v>167.091558859255</c:v>
                </c:pt>
                <c:pt idx="278">
                  <c:v>167.091558859255</c:v>
                </c:pt>
                <c:pt idx="279">
                  <c:v>194.96916165282499</c:v>
                </c:pt>
                <c:pt idx="280">
                  <c:v>204.255872977683</c:v>
                </c:pt>
                <c:pt idx="281">
                  <c:v>204.255872977683</c:v>
                </c:pt>
                <c:pt idx="282">
                  <c:v>167.28265252189399</c:v>
                </c:pt>
                <c:pt idx="283">
                  <c:v>167.48737037710001</c:v>
                </c:pt>
                <c:pt idx="284">
                  <c:v>167.48737037710001</c:v>
                </c:pt>
                <c:pt idx="285">
                  <c:v>141.72950312359899</c:v>
                </c:pt>
                <c:pt idx="286">
                  <c:v>141.72950312359899</c:v>
                </c:pt>
                <c:pt idx="287">
                  <c:v>123.25804107526</c:v>
                </c:pt>
                <c:pt idx="288">
                  <c:v>142.970617022006</c:v>
                </c:pt>
                <c:pt idx="289">
                  <c:v>168.02720072516999</c:v>
                </c:pt>
                <c:pt idx="290">
                  <c:v>164.98072989365099</c:v>
                </c:pt>
                <c:pt idx="291">
                  <c:v>125.617291613806</c:v>
                </c:pt>
                <c:pt idx="292">
                  <c:v>175.47602955254899</c:v>
                </c:pt>
                <c:pt idx="293">
                  <c:v>141.29619074782801</c:v>
                </c:pt>
                <c:pt idx="294">
                  <c:v>175.94629201952</c:v>
                </c:pt>
                <c:pt idx="295">
                  <c:v>175.94629201952</c:v>
                </c:pt>
                <c:pt idx="296">
                  <c:v>175.94629201952</c:v>
                </c:pt>
                <c:pt idx="297">
                  <c:v>176.04891594279701</c:v>
                </c:pt>
                <c:pt idx="298">
                  <c:v>176.04891594279701</c:v>
                </c:pt>
                <c:pt idx="299">
                  <c:v>134.44310235268799</c:v>
                </c:pt>
                <c:pt idx="300">
                  <c:v>134.44310235268799</c:v>
                </c:pt>
                <c:pt idx="301">
                  <c:v>134.44310235268799</c:v>
                </c:pt>
                <c:pt idx="302">
                  <c:v>120.944201813055</c:v>
                </c:pt>
                <c:pt idx="303">
                  <c:v>154.379243816007</c:v>
                </c:pt>
                <c:pt idx="304">
                  <c:v>154.379243816007</c:v>
                </c:pt>
                <c:pt idx="305">
                  <c:v>121.006917760627</c:v>
                </c:pt>
                <c:pt idx="306">
                  <c:v>121.006917760627</c:v>
                </c:pt>
                <c:pt idx="307">
                  <c:v>121.006917760627</c:v>
                </c:pt>
                <c:pt idx="308">
                  <c:v>112.665943855189</c:v>
                </c:pt>
                <c:pt idx="309">
                  <c:v>141.95983205299501</c:v>
                </c:pt>
                <c:pt idx="310">
                  <c:v>146.20023207986199</c:v>
                </c:pt>
                <c:pt idx="311">
                  <c:v>121.21367486611901</c:v>
                </c:pt>
                <c:pt idx="312">
                  <c:v>121.239272151211</c:v>
                </c:pt>
                <c:pt idx="313">
                  <c:v>121.239272151211</c:v>
                </c:pt>
                <c:pt idx="314">
                  <c:v>121.239272151211</c:v>
                </c:pt>
                <c:pt idx="315">
                  <c:v>121.272471062102</c:v>
                </c:pt>
                <c:pt idx="316">
                  <c:v>121.272471062102</c:v>
                </c:pt>
                <c:pt idx="317">
                  <c:v>121.272471062102</c:v>
                </c:pt>
                <c:pt idx="318">
                  <c:v>166.23193641740099</c:v>
                </c:pt>
                <c:pt idx="319">
                  <c:v>166.23193641740099</c:v>
                </c:pt>
                <c:pt idx="320">
                  <c:v>112.97483669479</c:v>
                </c:pt>
                <c:pt idx="321">
                  <c:v>112.97483669479</c:v>
                </c:pt>
                <c:pt idx="322">
                  <c:v>115.069853640898</c:v>
                </c:pt>
                <c:pt idx="323">
                  <c:v>115.069853640898</c:v>
                </c:pt>
                <c:pt idx="324">
                  <c:v>115.069853640898</c:v>
                </c:pt>
                <c:pt idx="325">
                  <c:v>113.061451421459</c:v>
                </c:pt>
                <c:pt idx="326">
                  <c:v>121.508699873876</c:v>
                </c:pt>
                <c:pt idx="327">
                  <c:v>121.508699873876</c:v>
                </c:pt>
                <c:pt idx="328">
                  <c:v>121.508699873876</c:v>
                </c:pt>
                <c:pt idx="329">
                  <c:v>115.243795253553</c:v>
                </c:pt>
                <c:pt idx="330">
                  <c:v>112.101479450477</c:v>
                </c:pt>
                <c:pt idx="331">
                  <c:v>112.101479450477</c:v>
                </c:pt>
                <c:pt idx="332">
                  <c:v>177.148607433667</c:v>
                </c:pt>
                <c:pt idx="333">
                  <c:v>177.148607433667</c:v>
                </c:pt>
                <c:pt idx="334">
                  <c:v>132.07541860662701</c:v>
                </c:pt>
                <c:pt idx="335">
                  <c:v>132.07541860662701</c:v>
                </c:pt>
                <c:pt idx="336">
                  <c:v>132.07541860662701</c:v>
                </c:pt>
                <c:pt idx="337">
                  <c:v>197.13832033348399</c:v>
                </c:pt>
                <c:pt idx="338">
                  <c:v>169.928860102763</c:v>
                </c:pt>
                <c:pt idx="339">
                  <c:v>169.928860102763</c:v>
                </c:pt>
                <c:pt idx="340">
                  <c:v>173.089375056921</c:v>
                </c:pt>
                <c:pt idx="341">
                  <c:v>173.089375056921</c:v>
                </c:pt>
                <c:pt idx="342">
                  <c:v>131.210934188046</c:v>
                </c:pt>
                <c:pt idx="343">
                  <c:v>131.210934188046</c:v>
                </c:pt>
                <c:pt idx="344">
                  <c:v>167.969696474926</c:v>
                </c:pt>
                <c:pt idx="345">
                  <c:v>132.31125050533299</c:v>
                </c:pt>
                <c:pt idx="346">
                  <c:v>156.465796370785</c:v>
                </c:pt>
                <c:pt idx="347">
                  <c:v>156.465796370785</c:v>
                </c:pt>
                <c:pt idx="348">
                  <c:v>120.790309067282</c:v>
                </c:pt>
                <c:pt idx="349">
                  <c:v>120.790309067282</c:v>
                </c:pt>
                <c:pt idx="350">
                  <c:v>173.32356472453301</c:v>
                </c:pt>
                <c:pt idx="351">
                  <c:v>120.82863444369301</c:v>
                </c:pt>
                <c:pt idx="352">
                  <c:v>120.82863444369301</c:v>
                </c:pt>
                <c:pt idx="353">
                  <c:v>156.55785687703599</c:v>
                </c:pt>
                <c:pt idx="354">
                  <c:v>135.55357970672301</c:v>
                </c:pt>
                <c:pt idx="355">
                  <c:v>140.840283419889</c:v>
                </c:pt>
                <c:pt idx="356">
                  <c:v>132.61317185729101</c:v>
                </c:pt>
                <c:pt idx="357">
                  <c:v>132.61317185729101</c:v>
                </c:pt>
                <c:pt idx="358">
                  <c:v>132.61317185729101</c:v>
                </c:pt>
                <c:pt idx="359">
                  <c:v>135.77938444513799</c:v>
                </c:pt>
                <c:pt idx="360">
                  <c:v>102.114854363595</c:v>
                </c:pt>
                <c:pt idx="361">
                  <c:v>147.468905229211</c:v>
                </c:pt>
                <c:pt idx="362">
                  <c:v>163.50440994497001</c:v>
                </c:pt>
                <c:pt idx="363">
                  <c:v>102.330032939196</c:v>
                </c:pt>
                <c:pt idx="364">
                  <c:v>132.99781994219401</c:v>
                </c:pt>
                <c:pt idx="365">
                  <c:v>132.99781994219401</c:v>
                </c:pt>
                <c:pt idx="366">
                  <c:v>178.52691184168501</c:v>
                </c:pt>
                <c:pt idx="367">
                  <c:v>178.62753341635201</c:v>
                </c:pt>
                <c:pt idx="368">
                  <c:v>178.62753341635201</c:v>
                </c:pt>
                <c:pt idx="369">
                  <c:v>178.72285094529499</c:v>
                </c:pt>
                <c:pt idx="370">
                  <c:v>178.72285094529499</c:v>
                </c:pt>
                <c:pt idx="371">
                  <c:v>133.26508956683699</c:v>
                </c:pt>
                <c:pt idx="372">
                  <c:v>133.26508956683699</c:v>
                </c:pt>
                <c:pt idx="373">
                  <c:v>133.26508956683699</c:v>
                </c:pt>
                <c:pt idx="374">
                  <c:v>132.268293526902</c:v>
                </c:pt>
                <c:pt idx="375">
                  <c:v>179.154295334355</c:v>
                </c:pt>
                <c:pt idx="376">
                  <c:v>179.250384369589</c:v>
                </c:pt>
                <c:pt idx="377">
                  <c:v>131.53168502579001</c:v>
                </c:pt>
                <c:pt idx="378">
                  <c:v>131.53168502579001</c:v>
                </c:pt>
                <c:pt idx="379">
                  <c:v>131.53168502579001</c:v>
                </c:pt>
                <c:pt idx="380">
                  <c:v>131.53168502579001</c:v>
                </c:pt>
                <c:pt idx="381">
                  <c:v>131.53168502579001</c:v>
                </c:pt>
                <c:pt idx="382">
                  <c:v>131.53168502579001</c:v>
                </c:pt>
                <c:pt idx="383">
                  <c:v>216.477965591432</c:v>
                </c:pt>
                <c:pt idx="384">
                  <c:v>136.947156861086</c:v>
                </c:pt>
                <c:pt idx="385">
                  <c:v>115.72513482716499</c:v>
                </c:pt>
                <c:pt idx="386">
                  <c:v>115.72513482716499</c:v>
                </c:pt>
                <c:pt idx="387">
                  <c:v>115.72513482716499</c:v>
                </c:pt>
                <c:pt idx="388">
                  <c:v>176.398382224644</c:v>
                </c:pt>
                <c:pt idx="389">
                  <c:v>120.08512246546501</c:v>
                </c:pt>
                <c:pt idx="390">
                  <c:v>140.28270280022201</c:v>
                </c:pt>
                <c:pt idx="391">
                  <c:v>131.81647780727201</c:v>
                </c:pt>
                <c:pt idx="392">
                  <c:v>131.81647780727201</c:v>
                </c:pt>
                <c:pt idx="393">
                  <c:v>131.81647780727201</c:v>
                </c:pt>
                <c:pt idx="394">
                  <c:v>115.905843864386</c:v>
                </c:pt>
                <c:pt idx="395">
                  <c:v>115.905843864386</c:v>
                </c:pt>
                <c:pt idx="396">
                  <c:v>99.955540887650599</c:v>
                </c:pt>
                <c:pt idx="397">
                  <c:v>135.08781977023301</c:v>
                </c:pt>
                <c:pt idx="398">
                  <c:v>135.08781977023301</c:v>
                </c:pt>
                <c:pt idx="399">
                  <c:v>168.24984870046501</c:v>
                </c:pt>
                <c:pt idx="400">
                  <c:v>158.83653631089101</c:v>
                </c:pt>
                <c:pt idx="401">
                  <c:v>164.32301361925701</c:v>
                </c:pt>
                <c:pt idx="402">
                  <c:v>132.34867251676701</c:v>
                </c:pt>
                <c:pt idx="403">
                  <c:v>132.34867251676701</c:v>
                </c:pt>
                <c:pt idx="404">
                  <c:v>132.34867251676701</c:v>
                </c:pt>
                <c:pt idx="405">
                  <c:v>164.52659699114699</c:v>
                </c:pt>
                <c:pt idx="406">
                  <c:v>153.89836058602799</c:v>
                </c:pt>
                <c:pt idx="407">
                  <c:v>153.89836058602799</c:v>
                </c:pt>
                <c:pt idx="408">
                  <c:v>117.57685493299201</c:v>
                </c:pt>
                <c:pt idx="409">
                  <c:v>140.05311246743901</c:v>
                </c:pt>
                <c:pt idx="410">
                  <c:v>140.05311246743901</c:v>
                </c:pt>
                <c:pt idx="411">
                  <c:v>110.124557093333</c:v>
                </c:pt>
                <c:pt idx="412">
                  <c:v>164.70324827905301</c:v>
                </c:pt>
                <c:pt idx="413">
                  <c:v>164.70324827905301</c:v>
                </c:pt>
                <c:pt idx="414">
                  <c:v>149.738141760594</c:v>
                </c:pt>
                <c:pt idx="415">
                  <c:v>149.738141760594</c:v>
                </c:pt>
                <c:pt idx="416">
                  <c:v>130.486228036933</c:v>
                </c:pt>
                <c:pt idx="417">
                  <c:v>130.486228036933</c:v>
                </c:pt>
                <c:pt idx="418">
                  <c:v>130.486228036933</c:v>
                </c:pt>
                <c:pt idx="419">
                  <c:v>103.747604036068</c:v>
                </c:pt>
                <c:pt idx="420">
                  <c:v>132.64868030217801</c:v>
                </c:pt>
                <c:pt idx="421">
                  <c:v>132.64868030217801</c:v>
                </c:pt>
                <c:pt idx="422">
                  <c:v>132.64868030217801</c:v>
                </c:pt>
                <c:pt idx="423">
                  <c:v>132.64868030217801</c:v>
                </c:pt>
                <c:pt idx="424">
                  <c:v>116.60683744342499</c:v>
                </c:pt>
                <c:pt idx="425">
                  <c:v>116.60683744342499</c:v>
                </c:pt>
                <c:pt idx="426">
                  <c:v>130.68061021157899</c:v>
                </c:pt>
                <c:pt idx="427">
                  <c:v>173.59851881437999</c:v>
                </c:pt>
                <c:pt idx="428">
                  <c:v>173.59851881437999</c:v>
                </c:pt>
                <c:pt idx="429">
                  <c:v>130.76331657355399</c:v>
                </c:pt>
                <c:pt idx="430">
                  <c:v>130.76331657355399</c:v>
                </c:pt>
                <c:pt idx="431">
                  <c:v>130.76331657355399</c:v>
                </c:pt>
                <c:pt idx="432">
                  <c:v>138.27138646756501</c:v>
                </c:pt>
                <c:pt idx="433">
                  <c:v>138.27138646756501</c:v>
                </c:pt>
                <c:pt idx="434">
                  <c:v>138.27138646756501</c:v>
                </c:pt>
                <c:pt idx="435">
                  <c:v>132.94549828511799</c:v>
                </c:pt>
                <c:pt idx="436">
                  <c:v>110.439715558134</c:v>
                </c:pt>
                <c:pt idx="437">
                  <c:v>110.439715558134</c:v>
                </c:pt>
                <c:pt idx="438">
                  <c:v>118.01349362235599</c:v>
                </c:pt>
                <c:pt idx="439">
                  <c:v>118.01349362235599</c:v>
                </c:pt>
                <c:pt idx="440">
                  <c:v>150.21533064973201</c:v>
                </c:pt>
                <c:pt idx="441">
                  <c:v>150.21533064973201</c:v>
                </c:pt>
                <c:pt idx="442">
                  <c:v>150.21533064973201</c:v>
                </c:pt>
                <c:pt idx="443">
                  <c:v>150.21533064973201</c:v>
                </c:pt>
                <c:pt idx="444">
                  <c:v>110.528166897384</c:v>
                </c:pt>
                <c:pt idx="445">
                  <c:v>151.32934782317</c:v>
                </c:pt>
                <c:pt idx="446">
                  <c:v>130.95365246443299</c:v>
                </c:pt>
                <c:pt idx="447">
                  <c:v>154.61313084274201</c:v>
                </c:pt>
                <c:pt idx="448">
                  <c:v>154.61313084274201</c:v>
                </c:pt>
                <c:pt idx="449">
                  <c:v>131.005025054741</c:v>
                </c:pt>
                <c:pt idx="450">
                  <c:v>131.005025054741</c:v>
                </c:pt>
                <c:pt idx="451">
                  <c:v>131.005025054741</c:v>
                </c:pt>
                <c:pt idx="452">
                  <c:v>136.479045999335</c:v>
                </c:pt>
                <c:pt idx="453">
                  <c:v>260.24493754515299</c:v>
                </c:pt>
                <c:pt idx="454">
                  <c:v>149.534569594429</c:v>
                </c:pt>
                <c:pt idx="455">
                  <c:v>138.80311177623</c:v>
                </c:pt>
                <c:pt idx="456">
                  <c:v>131.27937677481799</c:v>
                </c:pt>
                <c:pt idx="457">
                  <c:v>131.27937677481799</c:v>
                </c:pt>
                <c:pt idx="458">
                  <c:v>131.27937677481799</c:v>
                </c:pt>
                <c:pt idx="459">
                  <c:v>253.07520283902801</c:v>
                </c:pt>
                <c:pt idx="460">
                  <c:v>156.245703671755</c:v>
                </c:pt>
                <c:pt idx="461">
                  <c:v>156.245703671755</c:v>
                </c:pt>
                <c:pt idx="462">
                  <c:v>156.245703671755</c:v>
                </c:pt>
                <c:pt idx="463">
                  <c:v>156.245703671755</c:v>
                </c:pt>
                <c:pt idx="464">
                  <c:v>128.27505660227601</c:v>
                </c:pt>
                <c:pt idx="465">
                  <c:v>128.27505660227601</c:v>
                </c:pt>
                <c:pt idx="466">
                  <c:v>128.27505660227601</c:v>
                </c:pt>
                <c:pt idx="467">
                  <c:v>128.27505660227601</c:v>
                </c:pt>
                <c:pt idx="468">
                  <c:v>128.358041203087</c:v>
                </c:pt>
                <c:pt idx="469">
                  <c:v>128.358041203087</c:v>
                </c:pt>
                <c:pt idx="470">
                  <c:v>128.358041203087</c:v>
                </c:pt>
                <c:pt idx="471">
                  <c:v>128.358041203087</c:v>
                </c:pt>
                <c:pt idx="472">
                  <c:v>159.66584141843299</c:v>
                </c:pt>
                <c:pt idx="473">
                  <c:v>126.282014946465</c:v>
                </c:pt>
                <c:pt idx="474">
                  <c:v>126.282014946465</c:v>
                </c:pt>
                <c:pt idx="475">
                  <c:v>126.282014946465</c:v>
                </c:pt>
                <c:pt idx="476">
                  <c:v>128.46150278295499</c:v>
                </c:pt>
                <c:pt idx="477">
                  <c:v>141.41920783878601</c:v>
                </c:pt>
                <c:pt idx="478">
                  <c:v>141.41920783878601</c:v>
                </c:pt>
                <c:pt idx="479">
                  <c:v>126.32797438982</c:v>
                </c:pt>
                <c:pt idx="480">
                  <c:v>126.32797438982</c:v>
                </c:pt>
                <c:pt idx="481">
                  <c:v>173.85157893462599</c:v>
                </c:pt>
                <c:pt idx="482">
                  <c:v>173.85157893462599</c:v>
                </c:pt>
                <c:pt idx="483">
                  <c:v>147.97133591483299</c:v>
                </c:pt>
                <c:pt idx="484">
                  <c:v>123.214866124968</c:v>
                </c:pt>
                <c:pt idx="485">
                  <c:v>138.439864165968</c:v>
                </c:pt>
                <c:pt idx="486">
                  <c:v>138.439864165968</c:v>
                </c:pt>
                <c:pt idx="487">
                  <c:v>138.439864165968</c:v>
                </c:pt>
                <c:pt idx="488">
                  <c:v>138.439864165968</c:v>
                </c:pt>
                <c:pt idx="489">
                  <c:v>138.439864165968</c:v>
                </c:pt>
                <c:pt idx="490">
                  <c:v>138.439864165968</c:v>
                </c:pt>
                <c:pt idx="491">
                  <c:v>137.44538544134301</c:v>
                </c:pt>
                <c:pt idx="492">
                  <c:v>137.44538544134301</c:v>
                </c:pt>
                <c:pt idx="493">
                  <c:v>137.44538544134301</c:v>
                </c:pt>
                <c:pt idx="494">
                  <c:v>261.94042308220099</c:v>
                </c:pt>
                <c:pt idx="495">
                  <c:v>261.94042308220099</c:v>
                </c:pt>
                <c:pt idx="496">
                  <c:v>261.94042308220099</c:v>
                </c:pt>
                <c:pt idx="497">
                  <c:v>131.04951498793801</c:v>
                </c:pt>
                <c:pt idx="498">
                  <c:v>131.04951498793801</c:v>
                </c:pt>
                <c:pt idx="499">
                  <c:v>131.04951498793801</c:v>
                </c:pt>
                <c:pt idx="500">
                  <c:v>123.49712500670699</c:v>
                </c:pt>
                <c:pt idx="501">
                  <c:v>161.42982485676399</c:v>
                </c:pt>
                <c:pt idx="502">
                  <c:v>107.27954270972999</c:v>
                </c:pt>
                <c:pt idx="503">
                  <c:v>107.27954270972999</c:v>
                </c:pt>
                <c:pt idx="504">
                  <c:v>107.27954270972999</c:v>
                </c:pt>
                <c:pt idx="505">
                  <c:v>171.25836351848599</c:v>
                </c:pt>
                <c:pt idx="506">
                  <c:v>134.421418090956</c:v>
                </c:pt>
                <c:pt idx="507">
                  <c:v>134.421418090956</c:v>
                </c:pt>
                <c:pt idx="508">
                  <c:v>134.421418090956</c:v>
                </c:pt>
                <c:pt idx="509">
                  <c:v>134.421418090956</c:v>
                </c:pt>
                <c:pt idx="510">
                  <c:v>150.72542540644801</c:v>
                </c:pt>
                <c:pt idx="511">
                  <c:v>150.72542540644801</c:v>
                </c:pt>
                <c:pt idx="512">
                  <c:v>171.34261626223201</c:v>
                </c:pt>
                <c:pt idx="513">
                  <c:v>171.34261626223201</c:v>
                </c:pt>
                <c:pt idx="514">
                  <c:v>171.526172219964</c:v>
                </c:pt>
                <c:pt idx="515">
                  <c:v>107.507861161896</c:v>
                </c:pt>
                <c:pt idx="516">
                  <c:v>107.507861161896</c:v>
                </c:pt>
                <c:pt idx="517">
                  <c:v>107.507861161896</c:v>
                </c:pt>
                <c:pt idx="518">
                  <c:v>175.98119548717901</c:v>
                </c:pt>
                <c:pt idx="519">
                  <c:v>175.98119548717901</c:v>
                </c:pt>
                <c:pt idx="520">
                  <c:v>146.657923141129</c:v>
                </c:pt>
                <c:pt idx="521">
                  <c:v>107.553419082888</c:v>
                </c:pt>
                <c:pt idx="522">
                  <c:v>131.49916752347499</c:v>
                </c:pt>
                <c:pt idx="523">
                  <c:v>131.49916752347499</c:v>
                </c:pt>
                <c:pt idx="524">
                  <c:v>131.49916752347499</c:v>
                </c:pt>
                <c:pt idx="525">
                  <c:v>131.49916752347499</c:v>
                </c:pt>
                <c:pt idx="526">
                  <c:v>140.19911596255099</c:v>
                </c:pt>
                <c:pt idx="527">
                  <c:v>140.19911596255099</c:v>
                </c:pt>
                <c:pt idx="528">
                  <c:v>152.18220366232299</c:v>
                </c:pt>
                <c:pt idx="529">
                  <c:v>152.18220366232299</c:v>
                </c:pt>
                <c:pt idx="530">
                  <c:v>171.75504801566601</c:v>
                </c:pt>
                <c:pt idx="531">
                  <c:v>140.28168989208299</c:v>
                </c:pt>
                <c:pt idx="532">
                  <c:v>140.28168989208299</c:v>
                </c:pt>
                <c:pt idx="533">
                  <c:v>117.44532434243099</c:v>
                </c:pt>
                <c:pt idx="534">
                  <c:v>117.44532434243099</c:v>
                </c:pt>
                <c:pt idx="535">
                  <c:v>107.78174894818299</c:v>
                </c:pt>
                <c:pt idx="536">
                  <c:v>139.35667864787999</c:v>
                </c:pt>
                <c:pt idx="537">
                  <c:v>107.81839929224201</c:v>
                </c:pt>
                <c:pt idx="538">
                  <c:v>107.81839929224201</c:v>
                </c:pt>
                <c:pt idx="539">
                  <c:v>107.81839929224201</c:v>
                </c:pt>
                <c:pt idx="540">
                  <c:v>119.87260639632299</c:v>
                </c:pt>
                <c:pt idx="541">
                  <c:v>147.14342168706401</c:v>
                </c:pt>
                <c:pt idx="542">
                  <c:v>147.14342168706401</c:v>
                </c:pt>
                <c:pt idx="543">
                  <c:v>151.51474653264501</c:v>
                </c:pt>
                <c:pt idx="544">
                  <c:v>151.51474653264501</c:v>
                </c:pt>
                <c:pt idx="545">
                  <c:v>117.747306141259</c:v>
                </c:pt>
                <c:pt idx="546">
                  <c:v>117.747306141259</c:v>
                </c:pt>
                <c:pt idx="547">
                  <c:v>117.747306141259</c:v>
                </c:pt>
                <c:pt idx="548">
                  <c:v>146.14673654673999</c:v>
                </c:pt>
                <c:pt idx="549">
                  <c:v>152.78008052665899</c:v>
                </c:pt>
                <c:pt idx="550">
                  <c:v>108.052785161022</c:v>
                </c:pt>
                <c:pt idx="551">
                  <c:v>108.052785161022</c:v>
                </c:pt>
                <c:pt idx="552">
                  <c:v>108.052785161022</c:v>
                </c:pt>
                <c:pt idx="553">
                  <c:v>144.129756253148</c:v>
                </c:pt>
                <c:pt idx="554">
                  <c:v>144.129756253148</c:v>
                </c:pt>
                <c:pt idx="555">
                  <c:v>124.53315025271399</c:v>
                </c:pt>
                <c:pt idx="556">
                  <c:v>108.163455477771</c:v>
                </c:pt>
                <c:pt idx="557">
                  <c:v>108.163455477771</c:v>
                </c:pt>
                <c:pt idx="558">
                  <c:v>108.163455477771</c:v>
                </c:pt>
                <c:pt idx="559">
                  <c:v>140.03442478277501</c:v>
                </c:pt>
                <c:pt idx="560">
                  <c:v>124.735641852599</c:v>
                </c:pt>
                <c:pt idx="561">
                  <c:v>108.39988463220401</c:v>
                </c:pt>
                <c:pt idx="562">
                  <c:v>108.39988463220401</c:v>
                </c:pt>
                <c:pt idx="563">
                  <c:v>108.39988463220401</c:v>
                </c:pt>
                <c:pt idx="564">
                  <c:v>120.481782998706</c:v>
                </c:pt>
                <c:pt idx="565">
                  <c:v>120.481782998706</c:v>
                </c:pt>
                <c:pt idx="566">
                  <c:v>164.29847865256599</c:v>
                </c:pt>
                <c:pt idx="567">
                  <c:v>108.438444673954</c:v>
                </c:pt>
                <c:pt idx="568">
                  <c:v>120.519723757669</c:v>
                </c:pt>
                <c:pt idx="569">
                  <c:v>120.519723757669</c:v>
                </c:pt>
                <c:pt idx="570">
                  <c:v>130.486228036933</c:v>
                </c:pt>
                <c:pt idx="571">
                  <c:v>130.486228036933</c:v>
                </c:pt>
                <c:pt idx="572">
                  <c:v>130.486228036933</c:v>
                </c:pt>
                <c:pt idx="573">
                  <c:v>126.103023296229</c:v>
                </c:pt>
                <c:pt idx="574">
                  <c:v>126.103023296229</c:v>
                </c:pt>
                <c:pt idx="575">
                  <c:v>146.97367793440799</c:v>
                </c:pt>
                <c:pt idx="576">
                  <c:v>119.597795767066</c:v>
                </c:pt>
                <c:pt idx="577">
                  <c:v>108.63463833912201</c:v>
                </c:pt>
                <c:pt idx="578">
                  <c:v>148.215674777506</c:v>
                </c:pt>
                <c:pt idx="579">
                  <c:v>108.70228488036599</c:v>
                </c:pt>
                <c:pt idx="580">
                  <c:v>108.70228488036599</c:v>
                </c:pt>
                <c:pt idx="581">
                  <c:v>108.70228488036599</c:v>
                </c:pt>
                <c:pt idx="582">
                  <c:v>130.68061021157899</c:v>
                </c:pt>
                <c:pt idx="583">
                  <c:v>136.25878622334801</c:v>
                </c:pt>
                <c:pt idx="584">
                  <c:v>136.25878622334801</c:v>
                </c:pt>
                <c:pt idx="585">
                  <c:v>141.75642471042499</c:v>
                </c:pt>
                <c:pt idx="586">
                  <c:v>130.808576543588</c:v>
                </c:pt>
                <c:pt idx="587">
                  <c:v>175.987161086047</c:v>
                </c:pt>
                <c:pt idx="588">
                  <c:v>159.53397563801099</c:v>
                </c:pt>
                <c:pt idx="589">
                  <c:v>159.53397563801099</c:v>
                </c:pt>
                <c:pt idx="590">
                  <c:v>159.53397563801099</c:v>
                </c:pt>
                <c:pt idx="591">
                  <c:v>159.53397563801099</c:v>
                </c:pt>
                <c:pt idx="592">
                  <c:v>141.948986673212</c:v>
                </c:pt>
                <c:pt idx="593">
                  <c:v>141.948986673212</c:v>
                </c:pt>
                <c:pt idx="594">
                  <c:v>141.948986673212</c:v>
                </c:pt>
                <c:pt idx="595">
                  <c:v>141.948986673212</c:v>
                </c:pt>
                <c:pt idx="596">
                  <c:v>141.948986673212</c:v>
                </c:pt>
                <c:pt idx="597">
                  <c:v>141.948986673212</c:v>
                </c:pt>
                <c:pt idx="598">
                  <c:v>141.948986673212</c:v>
                </c:pt>
                <c:pt idx="599">
                  <c:v>141.948986673212</c:v>
                </c:pt>
                <c:pt idx="600">
                  <c:v>108.942475936457</c:v>
                </c:pt>
                <c:pt idx="601">
                  <c:v>108.942475936457</c:v>
                </c:pt>
                <c:pt idx="602">
                  <c:v>108.942475936457</c:v>
                </c:pt>
                <c:pt idx="603">
                  <c:v>136.45613261880499</c:v>
                </c:pt>
                <c:pt idx="604">
                  <c:v>131.005025054741</c:v>
                </c:pt>
                <c:pt idx="605">
                  <c:v>131.005025054741</c:v>
                </c:pt>
                <c:pt idx="606">
                  <c:v>131.005025054741</c:v>
                </c:pt>
                <c:pt idx="607">
                  <c:v>142.017797364052</c:v>
                </c:pt>
                <c:pt idx="608">
                  <c:v>176.15238002918699</c:v>
                </c:pt>
                <c:pt idx="609">
                  <c:v>176.15238002918699</c:v>
                </c:pt>
                <c:pt idx="610">
                  <c:v>176.15238002918699</c:v>
                </c:pt>
                <c:pt idx="611">
                  <c:v>131.01353269433201</c:v>
                </c:pt>
                <c:pt idx="612">
                  <c:v>125.538005492415</c:v>
                </c:pt>
                <c:pt idx="613">
                  <c:v>125.538005492415</c:v>
                </c:pt>
                <c:pt idx="614">
                  <c:v>125.538005492415</c:v>
                </c:pt>
                <c:pt idx="615">
                  <c:v>125.538005492415</c:v>
                </c:pt>
                <c:pt idx="616">
                  <c:v>135.49828382332501</c:v>
                </c:pt>
                <c:pt idx="617">
                  <c:v>135.49828382332501</c:v>
                </c:pt>
                <c:pt idx="618">
                  <c:v>135.49828382332501</c:v>
                </c:pt>
                <c:pt idx="619">
                  <c:v>135.49828382332501</c:v>
                </c:pt>
                <c:pt idx="620">
                  <c:v>120.120904506621</c:v>
                </c:pt>
                <c:pt idx="621">
                  <c:v>136.65330164546</c:v>
                </c:pt>
                <c:pt idx="622">
                  <c:v>136.65330164546</c:v>
                </c:pt>
                <c:pt idx="623">
                  <c:v>136.65330164546</c:v>
                </c:pt>
                <c:pt idx="624">
                  <c:v>142.2906024765</c:v>
                </c:pt>
                <c:pt idx="625">
                  <c:v>160.04788578644099</c:v>
                </c:pt>
                <c:pt idx="626">
                  <c:v>160.04788578644099</c:v>
                </c:pt>
                <c:pt idx="627">
                  <c:v>160.04788578644099</c:v>
                </c:pt>
                <c:pt idx="628">
                  <c:v>160.04788578644099</c:v>
                </c:pt>
                <c:pt idx="629">
                  <c:v>163.38479489998099</c:v>
                </c:pt>
                <c:pt idx="630">
                  <c:v>163.38479489998099</c:v>
                </c:pt>
                <c:pt idx="631">
                  <c:v>163.38479489998099</c:v>
                </c:pt>
                <c:pt idx="632">
                  <c:v>163.38479489998099</c:v>
                </c:pt>
                <c:pt idx="633">
                  <c:v>163.38479489998099</c:v>
                </c:pt>
                <c:pt idx="634">
                  <c:v>163.38479489998099</c:v>
                </c:pt>
                <c:pt idx="635">
                  <c:v>143.548566090653</c:v>
                </c:pt>
                <c:pt idx="636">
                  <c:v>127.07226618474699</c:v>
                </c:pt>
                <c:pt idx="637">
                  <c:v>113.82389888441899</c:v>
                </c:pt>
                <c:pt idx="638">
                  <c:v>113.82389888441899</c:v>
                </c:pt>
                <c:pt idx="639">
                  <c:v>113.82389888441899</c:v>
                </c:pt>
                <c:pt idx="640">
                  <c:v>137.04427003907099</c:v>
                </c:pt>
                <c:pt idx="641">
                  <c:v>137.04427003907099</c:v>
                </c:pt>
                <c:pt idx="642">
                  <c:v>142.57550642117701</c:v>
                </c:pt>
                <c:pt idx="643">
                  <c:v>142.57550642117701</c:v>
                </c:pt>
                <c:pt idx="644">
                  <c:v>142.57550642117701</c:v>
                </c:pt>
                <c:pt idx="645">
                  <c:v>142.57550642117701</c:v>
                </c:pt>
                <c:pt idx="646">
                  <c:v>142.57550642117701</c:v>
                </c:pt>
                <c:pt idx="647">
                  <c:v>142.57550642117701</c:v>
                </c:pt>
                <c:pt idx="648">
                  <c:v>142.57550642117701</c:v>
                </c:pt>
                <c:pt idx="649">
                  <c:v>142.57550642117701</c:v>
                </c:pt>
                <c:pt idx="650">
                  <c:v>120.60191108523701</c:v>
                </c:pt>
                <c:pt idx="651">
                  <c:v>120.60191108523701</c:v>
                </c:pt>
                <c:pt idx="652">
                  <c:v>215.80366107554701</c:v>
                </c:pt>
                <c:pt idx="653">
                  <c:v>215.80366107554701</c:v>
                </c:pt>
                <c:pt idx="654">
                  <c:v>215.80366107554701</c:v>
                </c:pt>
                <c:pt idx="655">
                  <c:v>137.23935290786801</c:v>
                </c:pt>
                <c:pt idx="656">
                  <c:v>170.612785672543</c:v>
                </c:pt>
                <c:pt idx="657">
                  <c:v>170.612785672543</c:v>
                </c:pt>
                <c:pt idx="658">
                  <c:v>170.612785672543</c:v>
                </c:pt>
                <c:pt idx="659">
                  <c:v>170.612785672543</c:v>
                </c:pt>
                <c:pt idx="660">
                  <c:v>170.612785672543</c:v>
                </c:pt>
                <c:pt idx="661">
                  <c:v>170.612785672543</c:v>
                </c:pt>
                <c:pt idx="662">
                  <c:v>137.43289724334599</c:v>
                </c:pt>
                <c:pt idx="663">
                  <c:v>137.43289724334599</c:v>
                </c:pt>
                <c:pt idx="664">
                  <c:v>137.43289724334599</c:v>
                </c:pt>
                <c:pt idx="665">
                  <c:v>107.524126257598</c:v>
                </c:pt>
                <c:pt idx="666">
                  <c:v>126.415560663823</c:v>
                </c:pt>
                <c:pt idx="667">
                  <c:v>120.909605111207</c:v>
                </c:pt>
                <c:pt idx="668">
                  <c:v>136.509268460653</c:v>
                </c:pt>
                <c:pt idx="669">
                  <c:v>136.509268460653</c:v>
                </c:pt>
                <c:pt idx="670">
                  <c:v>136.509268460653</c:v>
                </c:pt>
                <c:pt idx="671">
                  <c:v>136.509268460653</c:v>
                </c:pt>
                <c:pt idx="672">
                  <c:v>107.734144739944</c:v>
                </c:pt>
                <c:pt idx="673">
                  <c:v>117.76570747512901</c:v>
                </c:pt>
                <c:pt idx="674">
                  <c:v>117.76570747512901</c:v>
                </c:pt>
                <c:pt idx="675">
                  <c:v>126.71113308407701</c:v>
                </c:pt>
                <c:pt idx="676">
                  <c:v>154.60568465326699</c:v>
                </c:pt>
                <c:pt idx="677">
                  <c:v>154.60568465326699</c:v>
                </c:pt>
                <c:pt idx="678">
                  <c:v>217.024174343526</c:v>
                </c:pt>
                <c:pt idx="679">
                  <c:v>126.892349603276</c:v>
                </c:pt>
                <c:pt idx="680">
                  <c:v>155.898878550099</c:v>
                </c:pt>
                <c:pt idx="681">
                  <c:v>120.29553688766499</c:v>
                </c:pt>
                <c:pt idx="682">
                  <c:v>129.214979840506</c:v>
                </c:pt>
                <c:pt idx="683">
                  <c:v>139.30603878741499</c:v>
                </c:pt>
                <c:pt idx="684">
                  <c:v>122.619884416847</c:v>
                </c:pt>
                <c:pt idx="685">
                  <c:v>117.090967045871</c:v>
                </c:pt>
                <c:pt idx="686">
                  <c:v>117.090967045871</c:v>
                </c:pt>
                <c:pt idx="687">
                  <c:v>117.12778620027601</c:v>
                </c:pt>
                <c:pt idx="688">
                  <c:v>117.12778620027601</c:v>
                </c:pt>
                <c:pt idx="689">
                  <c:v>122.792796014602</c:v>
                </c:pt>
                <c:pt idx="690">
                  <c:v>120.561196935442</c:v>
                </c:pt>
                <c:pt idx="691">
                  <c:v>126.16935079363699</c:v>
                </c:pt>
                <c:pt idx="692">
                  <c:v>126.16935079363699</c:v>
                </c:pt>
                <c:pt idx="693">
                  <c:v>155.20086973453201</c:v>
                </c:pt>
                <c:pt idx="694">
                  <c:v>125.07293196024899</c:v>
                </c:pt>
                <c:pt idx="695">
                  <c:v>160.84255898854701</c:v>
                </c:pt>
                <c:pt idx="696">
                  <c:v>122.963320760824</c:v>
                </c:pt>
                <c:pt idx="697">
                  <c:v>122.963320760824</c:v>
                </c:pt>
                <c:pt idx="698">
                  <c:v>150.93565049464999</c:v>
                </c:pt>
                <c:pt idx="699">
                  <c:v>150.93565049464999</c:v>
                </c:pt>
                <c:pt idx="700">
                  <c:v>150.93565049464999</c:v>
                </c:pt>
                <c:pt idx="701">
                  <c:v>150.93565049464999</c:v>
                </c:pt>
                <c:pt idx="702">
                  <c:v>133.06807370034599</c:v>
                </c:pt>
                <c:pt idx="703">
                  <c:v>173.32667010750799</c:v>
                </c:pt>
                <c:pt idx="704">
                  <c:v>125.244493523069</c:v>
                </c:pt>
                <c:pt idx="705">
                  <c:v>127.481025368953</c:v>
                </c:pt>
                <c:pt idx="706">
                  <c:v>127.481025368953</c:v>
                </c:pt>
                <c:pt idx="707">
                  <c:v>127.481025368953</c:v>
                </c:pt>
                <c:pt idx="708">
                  <c:v>127.481025368953</c:v>
                </c:pt>
                <c:pt idx="709">
                  <c:v>126.38169589951301</c:v>
                </c:pt>
                <c:pt idx="710">
                  <c:v>155.48970373141699</c:v>
                </c:pt>
                <c:pt idx="711">
                  <c:v>125.287914910514</c:v>
                </c:pt>
                <c:pt idx="712">
                  <c:v>135.39957219985899</c:v>
                </c:pt>
                <c:pt idx="713">
                  <c:v>135.39957219985899</c:v>
                </c:pt>
                <c:pt idx="714">
                  <c:v>135.39957219985899</c:v>
                </c:pt>
                <c:pt idx="715">
                  <c:v>135.39957219985899</c:v>
                </c:pt>
                <c:pt idx="716">
                  <c:v>145.48707938767899</c:v>
                </c:pt>
                <c:pt idx="717">
                  <c:v>155.590910052487</c:v>
                </c:pt>
                <c:pt idx="718">
                  <c:v>155.590910052487</c:v>
                </c:pt>
                <c:pt idx="719">
                  <c:v>155.590910052487</c:v>
                </c:pt>
                <c:pt idx="720">
                  <c:v>147.78871613585801</c:v>
                </c:pt>
                <c:pt idx="721">
                  <c:v>147.78871613585801</c:v>
                </c:pt>
                <c:pt idx="722">
                  <c:v>147.78871613585801</c:v>
                </c:pt>
                <c:pt idx="723">
                  <c:v>147.78871613585801</c:v>
                </c:pt>
                <c:pt idx="724">
                  <c:v>147.78871613585801</c:v>
                </c:pt>
                <c:pt idx="725">
                  <c:v>147.78871613585801</c:v>
                </c:pt>
                <c:pt idx="726">
                  <c:v>147.78871613585801</c:v>
                </c:pt>
                <c:pt idx="727">
                  <c:v>147.78871613585801</c:v>
                </c:pt>
                <c:pt idx="728">
                  <c:v>125.41199763477201</c:v>
                </c:pt>
                <c:pt idx="729">
                  <c:v>110.86671063094199</c:v>
                </c:pt>
                <c:pt idx="730">
                  <c:v>173.601846422688</c:v>
                </c:pt>
                <c:pt idx="731">
                  <c:v>173.601846422688</c:v>
                </c:pt>
                <c:pt idx="732">
                  <c:v>173.601846422688</c:v>
                </c:pt>
                <c:pt idx="733">
                  <c:v>133.312880064067</c:v>
                </c:pt>
                <c:pt idx="734">
                  <c:v>151.29272921647299</c:v>
                </c:pt>
                <c:pt idx="735">
                  <c:v>140.135018329377</c:v>
                </c:pt>
                <c:pt idx="736">
                  <c:v>126.69529379438001</c:v>
                </c:pt>
                <c:pt idx="737">
                  <c:v>126.69529379438001</c:v>
                </c:pt>
                <c:pt idx="738">
                  <c:v>142.405379694825</c:v>
                </c:pt>
                <c:pt idx="739">
                  <c:v>122.23480602111501</c:v>
                </c:pt>
                <c:pt idx="740">
                  <c:v>144.68275105928799</c:v>
                </c:pt>
                <c:pt idx="741">
                  <c:v>144.68275105928799</c:v>
                </c:pt>
                <c:pt idx="742">
                  <c:v>161.59048297280799</c:v>
                </c:pt>
                <c:pt idx="743">
                  <c:v>150.45199332098301</c:v>
                </c:pt>
                <c:pt idx="744">
                  <c:v>122.41254059547801</c:v>
                </c:pt>
                <c:pt idx="745">
                  <c:v>144.906055277142</c:v>
                </c:pt>
                <c:pt idx="746">
                  <c:v>144.906055277142</c:v>
                </c:pt>
                <c:pt idx="747">
                  <c:v>144.92903979865599</c:v>
                </c:pt>
                <c:pt idx="748">
                  <c:v>161.81652437936299</c:v>
                </c:pt>
                <c:pt idx="749">
                  <c:v>161.81652437936299</c:v>
                </c:pt>
                <c:pt idx="750">
                  <c:v>145.14931923154299</c:v>
                </c:pt>
                <c:pt idx="751">
                  <c:v>145.167908667961</c:v>
                </c:pt>
                <c:pt idx="752">
                  <c:v>145.167908667961</c:v>
                </c:pt>
                <c:pt idx="753">
                  <c:v>145.167908667961</c:v>
                </c:pt>
                <c:pt idx="754">
                  <c:v>111.40928869858</c:v>
                </c:pt>
                <c:pt idx="755">
                  <c:v>111.40928869858</c:v>
                </c:pt>
                <c:pt idx="756">
                  <c:v>111.40928869858</c:v>
                </c:pt>
                <c:pt idx="757">
                  <c:v>111.40928869858</c:v>
                </c:pt>
                <c:pt idx="758">
                  <c:v>111.40928869858</c:v>
                </c:pt>
                <c:pt idx="759">
                  <c:v>111.40928869858</c:v>
                </c:pt>
                <c:pt idx="760">
                  <c:v>111.40928869858</c:v>
                </c:pt>
                <c:pt idx="761">
                  <c:v>111.40928869858</c:v>
                </c:pt>
                <c:pt idx="762">
                  <c:v>122.722147506224</c:v>
                </c:pt>
                <c:pt idx="763">
                  <c:v>118.24386480460799</c:v>
                </c:pt>
                <c:pt idx="764">
                  <c:v>145.30512495584901</c:v>
                </c:pt>
                <c:pt idx="765">
                  <c:v>145.30512495584901</c:v>
                </c:pt>
                <c:pt idx="766">
                  <c:v>145.30512495584901</c:v>
                </c:pt>
                <c:pt idx="767">
                  <c:v>211.786035401411</c:v>
                </c:pt>
                <c:pt idx="768">
                  <c:v>197.235925755821</c:v>
                </c:pt>
                <c:pt idx="769">
                  <c:v>197.235925755821</c:v>
                </c:pt>
                <c:pt idx="770">
                  <c:v>163.42708088061099</c:v>
                </c:pt>
                <c:pt idx="771">
                  <c:v>163.42708088061099</c:v>
                </c:pt>
                <c:pt idx="772">
                  <c:v>115.067591667852</c:v>
                </c:pt>
                <c:pt idx="773">
                  <c:v>212.10975737815201</c:v>
                </c:pt>
                <c:pt idx="774">
                  <c:v>168.220277438072</c:v>
                </c:pt>
                <c:pt idx="775">
                  <c:v>130.970989235112</c:v>
                </c:pt>
                <c:pt idx="776">
                  <c:v>134.399769431561</c:v>
                </c:pt>
                <c:pt idx="777">
                  <c:v>134.399769431561</c:v>
                </c:pt>
                <c:pt idx="778">
                  <c:v>174.02034563086099</c:v>
                </c:pt>
                <c:pt idx="779">
                  <c:v>115.34546435866299</c:v>
                </c:pt>
                <c:pt idx="780">
                  <c:v>134.613438395494</c:v>
                </c:pt>
                <c:pt idx="781">
                  <c:v>116.53191532982601</c:v>
                </c:pt>
                <c:pt idx="782">
                  <c:v>116.53191532982601</c:v>
                </c:pt>
                <c:pt idx="783">
                  <c:v>116.570419451582</c:v>
                </c:pt>
                <c:pt idx="784">
                  <c:v>116.570419451582</c:v>
                </c:pt>
                <c:pt idx="785">
                  <c:v>173.16648107626699</c:v>
                </c:pt>
                <c:pt idx="786">
                  <c:v>169.832001615541</c:v>
                </c:pt>
                <c:pt idx="787">
                  <c:v>168.72015784269499</c:v>
                </c:pt>
                <c:pt idx="788">
                  <c:v>168.72015784269499</c:v>
                </c:pt>
                <c:pt idx="789">
                  <c:v>140.44124896784501</c:v>
                </c:pt>
                <c:pt idx="790">
                  <c:v>115.528624400111</c:v>
                </c:pt>
                <c:pt idx="791">
                  <c:v>111.077675333904</c:v>
                </c:pt>
                <c:pt idx="792">
                  <c:v>111.077675333904</c:v>
                </c:pt>
                <c:pt idx="793">
                  <c:v>111.077675333904</c:v>
                </c:pt>
                <c:pt idx="794">
                  <c:v>178.038833659077</c:v>
                </c:pt>
                <c:pt idx="795">
                  <c:v>217.90532390059099</c:v>
                </c:pt>
                <c:pt idx="796">
                  <c:v>115.780762061678</c:v>
                </c:pt>
                <c:pt idx="797">
                  <c:v>135.15285834243701</c:v>
                </c:pt>
                <c:pt idx="798">
                  <c:v>142.00342908344899</c:v>
                </c:pt>
                <c:pt idx="799">
                  <c:v>142.00342908344899</c:v>
                </c:pt>
                <c:pt idx="800">
                  <c:v>142.00342908344899</c:v>
                </c:pt>
                <c:pt idx="801">
                  <c:v>142.00342908344899</c:v>
                </c:pt>
                <c:pt idx="802">
                  <c:v>142.00987487353601</c:v>
                </c:pt>
                <c:pt idx="803">
                  <c:v>142.045944638702</c:v>
                </c:pt>
                <c:pt idx="804">
                  <c:v>142.045944638702</c:v>
                </c:pt>
                <c:pt idx="805">
                  <c:v>142.045944638702</c:v>
                </c:pt>
                <c:pt idx="806">
                  <c:v>142.045944638702</c:v>
                </c:pt>
                <c:pt idx="807">
                  <c:v>218.22505503790001</c:v>
                </c:pt>
                <c:pt idx="808">
                  <c:v>214.94492179478999</c:v>
                </c:pt>
                <c:pt idx="809">
                  <c:v>147.88938462737599</c:v>
                </c:pt>
                <c:pt idx="810">
                  <c:v>147.88938462737599</c:v>
                </c:pt>
                <c:pt idx="811">
                  <c:v>215.26134444353801</c:v>
                </c:pt>
                <c:pt idx="812">
                  <c:v>148.101689609537</c:v>
                </c:pt>
                <c:pt idx="813">
                  <c:v>118.488057266623</c:v>
                </c:pt>
                <c:pt idx="814">
                  <c:v>118.488057266623</c:v>
                </c:pt>
                <c:pt idx="815">
                  <c:v>133.356136746489</c:v>
                </c:pt>
                <c:pt idx="816">
                  <c:v>214.29811522256401</c:v>
                </c:pt>
                <c:pt idx="817">
                  <c:v>214.29811522256401</c:v>
                </c:pt>
                <c:pt idx="818">
                  <c:v>214.29811522256401</c:v>
                </c:pt>
                <c:pt idx="819">
                  <c:v>214.29811522256401</c:v>
                </c:pt>
                <c:pt idx="820">
                  <c:v>214.29811522256401</c:v>
                </c:pt>
                <c:pt idx="821">
                  <c:v>214.29811522256401</c:v>
                </c:pt>
                <c:pt idx="822">
                  <c:v>158.56288738421199</c:v>
                </c:pt>
                <c:pt idx="823">
                  <c:v>158.56288738421199</c:v>
                </c:pt>
                <c:pt idx="824">
                  <c:v>141.53725674106801</c:v>
                </c:pt>
                <c:pt idx="825">
                  <c:v>141.53725674106801</c:v>
                </c:pt>
                <c:pt idx="826">
                  <c:v>111.871853565058</c:v>
                </c:pt>
                <c:pt idx="827">
                  <c:v>111.871853565058</c:v>
                </c:pt>
                <c:pt idx="828">
                  <c:v>179.287602427384</c:v>
                </c:pt>
                <c:pt idx="829">
                  <c:v>179.287602427384</c:v>
                </c:pt>
                <c:pt idx="830">
                  <c:v>158.73281285645899</c:v>
                </c:pt>
                <c:pt idx="831">
                  <c:v>158.73281285645899</c:v>
                </c:pt>
                <c:pt idx="832">
                  <c:v>119.94371275001799</c:v>
                </c:pt>
                <c:pt idx="833">
                  <c:v>119.94371275001799</c:v>
                </c:pt>
                <c:pt idx="834">
                  <c:v>156.54110117346201</c:v>
                </c:pt>
                <c:pt idx="835">
                  <c:v>156.54110117346201</c:v>
                </c:pt>
                <c:pt idx="836">
                  <c:v>112.009516005808</c:v>
                </c:pt>
                <c:pt idx="837">
                  <c:v>112.009516005808</c:v>
                </c:pt>
                <c:pt idx="838">
                  <c:v>112.02220862492</c:v>
                </c:pt>
                <c:pt idx="839">
                  <c:v>112.02220862492</c:v>
                </c:pt>
                <c:pt idx="840">
                  <c:v>169.226522167502</c:v>
                </c:pt>
                <c:pt idx="841">
                  <c:v>120.08443650252801</c:v>
                </c:pt>
                <c:pt idx="842">
                  <c:v>179.62118501521701</c:v>
                </c:pt>
                <c:pt idx="843">
                  <c:v>179.62118501521701</c:v>
                </c:pt>
                <c:pt idx="844">
                  <c:v>112.160714774141</c:v>
                </c:pt>
                <c:pt idx="845">
                  <c:v>112.160714774141</c:v>
                </c:pt>
                <c:pt idx="846">
                  <c:v>143.213620226497</c:v>
                </c:pt>
                <c:pt idx="847">
                  <c:v>132.05769757057499</c:v>
                </c:pt>
                <c:pt idx="848">
                  <c:v>142.51132142189101</c:v>
                </c:pt>
                <c:pt idx="849">
                  <c:v>142.51132142189101</c:v>
                </c:pt>
                <c:pt idx="850">
                  <c:v>142.51132142189101</c:v>
                </c:pt>
                <c:pt idx="851">
                  <c:v>142.51132142189101</c:v>
                </c:pt>
                <c:pt idx="852">
                  <c:v>142.55589746212999</c:v>
                </c:pt>
                <c:pt idx="853">
                  <c:v>142.55589746212999</c:v>
                </c:pt>
                <c:pt idx="854">
                  <c:v>142.55589746212999</c:v>
                </c:pt>
                <c:pt idx="855">
                  <c:v>142.55589746212999</c:v>
                </c:pt>
                <c:pt idx="856">
                  <c:v>108.19563391132</c:v>
                </c:pt>
                <c:pt idx="857">
                  <c:v>108.19563391132</c:v>
                </c:pt>
                <c:pt idx="858">
                  <c:v>108.19563391132</c:v>
                </c:pt>
                <c:pt idx="859">
                  <c:v>127.775261275421</c:v>
                </c:pt>
                <c:pt idx="860">
                  <c:v>127.775261275421</c:v>
                </c:pt>
                <c:pt idx="861">
                  <c:v>127.775261275421</c:v>
                </c:pt>
                <c:pt idx="862">
                  <c:v>175.009945374181</c:v>
                </c:pt>
                <c:pt idx="863">
                  <c:v>125.553297272744</c:v>
                </c:pt>
                <c:pt idx="864">
                  <c:v>125.553297272744</c:v>
                </c:pt>
                <c:pt idx="865">
                  <c:v>125.553297272744</c:v>
                </c:pt>
                <c:pt idx="866">
                  <c:v>125.553297272744</c:v>
                </c:pt>
                <c:pt idx="867">
                  <c:v>125.553297272744</c:v>
                </c:pt>
                <c:pt idx="868">
                  <c:v>125.553297272744</c:v>
                </c:pt>
                <c:pt idx="869">
                  <c:v>125.553297272744</c:v>
                </c:pt>
                <c:pt idx="870">
                  <c:v>125.553297272744</c:v>
                </c:pt>
                <c:pt idx="871">
                  <c:v>175.188055921433</c:v>
                </c:pt>
                <c:pt idx="872">
                  <c:v>127.94253970325801</c:v>
                </c:pt>
                <c:pt idx="873">
                  <c:v>127.94253970325801</c:v>
                </c:pt>
                <c:pt idx="874">
                  <c:v>125.674400269076</c:v>
                </c:pt>
                <c:pt idx="875">
                  <c:v>125.674400269076</c:v>
                </c:pt>
                <c:pt idx="876">
                  <c:v>125.674400269076</c:v>
                </c:pt>
                <c:pt idx="877">
                  <c:v>125.674400269076</c:v>
                </c:pt>
                <c:pt idx="878">
                  <c:v>125.674400269076</c:v>
                </c:pt>
                <c:pt idx="879">
                  <c:v>125.674400269076</c:v>
                </c:pt>
                <c:pt idx="880">
                  <c:v>125.674400269076</c:v>
                </c:pt>
                <c:pt idx="881">
                  <c:v>125.674400269076</c:v>
                </c:pt>
                <c:pt idx="882">
                  <c:v>177.84897332503999</c:v>
                </c:pt>
                <c:pt idx="883">
                  <c:v>125.92631670490699</c:v>
                </c:pt>
                <c:pt idx="884">
                  <c:v>125.92631670490699</c:v>
                </c:pt>
                <c:pt idx="885">
                  <c:v>127.092768673118</c:v>
                </c:pt>
                <c:pt idx="886">
                  <c:v>125.940288954268</c:v>
                </c:pt>
                <c:pt idx="887">
                  <c:v>178.03503994595701</c:v>
                </c:pt>
                <c:pt idx="888">
                  <c:v>131.823238025893</c:v>
                </c:pt>
                <c:pt idx="889">
                  <c:v>131.823238025893</c:v>
                </c:pt>
                <c:pt idx="890">
                  <c:v>131.823238025893</c:v>
                </c:pt>
                <c:pt idx="891">
                  <c:v>131.823238025893</c:v>
                </c:pt>
                <c:pt idx="892">
                  <c:v>121.424943725262</c:v>
                </c:pt>
                <c:pt idx="893">
                  <c:v>109.914633012651</c:v>
                </c:pt>
                <c:pt idx="894">
                  <c:v>109.914633012651</c:v>
                </c:pt>
                <c:pt idx="895">
                  <c:v>109.914633012651</c:v>
                </c:pt>
                <c:pt idx="896">
                  <c:v>126.138935620197</c:v>
                </c:pt>
                <c:pt idx="897">
                  <c:v>126.16935079363699</c:v>
                </c:pt>
                <c:pt idx="898">
                  <c:v>126.16935079363699</c:v>
                </c:pt>
                <c:pt idx="899">
                  <c:v>126.19007886795799</c:v>
                </c:pt>
                <c:pt idx="900">
                  <c:v>127.399261300841</c:v>
                </c:pt>
                <c:pt idx="901">
                  <c:v>127.399261300841</c:v>
                </c:pt>
                <c:pt idx="902">
                  <c:v>127.399261300841</c:v>
                </c:pt>
                <c:pt idx="903">
                  <c:v>127.399261300841</c:v>
                </c:pt>
                <c:pt idx="904">
                  <c:v>127.399261300841</c:v>
                </c:pt>
                <c:pt idx="905">
                  <c:v>127.399261300841</c:v>
                </c:pt>
                <c:pt idx="906">
                  <c:v>127.399261300841</c:v>
                </c:pt>
                <c:pt idx="907">
                  <c:v>127.399261300841</c:v>
                </c:pt>
                <c:pt idx="908">
                  <c:v>110.04388881203801</c:v>
                </c:pt>
                <c:pt idx="909">
                  <c:v>110.04388881203801</c:v>
                </c:pt>
                <c:pt idx="910">
                  <c:v>110.060599962011</c:v>
                </c:pt>
                <c:pt idx="911">
                  <c:v>110.060599962011</c:v>
                </c:pt>
                <c:pt idx="912">
                  <c:v>110.060599962011</c:v>
                </c:pt>
                <c:pt idx="913">
                  <c:v>110.060599962011</c:v>
                </c:pt>
                <c:pt idx="914">
                  <c:v>135.62342882620001</c:v>
                </c:pt>
                <c:pt idx="915">
                  <c:v>135.62342882620001</c:v>
                </c:pt>
                <c:pt idx="916">
                  <c:v>135.62342882620001</c:v>
                </c:pt>
                <c:pt idx="917">
                  <c:v>126.38169589951301</c:v>
                </c:pt>
                <c:pt idx="918">
                  <c:v>127.572496000366</c:v>
                </c:pt>
                <c:pt idx="919">
                  <c:v>127.572496000366</c:v>
                </c:pt>
                <c:pt idx="920">
                  <c:v>127.572496000366</c:v>
                </c:pt>
                <c:pt idx="921">
                  <c:v>143.81757972324399</c:v>
                </c:pt>
                <c:pt idx="922">
                  <c:v>110.189204733202</c:v>
                </c:pt>
                <c:pt idx="923">
                  <c:v>110.189204733202</c:v>
                </c:pt>
                <c:pt idx="924">
                  <c:v>126.436492301976</c:v>
                </c:pt>
                <c:pt idx="925">
                  <c:v>126.436492301976</c:v>
                </c:pt>
                <c:pt idx="926">
                  <c:v>116.019012349722</c:v>
                </c:pt>
                <c:pt idx="927">
                  <c:v>116.019012349722</c:v>
                </c:pt>
                <c:pt idx="928">
                  <c:v>121.821371033804</c:v>
                </c:pt>
                <c:pt idx="929">
                  <c:v>121.858332052134</c:v>
                </c:pt>
                <c:pt idx="930">
                  <c:v>110.357253873833</c:v>
                </c:pt>
                <c:pt idx="931">
                  <c:v>122.037049854392</c:v>
                </c:pt>
                <c:pt idx="932">
                  <c:v>122.037049854392</c:v>
                </c:pt>
                <c:pt idx="933">
                  <c:v>234.78670017431199</c:v>
                </c:pt>
                <c:pt idx="934">
                  <c:v>126.69529379438001</c:v>
                </c:pt>
                <c:pt idx="935">
                  <c:v>126.69529379438001</c:v>
                </c:pt>
                <c:pt idx="936">
                  <c:v>132.554157719964</c:v>
                </c:pt>
                <c:pt idx="937">
                  <c:v>122.135512743512</c:v>
                </c:pt>
                <c:pt idx="938">
                  <c:v>122.135512743512</c:v>
                </c:pt>
                <c:pt idx="939">
                  <c:v>122.135512743512</c:v>
                </c:pt>
                <c:pt idx="940">
                  <c:v>122.135512743512</c:v>
                </c:pt>
                <c:pt idx="941">
                  <c:v>161.88615087826</c:v>
                </c:pt>
                <c:pt idx="942">
                  <c:v>102.536530745197</c:v>
                </c:pt>
                <c:pt idx="943">
                  <c:v>138.67051237079599</c:v>
                </c:pt>
                <c:pt idx="944">
                  <c:v>132.84738161289101</c:v>
                </c:pt>
                <c:pt idx="945">
                  <c:v>132.84738161289101</c:v>
                </c:pt>
                <c:pt idx="946">
                  <c:v>132.84738161289101</c:v>
                </c:pt>
                <c:pt idx="947">
                  <c:v>132.84738161289101</c:v>
                </c:pt>
                <c:pt idx="948">
                  <c:v>136.40162008804199</c:v>
                </c:pt>
                <c:pt idx="949">
                  <c:v>173.91488683357599</c:v>
                </c:pt>
                <c:pt idx="950">
                  <c:v>173.91488683357599</c:v>
                </c:pt>
                <c:pt idx="951">
                  <c:v>173.91488683357599</c:v>
                </c:pt>
                <c:pt idx="952">
                  <c:v>127.450876693285</c:v>
                </c:pt>
                <c:pt idx="953">
                  <c:v>127.450876693285</c:v>
                </c:pt>
                <c:pt idx="954">
                  <c:v>127.450876693285</c:v>
                </c:pt>
                <c:pt idx="955">
                  <c:v>127.450876693285</c:v>
                </c:pt>
                <c:pt idx="956">
                  <c:v>127.450876693285</c:v>
                </c:pt>
                <c:pt idx="957">
                  <c:v>127.450876693285</c:v>
                </c:pt>
                <c:pt idx="958">
                  <c:v>127.450876693285</c:v>
                </c:pt>
                <c:pt idx="959">
                  <c:v>127.450876693285</c:v>
                </c:pt>
                <c:pt idx="960">
                  <c:v>174.229412066175</c:v>
                </c:pt>
                <c:pt idx="961">
                  <c:v>174.23690783094301</c:v>
                </c:pt>
                <c:pt idx="962">
                  <c:v>174.23690783094301</c:v>
                </c:pt>
                <c:pt idx="963">
                  <c:v>174.41694262109499</c:v>
                </c:pt>
                <c:pt idx="964">
                  <c:v>128.846726332467</c:v>
                </c:pt>
                <c:pt idx="965">
                  <c:v>116.19945227220801</c:v>
                </c:pt>
                <c:pt idx="966">
                  <c:v>116.233449583441</c:v>
                </c:pt>
                <c:pt idx="967">
                  <c:v>119.774914498177</c:v>
                </c:pt>
                <c:pt idx="968">
                  <c:v>119.774914498177</c:v>
                </c:pt>
                <c:pt idx="969">
                  <c:v>119.774914498177</c:v>
                </c:pt>
                <c:pt idx="970">
                  <c:v>163.24316801237501</c:v>
                </c:pt>
                <c:pt idx="971">
                  <c:v>163.24316801237501</c:v>
                </c:pt>
                <c:pt idx="972">
                  <c:v>129.214979840506</c:v>
                </c:pt>
                <c:pt idx="973">
                  <c:v>129.214979840506</c:v>
                </c:pt>
                <c:pt idx="974">
                  <c:v>129.214979840506</c:v>
                </c:pt>
                <c:pt idx="975">
                  <c:v>129.214979840506</c:v>
                </c:pt>
                <c:pt idx="976">
                  <c:v>119.92250007477899</c:v>
                </c:pt>
                <c:pt idx="977">
                  <c:v>119.92250007477899</c:v>
                </c:pt>
                <c:pt idx="978">
                  <c:v>119.92250007477899</c:v>
                </c:pt>
                <c:pt idx="979">
                  <c:v>108.206489587058</c:v>
                </c:pt>
                <c:pt idx="980">
                  <c:v>108.206489587058</c:v>
                </c:pt>
                <c:pt idx="981">
                  <c:v>129.39992265911201</c:v>
                </c:pt>
                <c:pt idx="982">
                  <c:v>129.39992265911201</c:v>
                </c:pt>
                <c:pt idx="983">
                  <c:v>129.39992265911201</c:v>
                </c:pt>
                <c:pt idx="984">
                  <c:v>129.39992265911201</c:v>
                </c:pt>
                <c:pt idx="985">
                  <c:v>116.511246926461</c:v>
                </c:pt>
                <c:pt idx="986">
                  <c:v>116.511246926461</c:v>
                </c:pt>
                <c:pt idx="987">
                  <c:v>116.511246926461</c:v>
                </c:pt>
                <c:pt idx="988">
                  <c:v>158.07607224712299</c:v>
                </c:pt>
                <c:pt idx="989">
                  <c:v>115.617297829015</c:v>
                </c:pt>
                <c:pt idx="990">
                  <c:v>115.617297829015</c:v>
                </c:pt>
                <c:pt idx="991">
                  <c:v>115.617297829015</c:v>
                </c:pt>
                <c:pt idx="992">
                  <c:v>126.25924207062801</c:v>
                </c:pt>
                <c:pt idx="993">
                  <c:v>134.61247129033799</c:v>
                </c:pt>
                <c:pt idx="994">
                  <c:v>173.66354815648299</c:v>
                </c:pt>
                <c:pt idx="995">
                  <c:v>211.54889950466401</c:v>
                </c:pt>
                <c:pt idx="996">
                  <c:v>127.64069572584999</c:v>
                </c:pt>
                <c:pt idx="997">
                  <c:v>130.08096938691401</c:v>
                </c:pt>
                <c:pt idx="998">
                  <c:v>130.08096938691401</c:v>
                </c:pt>
                <c:pt idx="999">
                  <c:v>130.08096938691401</c:v>
                </c:pt>
                <c:pt idx="1000">
                  <c:v>130.08096938691401</c:v>
                </c:pt>
                <c:pt idx="1001">
                  <c:v>173.85109258694499</c:v>
                </c:pt>
                <c:pt idx="1002">
                  <c:v>214.192757023664</c:v>
                </c:pt>
                <c:pt idx="1003">
                  <c:v>127.829215241629</c:v>
                </c:pt>
                <c:pt idx="1004">
                  <c:v>211.87261147416399</c:v>
                </c:pt>
                <c:pt idx="1005">
                  <c:v>116.016659119061</c:v>
                </c:pt>
                <c:pt idx="1006">
                  <c:v>116.016659119061</c:v>
                </c:pt>
                <c:pt idx="1007">
                  <c:v>116.016659119061</c:v>
                </c:pt>
                <c:pt idx="1008">
                  <c:v>116.016659119061</c:v>
                </c:pt>
                <c:pt idx="1009">
                  <c:v>127.88020092385</c:v>
                </c:pt>
                <c:pt idx="1010">
                  <c:v>127.88020092385</c:v>
                </c:pt>
                <c:pt idx="1011">
                  <c:v>127.88020092385</c:v>
                </c:pt>
                <c:pt idx="1012">
                  <c:v>172.92041498933801</c:v>
                </c:pt>
                <c:pt idx="1013">
                  <c:v>126.73998086970801</c:v>
                </c:pt>
                <c:pt idx="1014">
                  <c:v>126.73998086970801</c:v>
                </c:pt>
                <c:pt idx="1015">
                  <c:v>126.73998086970801</c:v>
                </c:pt>
                <c:pt idx="1016">
                  <c:v>214.49680367121499</c:v>
                </c:pt>
                <c:pt idx="1017">
                  <c:v>112.620047587964</c:v>
                </c:pt>
                <c:pt idx="1018">
                  <c:v>112.620047587964</c:v>
                </c:pt>
                <c:pt idx="1019">
                  <c:v>112.620047587964</c:v>
                </c:pt>
                <c:pt idx="1020">
                  <c:v>112.620047587964</c:v>
                </c:pt>
                <c:pt idx="1021">
                  <c:v>112.620047587964</c:v>
                </c:pt>
                <c:pt idx="1022">
                  <c:v>112.620047587964</c:v>
                </c:pt>
                <c:pt idx="1023">
                  <c:v>112.620047587964</c:v>
                </c:pt>
                <c:pt idx="1024">
                  <c:v>112.620047587964</c:v>
                </c:pt>
                <c:pt idx="1025">
                  <c:v>173.10840043273399</c:v>
                </c:pt>
                <c:pt idx="1026">
                  <c:v>123.349849474902</c:v>
                </c:pt>
                <c:pt idx="1027">
                  <c:v>128.10416224641199</c:v>
                </c:pt>
                <c:pt idx="1028">
                  <c:v>128.10416224641199</c:v>
                </c:pt>
                <c:pt idx="1029">
                  <c:v>128.10416224641199</c:v>
                </c:pt>
                <c:pt idx="1030">
                  <c:v>138.861941330946</c:v>
                </c:pt>
                <c:pt idx="1031">
                  <c:v>138.861941330946</c:v>
                </c:pt>
                <c:pt idx="1032">
                  <c:v>138.861941330946</c:v>
                </c:pt>
                <c:pt idx="1033">
                  <c:v>138.926274048604</c:v>
                </c:pt>
                <c:pt idx="1034">
                  <c:v>138.926274048604</c:v>
                </c:pt>
                <c:pt idx="1035">
                  <c:v>135.47331447707899</c:v>
                </c:pt>
                <c:pt idx="1036">
                  <c:v>150.99641562982401</c:v>
                </c:pt>
                <c:pt idx="1037">
                  <c:v>150.99641562982401</c:v>
                </c:pt>
                <c:pt idx="1038">
                  <c:v>210.62595227413701</c:v>
                </c:pt>
                <c:pt idx="1039">
                  <c:v>122.729913668056</c:v>
                </c:pt>
                <c:pt idx="1040">
                  <c:v>122.729913668056</c:v>
                </c:pt>
                <c:pt idx="1041">
                  <c:v>170.39466058011701</c:v>
                </c:pt>
                <c:pt idx="1042">
                  <c:v>210.94944751212799</c:v>
                </c:pt>
                <c:pt idx="1043">
                  <c:v>122.824453116314</c:v>
                </c:pt>
                <c:pt idx="1044">
                  <c:v>122.824453116314</c:v>
                </c:pt>
                <c:pt idx="1045">
                  <c:v>122.824453116314</c:v>
                </c:pt>
                <c:pt idx="1046">
                  <c:v>122.824453116314</c:v>
                </c:pt>
                <c:pt idx="1047">
                  <c:v>170.574900909218</c:v>
                </c:pt>
                <c:pt idx="1048">
                  <c:v>103.818850447744</c:v>
                </c:pt>
                <c:pt idx="1049">
                  <c:v>154.04136716811999</c:v>
                </c:pt>
                <c:pt idx="1050">
                  <c:v>154.04136716811999</c:v>
                </c:pt>
                <c:pt idx="1051">
                  <c:v>209.12822468422399</c:v>
                </c:pt>
                <c:pt idx="1052">
                  <c:v>209.12822468422399</c:v>
                </c:pt>
                <c:pt idx="1053">
                  <c:v>209.12822468422399</c:v>
                </c:pt>
                <c:pt idx="1054">
                  <c:v>209.12822468422399</c:v>
                </c:pt>
                <c:pt idx="1055">
                  <c:v>209.12822468422399</c:v>
                </c:pt>
                <c:pt idx="1056">
                  <c:v>209.12822468422399</c:v>
                </c:pt>
                <c:pt idx="1057">
                  <c:v>139.82128774914401</c:v>
                </c:pt>
                <c:pt idx="1058">
                  <c:v>139.82128774914401</c:v>
                </c:pt>
                <c:pt idx="1059">
                  <c:v>154.17554411559101</c:v>
                </c:pt>
                <c:pt idx="1060">
                  <c:v>154.17554411559101</c:v>
                </c:pt>
                <c:pt idx="1061">
                  <c:v>130.29959883462499</c:v>
                </c:pt>
                <c:pt idx="1062">
                  <c:v>130.29959883462499</c:v>
                </c:pt>
                <c:pt idx="1063">
                  <c:v>133.88789761022201</c:v>
                </c:pt>
                <c:pt idx="1064">
                  <c:v>156.65382277277999</c:v>
                </c:pt>
                <c:pt idx="1065">
                  <c:v>130.38293640206899</c:v>
                </c:pt>
                <c:pt idx="1066">
                  <c:v>139.960331394722</c:v>
                </c:pt>
                <c:pt idx="1067">
                  <c:v>139.960331394722</c:v>
                </c:pt>
                <c:pt idx="1068">
                  <c:v>130.54279655616801</c:v>
                </c:pt>
                <c:pt idx="1069">
                  <c:v>130.54279655616801</c:v>
                </c:pt>
                <c:pt idx="1070">
                  <c:v>105.454858073577</c:v>
                </c:pt>
                <c:pt idx="1071">
                  <c:v>131.99828985033301</c:v>
                </c:pt>
              </c:numCache>
            </c:numRef>
          </c:yVal>
          <c:smooth val="0"/>
        </c:ser>
        <c:ser>
          <c:idx val="0"/>
          <c:order val="0"/>
          <c:tx>
            <c:strRef>
              <c:f>_run_database_final_2015_NO_sAl!$CH$1</c:f>
              <c:strCache>
                <c:ptCount val="1"/>
                <c:pt idx="0">
                  <c:v>_target_co2</c:v>
                </c:pt>
              </c:strCache>
            </c:strRef>
          </c:tx>
          <c:spPr>
            <a:ln w="2857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0.13367760787261093"/>
                  <c:y val="7.0423311066461678E-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_run_database_final_2015_NO_sAl!$CK$2:$CK$1293</c:f>
              <c:numCache>
                <c:formatCode>General</c:formatCode>
                <c:ptCount val="1292"/>
                <c:pt idx="0">
                  <c:v>1770.75</c:v>
                </c:pt>
                <c:pt idx="1">
                  <c:v>1362.2249999999999</c:v>
                </c:pt>
                <c:pt idx="2">
                  <c:v>1771.8</c:v>
                </c:pt>
                <c:pt idx="3">
                  <c:v>1408.2</c:v>
                </c:pt>
                <c:pt idx="4">
                  <c:v>1660.75</c:v>
                </c:pt>
                <c:pt idx="5">
                  <c:v>1479.85</c:v>
                </c:pt>
                <c:pt idx="6">
                  <c:v>1400.5</c:v>
                </c:pt>
                <c:pt idx="7">
                  <c:v>1113.9749999999999</c:v>
                </c:pt>
                <c:pt idx="8">
                  <c:v>1419.875</c:v>
                </c:pt>
                <c:pt idx="9">
                  <c:v>1086.375</c:v>
                </c:pt>
                <c:pt idx="10">
                  <c:v>1086.375</c:v>
                </c:pt>
                <c:pt idx="11">
                  <c:v>1589.45</c:v>
                </c:pt>
                <c:pt idx="12">
                  <c:v>1126.375</c:v>
                </c:pt>
                <c:pt idx="13">
                  <c:v>1126.375</c:v>
                </c:pt>
                <c:pt idx="14">
                  <c:v>1521.5</c:v>
                </c:pt>
                <c:pt idx="15">
                  <c:v>1489.5</c:v>
                </c:pt>
                <c:pt idx="16">
                  <c:v>1742.75</c:v>
                </c:pt>
                <c:pt idx="17">
                  <c:v>1659.45</c:v>
                </c:pt>
                <c:pt idx="18">
                  <c:v>1643.5</c:v>
                </c:pt>
                <c:pt idx="19">
                  <c:v>1421.2</c:v>
                </c:pt>
                <c:pt idx="20">
                  <c:v>1591.8</c:v>
                </c:pt>
                <c:pt idx="21">
                  <c:v>1591.8</c:v>
                </c:pt>
                <c:pt idx="22">
                  <c:v>1086.375</c:v>
                </c:pt>
                <c:pt idx="23">
                  <c:v>1086.375</c:v>
                </c:pt>
                <c:pt idx="24">
                  <c:v>1591.8</c:v>
                </c:pt>
                <c:pt idx="25">
                  <c:v>1126.375</c:v>
                </c:pt>
                <c:pt idx="26">
                  <c:v>1576.8</c:v>
                </c:pt>
                <c:pt idx="27">
                  <c:v>1576.8</c:v>
                </c:pt>
                <c:pt idx="28">
                  <c:v>1576.8</c:v>
                </c:pt>
                <c:pt idx="29">
                  <c:v>1630.8</c:v>
                </c:pt>
                <c:pt idx="30">
                  <c:v>1630.8</c:v>
                </c:pt>
                <c:pt idx="31">
                  <c:v>1425.85</c:v>
                </c:pt>
                <c:pt idx="32">
                  <c:v>1279.5</c:v>
                </c:pt>
                <c:pt idx="33">
                  <c:v>1269.2249999999999</c:v>
                </c:pt>
                <c:pt idx="34">
                  <c:v>1269.2249999999999</c:v>
                </c:pt>
                <c:pt idx="35">
                  <c:v>1269.2249999999999</c:v>
                </c:pt>
                <c:pt idx="36">
                  <c:v>1530.75</c:v>
                </c:pt>
                <c:pt idx="37">
                  <c:v>1530.75</c:v>
                </c:pt>
                <c:pt idx="38">
                  <c:v>1530.75</c:v>
                </c:pt>
                <c:pt idx="39">
                  <c:v>1742.75</c:v>
                </c:pt>
                <c:pt idx="40">
                  <c:v>1530.75</c:v>
                </c:pt>
                <c:pt idx="41">
                  <c:v>1530.75</c:v>
                </c:pt>
                <c:pt idx="42">
                  <c:v>1407.85</c:v>
                </c:pt>
                <c:pt idx="43">
                  <c:v>1390.2</c:v>
                </c:pt>
                <c:pt idx="44">
                  <c:v>1739.75</c:v>
                </c:pt>
                <c:pt idx="45">
                  <c:v>1739.75</c:v>
                </c:pt>
                <c:pt idx="46">
                  <c:v>1091.25</c:v>
                </c:pt>
                <c:pt idx="47">
                  <c:v>1091.25</c:v>
                </c:pt>
                <c:pt idx="48">
                  <c:v>1739.75</c:v>
                </c:pt>
                <c:pt idx="49">
                  <c:v>1483.1</c:v>
                </c:pt>
                <c:pt idx="50">
                  <c:v>1483.1</c:v>
                </c:pt>
                <c:pt idx="51">
                  <c:v>1483.1</c:v>
                </c:pt>
                <c:pt idx="52">
                  <c:v>1483.1</c:v>
                </c:pt>
                <c:pt idx="53">
                  <c:v>1091.25</c:v>
                </c:pt>
                <c:pt idx="54">
                  <c:v>1091.25</c:v>
                </c:pt>
                <c:pt idx="55">
                  <c:v>1483.1</c:v>
                </c:pt>
                <c:pt idx="56">
                  <c:v>1091.25</c:v>
                </c:pt>
                <c:pt idx="57">
                  <c:v>1615.75</c:v>
                </c:pt>
                <c:pt idx="58">
                  <c:v>1480.1</c:v>
                </c:pt>
                <c:pt idx="59">
                  <c:v>1817.75</c:v>
                </c:pt>
                <c:pt idx="60">
                  <c:v>1475.75</c:v>
                </c:pt>
                <c:pt idx="61">
                  <c:v>1475.75</c:v>
                </c:pt>
                <c:pt idx="62">
                  <c:v>1096.25</c:v>
                </c:pt>
                <c:pt idx="63">
                  <c:v>1096.25</c:v>
                </c:pt>
                <c:pt idx="64">
                  <c:v>1480.1</c:v>
                </c:pt>
                <c:pt idx="65">
                  <c:v>1480.1</c:v>
                </c:pt>
                <c:pt idx="66">
                  <c:v>1480.1</c:v>
                </c:pt>
                <c:pt idx="67">
                  <c:v>1480.1</c:v>
                </c:pt>
                <c:pt idx="68">
                  <c:v>1615.75</c:v>
                </c:pt>
                <c:pt idx="69">
                  <c:v>1390.2</c:v>
                </c:pt>
                <c:pt idx="70">
                  <c:v>1636.85</c:v>
                </c:pt>
                <c:pt idx="71">
                  <c:v>1222.625</c:v>
                </c:pt>
                <c:pt idx="72">
                  <c:v>1450.5</c:v>
                </c:pt>
                <c:pt idx="73">
                  <c:v>1577.8</c:v>
                </c:pt>
                <c:pt idx="74">
                  <c:v>1577.8</c:v>
                </c:pt>
                <c:pt idx="75">
                  <c:v>1677.75</c:v>
                </c:pt>
                <c:pt idx="76">
                  <c:v>1136.375</c:v>
                </c:pt>
                <c:pt idx="77">
                  <c:v>1136.375</c:v>
                </c:pt>
                <c:pt idx="78">
                  <c:v>1136.375</c:v>
                </c:pt>
                <c:pt idx="79">
                  <c:v>1136.375</c:v>
                </c:pt>
                <c:pt idx="80">
                  <c:v>1429.5</c:v>
                </c:pt>
                <c:pt idx="81">
                  <c:v>1136.375</c:v>
                </c:pt>
                <c:pt idx="82">
                  <c:v>1136.375</c:v>
                </c:pt>
                <c:pt idx="83">
                  <c:v>1964.5</c:v>
                </c:pt>
                <c:pt idx="84">
                  <c:v>1527.2</c:v>
                </c:pt>
                <c:pt idx="85">
                  <c:v>1710.75</c:v>
                </c:pt>
                <c:pt idx="86">
                  <c:v>1710.75</c:v>
                </c:pt>
                <c:pt idx="87">
                  <c:v>1658.75</c:v>
                </c:pt>
                <c:pt idx="88">
                  <c:v>1571.8</c:v>
                </c:pt>
                <c:pt idx="89">
                  <c:v>1571.8</c:v>
                </c:pt>
                <c:pt idx="90">
                  <c:v>1571.8</c:v>
                </c:pt>
                <c:pt idx="91">
                  <c:v>1568.85</c:v>
                </c:pt>
                <c:pt idx="92">
                  <c:v>1666.1</c:v>
                </c:pt>
                <c:pt idx="93">
                  <c:v>1666.1</c:v>
                </c:pt>
                <c:pt idx="94">
                  <c:v>1407.2</c:v>
                </c:pt>
                <c:pt idx="95">
                  <c:v>1666.1</c:v>
                </c:pt>
                <c:pt idx="96">
                  <c:v>1753.85</c:v>
                </c:pt>
                <c:pt idx="97">
                  <c:v>1753.85</c:v>
                </c:pt>
                <c:pt idx="98">
                  <c:v>1964.5</c:v>
                </c:pt>
                <c:pt idx="99">
                  <c:v>1964.5</c:v>
                </c:pt>
                <c:pt idx="100">
                  <c:v>1550.2</c:v>
                </c:pt>
                <c:pt idx="101">
                  <c:v>1750.75</c:v>
                </c:pt>
                <c:pt idx="102">
                  <c:v>1750.75</c:v>
                </c:pt>
                <c:pt idx="103">
                  <c:v>943</c:v>
                </c:pt>
                <c:pt idx="104">
                  <c:v>943</c:v>
                </c:pt>
                <c:pt idx="105">
                  <c:v>1429.5</c:v>
                </c:pt>
                <c:pt idx="106">
                  <c:v>1429.5</c:v>
                </c:pt>
                <c:pt idx="107">
                  <c:v>1529.2750000000001</c:v>
                </c:pt>
                <c:pt idx="108">
                  <c:v>1579.5</c:v>
                </c:pt>
                <c:pt idx="109">
                  <c:v>1452.2</c:v>
                </c:pt>
                <c:pt idx="110">
                  <c:v>1565.5</c:v>
                </c:pt>
                <c:pt idx="111">
                  <c:v>1565.5</c:v>
                </c:pt>
                <c:pt idx="112">
                  <c:v>1565.5</c:v>
                </c:pt>
                <c:pt idx="113">
                  <c:v>1603.1</c:v>
                </c:pt>
                <c:pt idx="114">
                  <c:v>1603.1</c:v>
                </c:pt>
                <c:pt idx="115">
                  <c:v>1625.75</c:v>
                </c:pt>
                <c:pt idx="116">
                  <c:v>1603.1</c:v>
                </c:pt>
                <c:pt idx="117">
                  <c:v>1652.75</c:v>
                </c:pt>
                <c:pt idx="118">
                  <c:v>1652.75</c:v>
                </c:pt>
                <c:pt idx="119">
                  <c:v>1652.75</c:v>
                </c:pt>
                <c:pt idx="120">
                  <c:v>1651.75</c:v>
                </c:pt>
                <c:pt idx="121">
                  <c:v>1651.75</c:v>
                </c:pt>
                <c:pt idx="122">
                  <c:v>1652.75</c:v>
                </c:pt>
                <c:pt idx="123">
                  <c:v>1652.75</c:v>
                </c:pt>
                <c:pt idx="124">
                  <c:v>1430.1</c:v>
                </c:pt>
                <c:pt idx="125">
                  <c:v>1430.1</c:v>
                </c:pt>
                <c:pt idx="126">
                  <c:v>1625.75</c:v>
                </c:pt>
                <c:pt idx="127">
                  <c:v>1104.625</c:v>
                </c:pt>
                <c:pt idx="128">
                  <c:v>1104.625</c:v>
                </c:pt>
                <c:pt idx="129">
                  <c:v>1104.625</c:v>
                </c:pt>
                <c:pt idx="130">
                  <c:v>1430.1</c:v>
                </c:pt>
                <c:pt idx="131">
                  <c:v>1104.625</c:v>
                </c:pt>
                <c:pt idx="132">
                  <c:v>1104.625</c:v>
                </c:pt>
                <c:pt idx="133">
                  <c:v>1430.1</c:v>
                </c:pt>
                <c:pt idx="134">
                  <c:v>1430.1</c:v>
                </c:pt>
                <c:pt idx="135">
                  <c:v>1470.5</c:v>
                </c:pt>
                <c:pt idx="136">
                  <c:v>1425.85</c:v>
                </c:pt>
                <c:pt idx="137">
                  <c:v>1474.5</c:v>
                </c:pt>
                <c:pt idx="138">
                  <c:v>1430.1</c:v>
                </c:pt>
                <c:pt idx="139">
                  <c:v>1430.1</c:v>
                </c:pt>
                <c:pt idx="140">
                  <c:v>1430.1</c:v>
                </c:pt>
                <c:pt idx="141">
                  <c:v>1287.5999999999999</c:v>
                </c:pt>
                <c:pt idx="142">
                  <c:v>1866</c:v>
                </c:pt>
                <c:pt idx="143">
                  <c:v>1866</c:v>
                </c:pt>
                <c:pt idx="144">
                  <c:v>994.75</c:v>
                </c:pt>
                <c:pt idx="145">
                  <c:v>994.75</c:v>
                </c:pt>
                <c:pt idx="146">
                  <c:v>1287.5999999999999</c:v>
                </c:pt>
                <c:pt idx="147">
                  <c:v>1287.5999999999999</c:v>
                </c:pt>
                <c:pt idx="148">
                  <c:v>2277.5</c:v>
                </c:pt>
                <c:pt idx="149">
                  <c:v>1585.75</c:v>
                </c:pt>
                <c:pt idx="150">
                  <c:v>1374.2</c:v>
                </c:pt>
                <c:pt idx="151">
                  <c:v>1289.5</c:v>
                </c:pt>
                <c:pt idx="152">
                  <c:v>1211.5999999999999</c:v>
                </c:pt>
                <c:pt idx="153">
                  <c:v>1587.4749999999999</c:v>
                </c:pt>
                <c:pt idx="154">
                  <c:v>1587.4749999999999</c:v>
                </c:pt>
                <c:pt idx="155">
                  <c:v>1587.4749999999999</c:v>
                </c:pt>
                <c:pt idx="156">
                  <c:v>1289.5</c:v>
                </c:pt>
                <c:pt idx="157">
                  <c:v>1289.5</c:v>
                </c:pt>
                <c:pt idx="158">
                  <c:v>1394.5</c:v>
                </c:pt>
                <c:pt idx="159">
                  <c:v>2277.5</c:v>
                </c:pt>
                <c:pt idx="160">
                  <c:v>2277.5</c:v>
                </c:pt>
                <c:pt idx="161">
                  <c:v>2277.5</c:v>
                </c:pt>
                <c:pt idx="162">
                  <c:v>1374.2</c:v>
                </c:pt>
                <c:pt idx="163">
                  <c:v>1390.85</c:v>
                </c:pt>
                <c:pt idx="164">
                  <c:v>1738.85</c:v>
                </c:pt>
                <c:pt idx="165">
                  <c:v>1461.1</c:v>
                </c:pt>
                <c:pt idx="166">
                  <c:v>1461.1</c:v>
                </c:pt>
                <c:pt idx="167">
                  <c:v>1660.75</c:v>
                </c:pt>
                <c:pt idx="168">
                  <c:v>1508.75</c:v>
                </c:pt>
                <c:pt idx="169">
                  <c:v>1461.1</c:v>
                </c:pt>
                <c:pt idx="170">
                  <c:v>1461.1</c:v>
                </c:pt>
                <c:pt idx="171">
                  <c:v>2277.5</c:v>
                </c:pt>
                <c:pt idx="172">
                  <c:v>2277.5</c:v>
                </c:pt>
                <c:pt idx="173">
                  <c:v>2277.5</c:v>
                </c:pt>
                <c:pt idx="174">
                  <c:v>1423.5</c:v>
                </c:pt>
                <c:pt idx="175">
                  <c:v>1466.1</c:v>
                </c:pt>
                <c:pt idx="176">
                  <c:v>1466.1</c:v>
                </c:pt>
                <c:pt idx="177">
                  <c:v>1508.75</c:v>
                </c:pt>
                <c:pt idx="178">
                  <c:v>1508.75</c:v>
                </c:pt>
                <c:pt idx="179">
                  <c:v>1866</c:v>
                </c:pt>
                <c:pt idx="180">
                  <c:v>1866</c:v>
                </c:pt>
                <c:pt idx="181">
                  <c:v>1461.1</c:v>
                </c:pt>
                <c:pt idx="182">
                  <c:v>1179.625</c:v>
                </c:pt>
                <c:pt idx="183">
                  <c:v>1179.625</c:v>
                </c:pt>
                <c:pt idx="184">
                  <c:v>1179.625</c:v>
                </c:pt>
                <c:pt idx="185">
                  <c:v>1508.75</c:v>
                </c:pt>
                <c:pt idx="186">
                  <c:v>1508.75</c:v>
                </c:pt>
                <c:pt idx="187">
                  <c:v>2247.5</c:v>
                </c:pt>
                <c:pt idx="188">
                  <c:v>1179.625</c:v>
                </c:pt>
                <c:pt idx="189">
                  <c:v>1347.15</c:v>
                </c:pt>
                <c:pt idx="190">
                  <c:v>1347.15</c:v>
                </c:pt>
                <c:pt idx="191">
                  <c:v>1466.1</c:v>
                </c:pt>
                <c:pt idx="192">
                  <c:v>1466.1</c:v>
                </c:pt>
                <c:pt idx="193">
                  <c:v>1466.1</c:v>
                </c:pt>
                <c:pt idx="194">
                  <c:v>1466.1</c:v>
                </c:pt>
                <c:pt idx="195">
                  <c:v>1643.75</c:v>
                </c:pt>
                <c:pt idx="196">
                  <c:v>1643.75</c:v>
                </c:pt>
                <c:pt idx="197">
                  <c:v>1179.625</c:v>
                </c:pt>
                <c:pt idx="198">
                  <c:v>1179.625</c:v>
                </c:pt>
                <c:pt idx="199">
                  <c:v>1179.625</c:v>
                </c:pt>
                <c:pt idx="200">
                  <c:v>1347.15</c:v>
                </c:pt>
                <c:pt idx="201">
                  <c:v>1347.15</c:v>
                </c:pt>
                <c:pt idx="202">
                  <c:v>1347.15</c:v>
                </c:pt>
                <c:pt idx="203">
                  <c:v>1643.75</c:v>
                </c:pt>
                <c:pt idx="204">
                  <c:v>1643.75</c:v>
                </c:pt>
                <c:pt idx="205">
                  <c:v>2227.5</c:v>
                </c:pt>
                <c:pt idx="206">
                  <c:v>2277.5</c:v>
                </c:pt>
                <c:pt idx="207">
                  <c:v>1409.1</c:v>
                </c:pt>
                <c:pt idx="208">
                  <c:v>1409.1</c:v>
                </c:pt>
                <c:pt idx="209">
                  <c:v>2247.5</c:v>
                </c:pt>
                <c:pt idx="210">
                  <c:v>2247.5</c:v>
                </c:pt>
                <c:pt idx="211">
                  <c:v>2247.5</c:v>
                </c:pt>
                <c:pt idx="212">
                  <c:v>1409.1</c:v>
                </c:pt>
                <c:pt idx="213">
                  <c:v>1409.1</c:v>
                </c:pt>
                <c:pt idx="214">
                  <c:v>1330.15</c:v>
                </c:pt>
                <c:pt idx="215">
                  <c:v>2227.5</c:v>
                </c:pt>
                <c:pt idx="216">
                  <c:v>2227.5</c:v>
                </c:pt>
                <c:pt idx="217">
                  <c:v>2227.5</c:v>
                </c:pt>
                <c:pt idx="218">
                  <c:v>1059.625</c:v>
                </c:pt>
                <c:pt idx="219">
                  <c:v>1059.625</c:v>
                </c:pt>
                <c:pt idx="220">
                  <c:v>1347.15</c:v>
                </c:pt>
                <c:pt idx="221">
                  <c:v>1488.5</c:v>
                </c:pt>
                <c:pt idx="222">
                  <c:v>1347.15</c:v>
                </c:pt>
                <c:pt idx="223">
                  <c:v>1330.15</c:v>
                </c:pt>
                <c:pt idx="224">
                  <c:v>1330.15</c:v>
                </c:pt>
                <c:pt idx="225">
                  <c:v>1330.15</c:v>
                </c:pt>
                <c:pt idx="226">
                  <c:v>1358.55</c:v>
                </c:pt>
                <c:pt idx="227">
                  <c:v>1549.5</c:v>
                </c:pt>
                <c:pt idx="228">
                  <c:v>1411.1</c:v>
                </c:pt>
                <c:pt idx="229">
                  <c:v>1411.1</c:v>
                </c:pt>
                <c:pt idx="230">
                  <c:v>1319.9</c:v>
                </c:pt>
                <c:pt idx="231">
                  <c:v>1319.9</c:v>
                </c:pt>
                <c:pt idx="232">
                  <c:v>1319.9</c:v>
                </c:pt>
                <c:pt idx="233">
                  <c:v>1319.9</c:v>
                </c:pt>
                <c:pt idx="234">
                  <c:v>1324.9</c:v>
                </c:pt>
                <c:pt idx="235">
                  <c:v>1324.9</c:v>
                </c:pt>
                <c:pt idx="236">
                  <c:v>1324.9</c:v>
                </c:pt>
                <c:pt idx="237">
                  <c:v>1324.9</c:v>
                </c:pt>
                <c:pt idx="238">
                  <c:v>1513.5</c:v>
                </c:pt>
                <c:pt idx="239">
                  <c:v>1411.1</c:v>
                </c:pt>
                <c:pt idx="240">
                  <c:v>1411.1</c:v>
                </c:pt>
                <c:pt idx="241">
                  <c:v>1625.75</c:v>
                </c:pt>
                <c:pt idx="242">
                  <c:v>1625.75</c:v>
                </c:pt>
                <c:pt idx="243">
                  <c:v>921.375</c:v>
                </c:pt>
                <c:pt idx="244">
                  <c:v>1685.05</c:v>
                </c:pt>
                <c:pt idx="245">
                  <c:v>1411.1</c:v>
                </c:pt>
                <c:pt idx="246">
                  <c:v>1491.5</c:v>
                </c:pt>
                <c:pt idx="247">
                  <c:v>1516.85</c:v>
                </c:pt>
                <c:pt idx="248">
                  <c:v>1390.85</c:v>
                </c:pt>
                <c:pt idx="249">
                  <c:v>1625.75</c:v>
                </c:pt>
                <c:pt idx="250">
                  <c:v>1464.5</c:v>
                </c:pt>
                <c:pt idx="251">
                  <c:v>1508.2</c:v>
                </c:pt>
                <c:pt idx="252">
                  <c:v>1765.05</c:v>
                </c:pt>
                <c:pt idx="253">
                  <c:v>1204.625</c:v>
                </c:pt>
                <c:pt idx="254">
                  <c:v>1204.625</c:v>
                </c:pt>
                <c:pt idx="255">
                  <c:v>1204.625</c:v>
                </c:pt>
                <c:pt idx="256">
                  <c:v>1204.625</c:v>
                </c:pt>
                <c:pt idx="257">
                  <c:v>1570.1</c:v>
                </c:pt>
                <c:pt idx="258">
                  <c:v>1570.1</c:v>
                </c:pt>
                <c:pt idx="259">
                  <c:v>1204.625</c:v>
                </c:pt>
                <c:pt idx="260">
                  <c:v>1204.625</c:v>
                </c:pt>
                <c:pt idx="261">
                  <c:v>1204.625</c:v>
                </c:pt>
                <c:pt idx="262">
                  <c:v>1464.1</c:v>
                </c:pt>
                <c:pt idx="263">
                  <c:v>1209.625</c:v>
                </c:pt>
                <c:pt idx="264">
                  <c:v>1209.625</c:v>
                </c:pt>
                <c:pt idx="265">
                  <c:v>1209.625</c:v>
                </c:pt>
                <c:pt idx="266">
                  <c:v>1287.875</c:v>
                </c:pt>
                <c:pt idx="267">
                  <c:v>1570.1</c:v>
                </c:pt>
                <c:pt idx="268">
                  <c:v>1254.25</c:v>
                </c:pt>
                <c:pt idx="269">
                  <c:v>1254.25</c:v>
                </c:pt>
                <c:pt idx="270">
                  <c:v>1254.25</c:v>
                </c:pt>
                <c:pt idx="271">
                  <c:v>1439.5</c:v>
                </c:pt>
                <c:pt idx="272">
                  <c:v>1439.5</c:v>
                </c:pt>
                <c:pt idx="273">
                  <c:v>1570.1</c:v>
                </c:pt>
                <c:pt idx="274">
                  <c:v>1234.625</c:v>
                </c:pt>
                <c:pt idx="275">
                  <c:v>1234.625</c:v>
                </c:pt>
                <c:pt idx="276">
                  <c:v>1234.625</c:v>
                </c:pt>
                <c:pt idx="277">
                  <c:v>1560.1</c:v>
                </c:pt>
                <c:pt idx="278">
                  <c:v>1560.1</c:v>
                </c:pt>
                <c:pt idx="279">
                  <c:v>1603.75</c:v>
                </c:pt>
                <c:pt idx="280">
                  <c:v>1779.5</c:v>
                </c:pt>
                <c:pt idx="281">
                  <c:v>1779.5</c:v>
                </c:pt>
                <c:pt idx="282">
                  <c:v>1560.1</c:v>
                </c:pt>
                <c:pt idx="283">
                  <c:v>1560.1</c:v>
                </c:pt>
                <c:pt idx="284">
                  <c:v>1560.1</c:v>
                </c:pt>
                <c:pt idx="285">
                  <c:v>1543.5</c:v>
                </c:pt>
                <c:pt idx="286">
                  <c:v>1543.5</c:v>
                </c:pt>
                <c:pt idx="287">
                  <c:v>1466.5</c:v>
                </c:pt>
                <c:pt idx="288">
                  <c:v>1401.5</c:v>
                </c:pt>
                <c:pt idx="289">
                  <c:v>1442.5</c:v>
                </c:pt>
                <c:pt idx="290">
                  <c:v>1468.5</c:v>
                </c:pt>
                <c:pt idx="291">
                  <c:v>1478.5</c:v>
                </c:pt>
                <c:pt idx="292">
                  <c:v>1725.75</c:v>
                </c:pt>
                <c:pt idx="293">
                  <c:v>1374.2</c:v>
                </c:pt>
                <c:pt idx="294">
                  <c:v>1719.75</c:v>
                </c:pt>
                <c:pt idx="295">
                  <c:v>1719.75</c:v>
                </c:pt>
                <c:pt idx="296">
                  <c:v>1719.75</c:v>
                </c:pt>
                <c:pt idx="297">
                  <c:v>1719.75</c:v>
                </c:pt>
                <c:pt idx="298">
                  <c:v>1719.75</c:v>
                </c:pt>
                <c:pt idx="299">
                  <c:v>1521.5250000000001</c:v>
                </c:pt>
                <c:pt idx="300">
                  <c:v>1521.5250000000001</c:v>
                </c:pt>
                <c:pt idx="301">
                  <c:v>1521.5250000000001</c:v>
                </c:pt>
                <c:pt idx="302">
                  <c:v>1059.625</c:v>
                </c:pt>
                <c:pt idx="303">
                  <c:v>1254.25</c:v>
                </c:pt>
                <c:pt idx="304">
                  <c:v>1254.25</c:v>
                </c:pt>
                <c:pt idx="305">
                  <c:v>1059.625</c:v>
                </c:pt>
                <c:pt idx="306">
                  <c:v>1059.625</c:v>
                </c:pt>
                <c:pt idx="307">
                  <c:v>1059.625</c:v>
                </c:pt>
                <c:pt idx="308">
                  <c:v>1464.1</c:v>
                </c:pt>
                <c:pt idx="309">
                  <c:v>1374.2</c:v>
                </c:pt>
                <c:pt idx="310">
                  <c:v>1329.5</c:v>
                </c:pt>
                <c:pt idx="311">
                  <c:v>1084.625</c:v>
                </c:pt>
                <c:pt idx="312">
                  <c:v>1059.625</c:v>
                </c:pt>
                <c:pt idx="313">
                  <c:v>1059.625</c:v>
                </c:pt>
                <c:pt idx="314">
                  <c:v>1059.625</c:v>
                </c:pt>
                <c:pt idx="315">
                  <c:v>1084.625</c:v>
                </c:pt>
                <c:pt idx="316">
                  <c:v>1084.625</c:v>
                </c:pt>
                <c:pt idx="317">
                  <c:v>1084.625</c:v>
                </c:pt>
                <c:pt idx="318">
                  <c:v>1567.75</c:v>
                </c:pt>
                <c:pt idx="319">
                  <c:v>1567.75</c:v>
                </c:pt>
                <c:pt idx="320">
                  <c:v>1464.1</c:v>
                </c:pt>
                <c:pt idx="321">
                  <c:v>1464.1</c:v>
                </c:pt>
                <c:pt idx="322">
                  <c:v>1340.2249999999999</c:v>
                </c:pt>
                <c:pt idx="323">
                  <c:v>1340.2249999999999</c:v>
                </c:pt>
                <c:pt idx="324">
                  <c:v>1340.2249999999999</c:v>
                </c:pt>
                <c:pt idx="325">
                  <c:v>1464.1</c:v>
                </c:pt>
                <c:pt idx="326">
                  <c:v>1084.625</c:v>
                </c:pt>
                <c:pt idx="327">
                  <c:v>1084.625</c:v>
                </c:pt>
                <c:pt idx="328">
                  <c:v>1084.625</c:v>
                </c:pt>
                <c:pt idx="329">
                  <c:v>1340.2249999999999</c:v>
                </c:pt>
                <c:pt idx="330">
                  <c:v>1468.75</c:v>
                </c:pt>
                <c:pt idx="331">
                  <c:v>1468.75</c:v>
                </c:pt>
                <c:pt idx="332">
                  <c:v>1725.75</c:v>
                </c:pt>
                <c:pt idx="333">
                  <c:v>1725.75</c:v>
                </c:pt>
                <c:pt idx="334">
                  <c:v>1144.625</c:v>
                </c:pt>
                <c:pt idx="335">
                  <c:v>1144.625</c:v>
                </c:pt>
                <c:pt idx="336">
                  <c:v>1144.625</c:v>
                </c:pt>
                <c:pt idx="337">
                  <c:v>1585.75</c:v>
                </c:pt>
                <c:pt idx="338">
                  <c:v>1628.75</c:v>
                </c:pt>
                <c:pt idx="339">
                  <c:v>1628.75</c:v>
                </c:pt>
                <c:pt idx="340">
                  <c:v>1688.75</c:v>
                </c:pt>
                <c:pt idx="341">
                  <c:v>1688.75</c:v>
                </c:pt>
                <c:pt idx="342">
                  <c:v>901.375</c:v>
                </c:pt>
                <c:pt idx="343">
                  <c:v>901.375</c:v>
                </c:pt>
                <c:pt idx="344">
                  <c:v>1452.5</c:v>
                </c:pt>
                <c:pt idx="345">
                  <c:v>1144.625</c:v>
                </c:pt>
                <c:pt idx="346">
                  <c:v>1315.85</c:v>
                </c:pt>
                <c:pt idx="347">
                  <c:v>1315.85</c:v>
                </c:pt>
                <c:pt idx="348">
                  <c:v>1143.625</c:v>
                </c:pt>
                <c:pt idx="349">
                  <c:v>1143.625</c:v>
                </c:pt>
                <c:pt idx="350">
                  <c:v>1688.75</c:v>
                </c:pt>
                <c:pt idx="351">
                  <c:v>1143.625</c:v>
                </c:pt>
                <c:pt idx="352">
                  <c:v>1143.625</c:v>
                </c:pt>
                <c:pt idx="353">
                  <c:v>1287.875</c:v>
                </c:pt>
                <c:pt idx="354">
                  <c:v>1438.15</c:v>
                </c:pt>
                <c:pt idx="355">
                  <c:v>1330.2</c:v>
                </c:pt>
                <c:pt idx="356">
                  <c:v>1144.625</c:v>
                </c:pt>
                <c:pt idx="357">
                  <c:v>1144.625</c:v>
                </c:pt>
                <c:pt idx="358">
                  <c:v>1144.625</c:v>
                </c:pt>
                <c:pt idx="359">
                  <c:v>1438.15</c:v>
                </c:pt>
                <c:pt idx="360">
                  <c:v>1046.375</c:v>
                </c:pt>
                <c:pt idx="361">
                  <c:v>1350.5</c:v>
                </c:pt>
                <c:pt idx="362">
                  <c:v>1309.875</c:v>
                </c:pt>
                <c:pt idx="363">
                  <c:v>1046.375</c:v>
                </c:pt>
                <c:pt idx="364">
                  <c:v>1429.9</c:v>
                </c:pt>
                <c:pt idx="365">
                  <c:v>1429.9</c:v>
                </c:pt>
                <c:pt idx="366">
                  <c:v>1720.75</c:v>
                </c:pt>
                <c:pt idx="367">
                  <c:v>1732.75</c:v>
                </c:pt>
                <c:pt idx="368">
                  <c:v>1732.75</c:v>
                </c:pt>
                <c:pt idx="369">
                  <c:v>1732.75</c:v>
                </c:pt>
                <c:pt idx="370">
                  <c:v>1732.75</c:v>
                </c:pt>
                <c:pt idx="371">
                  <c:v>1531.5250000000001</c:v>
                </c:pt>
                <c:pt idx="372">
                  <c:v>1531.5250000000001</c:v>
                </c:pt>
                <c:pt idx="373">
                  <c:v>1531.5250000000001</c:v>
                </c:pt>
                <c:pt idx="374">
                  <c:v>1144.625</c:v>
                </c:pt>
                <c:pt idx="375">
                  <c:v>1725.75</c:v>
                </c:pt>
                <c:pt idx="376">
                  <c:v>1737.75</c:v>
                </c:pt>
                <c:pt idx="377">
                  <c:v>1419.9</c:v>
                </c:pt>
                <c:pt idx="378">
                  <c:v>1419.9</c:v>
                </c:pt>
                <c:pt idx="379">
                  <c:v>1419.9</c:v>
                </c:pt>
                <c:pt idx="380">
                  <c:v>1419.9</c:v>
                </c:pt>
                <c:pt idx="381">
                  <c:v>1419.9</c:v>
                </c:pt>
                <c:pt idx="382">
                  <c:v>1419.9</c:v>
                </c:pt>
                <c:pt idx="383">
                  <c:v>1574.45</c:v>
                </c:pt>
                <c:pt idx="384">
                  <c:v>1438.15</c:v>
                </c:pt>
                <c:pt idx="385">
                  <c:v>1525.75</c:v>
                </c:pt>
                <c:pt idx="386">
                  <c:v>1525.75</c:v>
                </c:pt>
                <c:pt idx="387">
                  <c:v>1525.75</c:v>
                </c:pt>
                <c:pt idx="388">
                  <c:v>1454.85</c:v>
                </c:pt>
                <c:pt idx="389">
                  <c:v>1120.625</c:v>
                </c:pt>
                <c:pt idx="390">
                  <c:v>1345.2</c:v>
                </c:pt>
                <c:pt idx="391">
                  <c:v>1119.625</c:v>
                </c:pt>
                <c:pt idx="392">
                  <c:v>1119.625</c:v>
                </c:pt>
                <c:pt idx="393">
                  <c:v>1119.625</c:v>
                </c:pt>
                <c:pt idx="394">
                  <c:v>1525.75</c:v>
                </c:pt>
                <c:pt idx="395">
                  <c:v>1525.75</c:v>
                </c:pt>
                <c:pt idx="396">
                  <c:v>1086.9749999999999</c:v>
                </c:pt>
                <c:pt idx="397">
                  <c:v>1428.15</c:v>
                </c:pt>
                <c:pt idx="398">
                  <c:v>1428.15</c:v>
                </c:pt>
                <c:pt idx="399">
                  <c:v>1430.5</c:v>
                </c:pt>
                <c:pt idx="400">
                  <c:v>1418.85</c:v>
                </c:pt>
                <c:pt idx="401">
                  <c:v>1509.1</c:v>
                </c:pt>
                <c:pt idx="402">
                  <c:v>1119.625</c:v>
                </c:pt>
                <c:pt idx="403">
                  <c:v>1119.625</c:v>
                </c:pt>
                <c:pt idx="404">
                  <c:v>1119.625</c:v>
                </c:pt>
                <c:pt idx="405">
                  <c:v>1509.1</c:v>
                </c:pt>
                <c:pt idx="406">
                  <c:v>1548.85</c:v>
                </c:pt>
                <c:pt idx="407">
                  <c:v>1548.85</c:v>
                </c:pt>
                <c:pt idx="408">
                  <c:v>1485.1</c:v>
                </c:pt>
                <c:pt idx="409">
                  <c:v>1197.25</c:v>
                </c:pt>
                <c:pt idx="410">
                  <c:v>1197.25</c:v>
                </c:pt>
                <c:pt idx="411">
                  <c:v>1417.1</c:v>
                </c:pt>
                <c:pt idx="412">
                  <c:v>1509.1</c:v>
                </c:pt>
                <c:pt idx="413">
                  <c:v>1509.1</c:v>
                </c:pt>
                <c:pt idx="414">
                  <c:v>1439.5</c:v>
                </c:pt>
                <c:pt idx="415">
                  <c:v>1439.5</c:v>
                </c:pt>
                <c:pt idx="416">
                  <c:v>1144.625</c:v>
                </c:pt>
                <c:pt idx="417">
                  <c:v>1144.625</c:v>
                </c:pt>
                <c:pt idx="418">
                  <c:v>1144.625</c:v>
                </c:pt>
                <c:pt idx="419">
                  <c:v>981.77499999999998</c:v>
                </c:pt>
                <c:pt idx="420">
                  <c:v>1461.5250000000001</c:v>
                </c:pt>
                <c:pt idx="421">
                  <c:v>1461.5250000000001</c:v>
                </c:pt>
                <c:pt idx="422">
                  <c:v>1461.5250000000001</c:v>
                </c:pt>
                <c:pt idx="423">
                  <c:v>1461.5250000000001</c:v>
                </c:pt>
                <c:pt idx="424">
                  <c:v>1490.75</c:v>
                </c:pt>
                <c:pt idx="425">
                  <c:v>1490.75</c:v>
                </c:pt>
                <c:pt idx="426">
                  <c:v>1144.625</c:v>
                </c:pt>
                <c:pt idx="427">
                  <c:v>1259.625</c:v>
                </c:pt>
                <c:pt idx="428">
                  <c:v>1259.625</c:v>
                </c:pt>
                <c:pt idx="429">
                  <c:v>1169.625</c:v>
                </c:pt>
                <c:pt idx="430">
                  <c:v>1169.625</c:v>
                </c:pt>
                <c:pt idx="431">
                  <c:v>1169.625</c:v>
                </c:pt>
                <c:pt idx="432">
                  <c:v>1596.5250000000001</c:v>
                </c:pt>
                <c:pt idx="433">
                  <c:v>1596.5250000000001</c:v>
                </c:pt>
                <c:pt idx="434">
                  <c:v>1596.5250000000001</c:v>
                </c:pt>
                <c:pt idx="435">
                  <c:v>1487.2</c:v>
                </c:pt>
                <c:pt idx="436">
                  <c:v>1417.1</c:v>
                </c:pt>
                <c:pt idx="437">
                  <c:v>1417.1</c:v>
                </c:pt>
                <c:pt idx="438">
                  <c:v>1256.25</c:v>
                </c:pt>
                <c:pt idx="439">
                  <c:v>1256.25</c:v>
                </c:pt>
                <c:pt idx="440">
                  <c:v>1439.5</c:v>
                </c:pt>
                <c:pt idx="441">
                  <c:v>1439.5</c:v>
                </c:pt>
                <c:pt idx="442">
                  <c:v>1439.5</c:v>
                </c:pt>
                <c:pt idx="443">
                  <c:v>1439.5</c:v>
                </c:pt>
                <c:pt idx="444">
                  <c:v>1417.1</c:v>
                </c:pt>
                <c:pt idx="445">
                  <c:v>1497.4749999999999</c:v>
                </c:pt>
                <c:pt idx="446">
                  <c:v>1169.625</c:v>
                </c:pt>
                <c:pt idx="447">
                  <c:v>1548.85</c:v>
                </c:pt>
                <c:pt idx="448">
                  <c:v>1548.85</c:v>
                </c:pt>
                <c:pt idx="449">
                  <c:v>1144.625</c:v>
                </c:pt>
                <c:pt idx="450">
                  <c:v>1144.625</c:v>
                </c:pt>
                <c:pt idx="451">
                  <c:v>1144.625</c:v>
                </c:pt>
                <c:pt idx="452">
                  <c:v>1428.15</c:v>
                </c:pt>
                <c:pt idx="453">
                  <c:v>2427.5</c:v>
                </c:pt>
                <c:pt idx="454">
                  <c:v>1643.75</c:v>
                </c:pt>
                <c:pt idx="455">
                  <c:v>1325.2</c:v>
                </c:pt>
                <c:pt idx="456">
                  <c:v>1169.625</c:v>
                </c:pt>
                <c:pt idx="457">
                  <c:v>1169.625</c:v>
                </c:pt>
                <c:pt idx="458">
                  <c:v>1169.625</c:v>
                </c:pt>
                <c:pt idx="459">
                  <c:v>1736</c:v>
                </c:pt>
                <c:pt idx="460">
                  <c:v>1221.25</c:v>
                </c:pt>
                <c:pt idx="461">
                  <c:v>1221.25</c:v>
                </c:pt>
                <c:pt idx="462">
                  <c:v>1221.25</c:v>
                </c:pt>
                <c:pt idx="463">
                  <c:v>1221.25</c:v>
                </c:pt>
                <c:pt idx="464">
                  <c:v>1486.5250000000001</c:v>
                </c:pt>
                <c:pt idx="465">
                  <c:v>1486.5250000000001</c:v>
                </c:pt>
                <c:pt idx="466">
                  <c:v>1486.5250000000001</c:v>
                </c:pt>
                <c:pt idx="467">
                  <c:v>1486.5250000000001</c:v>
                </c:pt>
                <c:pt idx="468">
                  <c:v>1506.5250000000001</c:v>
                </c:pt>
                <c:pt idx="469">
                  <c:v>1506.5250000000001</c:v>
                </c:pt>
                <c:pt idx="470">
                  <c:v>1506.5250000000001</c:v>
                </c:pt>
                <c:pt idx="471">
                  <c:v>1506.5250000000001</c:v>
                </c:pt>
                <c:pt idx="472">
                  <c:v>1670.2</c:v>
                </c:pt>
                <c:pt idx="473">
                  <c:v>1074.625</c:v>
                </c:pt>
                <c:pt idx="474">
                  <c:v>1074.625</c:v>
                </c:pt>
                <c:pt idx="475">
                  <c:v>1074.625</c:v>
                </c:pt>
                <c:pt idx="476">
                  <c:v>1334.25</c:v>
                </c:pt>
                <c:pt idx="477">
                  <c:v>1299.5</c:v>
                </c:pt>
                <c:pt idx="478">
                  <c:v>1299.5</c:v>
                </c:pt>
                <c:pt idx="479">
                  <c:v>1074.625</c:v>
                </c:pt>
                <c:pt idx="480">
                  <c:v>1074.625</c:v>
                </c:pt>
                <c:pt idx="481">
                  <c:v>1758.825</c:v>
                </c:pt>
                <c:pt idx="482">
                  <c:v>1758.825</c:v>
                </c:pt>
                <c:pt idx="483">
                  <c:v>1510.5</c:v>
                </c:pt>
                <c:pt idx="484">
                  <c:v>1087.875</c:v>
                </c:pt>
                <c:pt idx="485">
                  <c:v>1404.9</c:v>
                </c:pt>
                <c:pt idx="486">
                  <c:v>1404.9</c:v>
                </c:pt>
                <c:pt idx="487">
                  <c:v>1404.9</c:v>
                </c:pt>
                <c:pt idx="488">
                  <c:v>1404.9</c:v>
                </c:pt>
                <c:pt idx="489">
                  <c:v>1404.9</c:v>
                </c:pt>
                <c:pt idx="490">
                  <c:v>1404.9</c:v>
                </c:pt>
                <c:pt idx="491">
                  <c:v>1611.5250000000001</c:v>
                </c:pt>
                <c:pt idx="492">
                  <c:v>1611.5250000000001</c:v>
                </c:pt>
                <c:pt idx="493">
                  <c:v>1611.5250000000001</c:v>
                </c:pt>
                <c:pt idx="494">
                  <c:v>2427.5</c:v>
                </c:pt>
                <c:pt idx="495">
                  <c:v>2427.5</c:v>
                </c:pt>
                <c:pt idx="496">
                  <c:v>2427.5</c:v>
                </c:pt>
                <c:pt idx="497">
                  <c:v>1424.9</c:v>
                </c:pt>
                <c:pt idx="498">
                  <c:v>1424.9</c:v>
                </c:pt>
                <c:pt idx="499">
                  <c:v>1424.9</c:v>
                </c:pt>
                <c:pt idx="500">
                  <c:v>1087.875</c:v>
                </c:pt>
                <c:pt idx="501">
                  <c:v>1568.825</c:v>
                </c:pt>
                <c:pt idx="502">
                  <c:v>1154.625</c:v>
                </c:pt>
                <c:pt idx="503">
                  <c:v>1154.625</c:v>
                </c:pt>
                <c:pt idx="504">
                  <c:v>1154.625</c:v>
                </c:pt>
                <c:pt idx="505">
                  <c:v>1620.1</c:v>
                </c:pt>
                <c:pt idx="506">
                  <c:v>1521.5250000000001</c:v>
                </c:pt>
                <c:pt idx="507">
                  <c:v>1521.5250000000001</c:v>
                </c:pt>
                <c:pt idx="508">
                  <c:v>1521.5250000000001</c:v>
                </c:pt>
                <c:pt idx="509">
                  <c:v>1521.5250000000001</c:v>
                </c:pt>
                <c:pt idx="510">
                  <c:v>1197.5999999999999</c:v>
                </c:pt>
                <c:pt idx="511">
                  <c:v>1197.5999999999999</c:v>
                </c:pt>
                <c:pt idx="512">
                  <c:v>1630.1</c:v>
                </c:pt>
                <c:pt idx="513">
                  <c:v>1630.1</c:v>
                </c:pt>
                <c:pt idx="514">
                  <c:v>1630.1</c:v>
                </c:pt>
                <c:pt idx="515">
                  <c:v>1179.625</c:v>
                </c:pt>
                <c:pt idx="516">
                  <c:v>1179.625</c:v>
                </c:pt>
                <c:pt idx="517">
                  <c:v>1179.625</c:v>
                </c:pt>
                <c:pt idx="518">
                  <c:v>1334.625</c:v>
                </c:pt>
                <c:pt idx="519">
                  <c:v>1334.625</c:v>
                </c:pt>
                <c:pt idx="520">
                  <c:v>1329.5</c:v>
                </c:pt>
                <c:pt idx="521">
                  <c:v>1154.625</c:v>
                </c:pt>
                <c:pt idx="522">
                  <c:v>1476.5250000000001</c:v>
                </c:pt>
                <c:pt idx="523">
                  <c:v>1476.5250000000001</c:v>
                </c:pt>
                <c:pt idx="524">
                  <c:v>1476.5250000000001</c:v>
                </c:pt>
                <c:pt idx="525">
                  <c:v>1476.5250000000001</c:v>
                </c:pt>
                <c:pt idx="526">
                  <c:v>1738.85</c:v>
                </c:pt>
                <c:pt idx="527">
                  <c:v>1738.85</c:v>
                </c:pt>
                <c:pt idx="528">
                  <c:v>1217.25</c:v>
                </c:pt>
                <c:pt idx="529">
                  <c:v>1217.25</c:v>
                </c:pt>
                <c:pt idx="530">
                  <c:v>1630.1</c:v>
                </c:pt>
                <c:pt idx="531">
                  <c:v>1197.25</c:v>
                </c:pt>
                <c:pt idx="532">
                  <c:v>1197.25</c:v>
                </c:pt>
                <c:pt idx="533">
                  <c:v>1372.9</c:v>
                </c:pt>
                <c:pt idx="534">
                  <c:v>1372.9</c:v>
                </c:pt>
                <c:pt idx="535">
                  <c:v>1179.625</c:v>
                </c:pt>
                <c:pt idx="536">
                  <c:v>1631.5</c:v>
                </c:pt>
                <c:pt idx="537">
                  <c:v>1154.625</c:v>
                </c:pt>
                <c:pt idx="538">
                  <c:v>1154.625</c:v>
                </c:pt>
                <c:pt idx="539">
                  <c:v>1154.625</c:v>
                </c:pt>
                <c:pt idx="540">
                  <c:v>1475.5</c:v>
                </c:pt>
                <c:pt idx="541">
                  <c:v>1329.5</c:v>
                </c:pt>
                <c:pt idx="542">
                  <c:v>1329.5</c:v>
                </c:pt>
                <c:pt idx="543">
                  <c:v>1565.5</c:v>
                </c:pt>
                <c:pt idx="544">
                  <c:v>1565.5</c:v>
                </c:pt>
                <c:pt idx="545">
                  <c:v>1372.9</c:v>
                </c:pt>
                <c:pt idx="546">
                  <c:v>1372.9</c:v>
                </c:pt>
                <c:pt idx="547">
                  <c:v>1372.9</c:v>
                </c:pt>
                <c:pt idx="548">
                  <c:v>1329.5</c:v>
                </c:pt>
                <c:pt idx="549">
                  <c:v>1217.25</c:v>
                </c:pt>
                <c:pt idx="550">
                  <c:v>1179.625</c:v>
                </c:pt>
                <c:pt idx="551">
                  <c:v>1179.625</c:v>
                </c:pt>
                <c:pt idx="552">
                  <c:v>1179.625</c:v>
                </c:pt>
                <c:pt idx="553">
                  <c:v>1323.55</c:v>
                </c:pt>
                <c:pt idx="554">
                  <c:v>1323.55</c:v>
                </c:pt>
                <c:pt idx="555">
                  <c:v>1130.25</c:v>
                </c:pt>
                <c:pt idx="556">
                  <c:v>1159.625</c:v>
                </c:pt>
                <c:pt idx="557">
                  <c:v>1159.625</c:v>
                </c:pt>
                <c:pt idx="558">
                  <c:v>1159.625</c:v>
                </c:pt>
                <c:pt idx="559">
                  <c:v>1197.25</c:v>
                </c:pt>
                <c:pt idx="560">
                  <c:v>1150.25</c:v>
                </c:pt>
                <c:pt idx="561">
                  <c:v>1184.625</c:v>
                </c:pt>
                <c:pt idx="562">
                  <c:v>1184.625</c:v>
                </c:pt>
                <c:pt idx="563">
                  <c:v>1184.625</c:v>
                </c:pt>
                <c:pt idx="564">
                  <c:v>1107.625</c:v>
                </c:pt>
                <c:pt idx="565">
                  <c:v>1107.625</c:v>
                </c:pt>
                <c:pt idx="566">
                  <c:v>1935.5</c:v>
                </c:pt>
                <c:pt idx="567">
                  <c:v>1159.625</c:v>
                </c:pt>
                <c:pt idx="568">
                  <c:v>1107.625</c:v>
                </c:pt>
                <c:pt idx="569">
                  <c:v>1107.625</c:v>
                </c:pt>
                <c:pt idx="570">
                  <c:v>1144.625</c:v>
                </c:pt>
                <c:pt idx="571">
                  <c:v>1144.625</c:v>
                </c:pt>
                <c:pt idx="572">
                  <c:v>1144.625</c:v>
                </c:pt>
                <c:pt idx="573">
                  <c:v>1009.625</c:v>
                </c:pt>
                <c:pt idx="574">
                  <c:v>1009.625</c:v>
                </c:pt>
                <c:pt idx="575">
                  <c:v>1329.5</c:v>
                </c:pt>
                <c:pt idx="576">
                  <c:v>1079.625</c:v>
                </c:pt>
                <c:pt idx="577">
                  <c:v>1184.625</c:v>
                </c:pt>
                <c:pt idx="578">
                  <c:v>1488.5</c:v>
                </c:pt>
                <c:pt idx="579">
                  <c:v>1159.625</c:v>
                </c:pt>
                <c:pt idx="580">
                  <c:v>1159.625</c:v>
                </c:pt>
                <c:pt idx="581">
                  <c:v>1159.625</c:v>
                </c:pt>
                <c:pt idx="582">
                  <c:v>1144.625</c:v>
                </c:pt>
                <c:pt idx="583">
                  <c:v>1301.1500000000001</c:v>
                </c:pt>
                <c:pt idx="584">
                  <c:v>1301.1500000000001</c:v>
                </c:pt>
                <c:pt idx="585">
                  <c:v>1345.2</c:v>
                </c:pt>
                <c:pt idx="586">
                  <c:v>1214.5</c:v>
                </c:pt>
                <c:pt idx="587">
                  <c:v>1468.5</c:v>
                </c:pt>
                <c:pt idx="588">
                  <c:v>1263.5250000000001</c:v>
                </c:pt>
                <c:pt idx="589">
                  <c:v>1263.5250000000001</c:v>
                </c:pt>
                <c:pt idx="590">
                  <c:v>1263.5250000000001</c:v>
                </c:pt>
                <c:pt idx="591">
                  <c:v>1263.5250000000001</c:v>
                </c:pt>
                <c:pt idx="592">
                  <c:v>1329.9</c:v>
                </c:pt>
                <c:pt idx="593">
                  <c:v>1329.9</c:v>
                </c:pt>
                <c:pt idx="594">
                  <c:v>1329.9</c:v>
                </c:pt>
                <c:pt idx="595">
                  <c:v>1329.9</c:v>
                </c:pt>
                <c:pt idx="596">
                  <c:v>1329.9</c:v>
                </c:pt>
                <c:pt idx="597">
                  <c:v>1329.9</c:v>
                </c:pt>
                <c:pt idx="598">
                  <c:v>1329.9</c:v>
                </c:pt>
                <c:pt idx="599">
                  <c:v>1329.9</c:v>
                </c:pt>
                <c:pt idx="600">
                  <c:v>1184.625</c:v>
                </c:pt>
                <c:pt idx="601">
                  <c:v>1184.625</c:v>
                </c:pt>
                <c:pt idx="602">
                  <c:v>1184.625</c:v>
                </c:pt>
                <c:pt idx="603">
                  <c:v>1301.1500000000001</c:v>
                </c:pt>
                <c:pt idx="604">
                  <c:v>1144.625</c:v>
                </c:pt>
                <c:pt idx="605">
                  <c:v>1144.625</c:v>
                </c:pt>
                <c:pt idx="606">
                  <c:v>1144.625</c:v>
                </c:pt>
                <c:pt idx="607">
                  <c:v>1668.85</c:v>
                </c:pt>
                <c:pt idx="608">
                  <c:v>1486.5</c:v>
                </c:pt>
                <c:pt idx="609">
                  <c:v>1486.5</c:v>
                </c:pt>
                <c:pt idx="610">
                  <c:v>1486.5</c:v>
                </c:pt>
                <c:pt idx="611">
                  <c:v>1214.5</c:v>
                </c:pt>
                <c:pt idx="612">
                  <c:v>1421.5250000000001</c:v>
                </c:pt>
                <c:pt idx="613">
                  <c:v>1421.5250000000001</c:v>
                </c:pt>
                <c:pt idx="614">
                  <c:v>1421.5250000000001</c:v>
                </c:pt>
                <c:pt idx="615">
                  <c:v>1421.5250000000001</c:v>
                </c:pt>
                <c:pt idx="616">
                  <c:v>1439.9</c:v>
                </c:pt>
                <c:pt idx="617">
                  <c:v>1439.9</c:v>
                </c:pt>
                <c:pt idx="618">
                  <c:v>1439.9</c:v>
                </c:pt>
                <c:pt idx="619">
                  <c:v>1439.9</c:v>
                </c:pt>
                <c:pt idx="620">
                  <c:v>1453.5</c:v>
                </c:pt>
                <c:pt idx="621">
                  <c:v>1301.1500000000001</c:v>
                </c:pt>
                <c:pt idx="622">
                  <c:v>1301.1500000000001</c:v>
                </c:pt>
                <c:pt idx="623">
                  <c:v>1301.1500000000001</c:v>
                </c:pt>
                <c:pt idx="624">
                  <c:v>1330.2</c:v>
                </c:pt>
                <c:pt idx="625">
                  <c:v>1289.5250000000001</c:v>
                </c:pt>
                <c:pt idx="626">
                  <c:v>1289.5250000000001</c:v>
                </c:pt>
                <c:pt idx="627">
                  <c:v>1289.5250000000001</c:v>
                </c:pt>
                <c:pt idx="628">
                  <c:v>1289.5250000000001</c:v>
                </c:pt>
                <c:pt idx="629">
                  <c:v>1379.9</c:v>
                </c:pt>
                <c:pt idx="630">
                  <c:v>1379.9</c:v>
                </c:pt>
                <c:pt idx="631">
                  <c:v>1379.9</c:v>
                </c:pt>
                <c:pt idx="632">
                  <c:v>1379.9</c:v>
                </c:pt>
                <c:pt idx="633">
                  <c:v>1379.9</c:v>
                </c:pt>
                <c:pt idx="634">
                  <c:v>1379.9</c:v>
                </c:pt>
                <c:pt idx="635">
                  <c:v>1195.5999999999999</c:v>
                </c:pt>
                <c:pt idx="636">
                  <c:v>1221.25</c:v>
                </c:pt>
                <c:pt idx="637">
                  <c:v>1366.25</c:v>
                </c:pt>
                <c:pt idx="638">
                  <c:v>1366.25</c:v>
                </c:pt>
                <c:pt idx="639">
                  <c:v>1366.25</c:v>
                </c:pt>
                <c:pt idx="640">
                  <c:v>1300.1500000000001</c:v>
                </c:pt>
                <c:pt idx="641">
                  <c:v>1300.1500000000001</c:v>
                </c:pt>
                <c:pt idx="642">
                  <c:v>1324.9</c:v>
                </c:pt>
                <c:pt idx="643">
                  <c:v>1324.9</c:v>
                </c:pt>
                <c:pt idx="644">
                  <c:v>1324.9</c:v>
                </c:pt>
                <c:pt idx="645">
                  <c:v>1324.9</c:v>
                </c:pt>
                <c:pt idx="646">
                  <c:v>1324.9</c:v>
                </c:pt>
                <c:pt idx="647">
                  <c:v>1324.9</c:v>
                </c:pt>
                <c:pt idx="648">
                  <c:v>1324.9</c:v>
                </c:pt>
                <c:pt idx="649">
                  <c:v>1324.9</c:v>
                </c:pt>
                <c:pt idx="650">
                  <c:v>1411.4</c:v>
                </c:pt>
                <c:pt idx="651">
                  <c:v>1411.4</c:v>
                </c:pt>
                <c:pt idx="652">
                  <c:v>2342.5</c:v>
                </c:pt>
                <c:pt idx="653">
                  <c:v>2342.5</c:v>
                </c:pt>
                <c:pt idx="654">
                  <c:v>2342.5</c:v>
                </c:pt>
                <c:pt idx="655">
                  <c:v>1300.1500000000001</c:v>
                </c:pt>
                <c:pt idx="656">
                  <c:v>1359.9</c:v>
                </c:pt>
                <c:pt idx="657">
                  <c:v>1359.9</c:v>
                </c:pt>
                <c:pt idx="658">
                  <c:v>1359.9</c:v>
                </c:pt>
                <c:pt idx="659">
                  <c:v>1359.9</c:v>
                </c:pt>
                <c:pt idx="660">
                  <c:v>1359.9</c:v>
                </c:pt>
                <c:pt idx="661">
                  <c:v>1359.9</c:v>
                </c:pt>
                <c:pt idx="662">
                  <c:v>1300.1500000000001</c:v>
                </c:pt>
                <c:pt idx="663">
                  <c:v>1300.1500000000001</c:v>
                </c:pt>
                <c:pt idx="664">
                  <c:v>1300.1500000000001</c:v>
                </c:pt>
                <c:pt idx="665">
                  <c:v>1006.375</c:v>
                </c:pt>
                <c:pt idx="666">
                  <c:v>1195.25</c:v>
                </c:pt>
                <c:pt idx="667">
                  <c:v>1051.625</c:v>
                </c:pt>
                <c:pt idx="668">
                  <c:v>1434.9</c:v>
                </c:pt>
                <c:pt idx="669">
                  <c:v>1434.9</c:v>
                </c:pt>
                <c:pt idx="670">
                  <c:v>1434.9</c:v>
                </c:pt>
                <c:pt idx="671">
                  <c:v>1434.9</c:v>
                </c:pt>
                <c:pt idx="672">
                  <c:v>1006.375</c:v>
                </c:pt>
                <c:pt idx="673">
                  <c:v>994.625</c:v>
                </c:pt>
                <c:pt idx="674">
                  <c:v>994.625</c:v>
                </c:pt>
                <c:pt idx="675">
                  <c:v>1151.25</c:v>
                </c:pt>
                <c:pt idx="676">
                  <c:v>1338.15</c:v>
                </c:pt>
                <c:pt idx="677">
                  <c:v>1338.15</c:v>
                </c:pt>
                <c:pt idx="678">
                  <c:v>2342.5</c:v>
                </c:pt>
                <c:pt idx="679">
                  <c:v>1151.25</c:v>
                </c:pt>
                <c:pt idx="680">
                  <c:v>1397.75</c:v>
                </c:pt>
                <c:pt idx="681">
                  <c:v>999.625</c:v>
                </c:pt>
                <c:pt idx="682">
                  <c:v>1428.15</c:v>
                </c:pt>
                <c:pt idx="683">
                  <c:v>1199.625</c:v>
                </c:pt>
                <c:pt idx="684">
                  <c:v>1299.5</c:v>
                </c:pt>
                <c:pt idx="685">
                  <c:v>883.375</c:v>
                </c:pt>
                <c:pt idx="686">
                  <c:v>883.375</c:v>
                </c:pt>
                <c:pt idx="687">
                  <c:v>883.375</c:v>
                </c:pt>
                <c:pt idx="688">
                  <c:v>883.375</c:v>
                </c:pt>
                <c:pt idx="689">
                  <c:v>1431.4</c:v>
                </c:pt>
                <c:pt idx="690">
                  <c:v>999.625</c:v>
                </c:pt>
                <c:pt idx="691">
                  <c:v>1154.625</c:v>
                </c:pt>
                <c:pt idx="692">
                  <c:v>1154.625</c:v>
                </c:pt>
                <c:pt idx="693">
                  <c:v>1348.15</c:v>
                </c:pt>
                <c:pt idx="694">
                  <c:v>1156.25</c:v>
                </c:pt>
                <c:pt idx="695">
                  <c:v>1575.85</c:v>
                </c:pt>
                <c:pt idx="696">
                  <c:v>1431.4</c:v>
                </c:pt>
                <c:pt idx="697">
                  <c:v>1431.4</c:v>
                </c:pt>
                <c:pt idx="698">
                  <c:v>1096.25</c:v>
                </c:pt>
                <c:pt idx="699">
                  <c:v>1096.25</c:v>
                </c:pt>
                <c:pt idx="700">
                  <c:v>1096.25</c:v>
                </c:pt>
                <c:pt idx="701">
                  <c:v>1096.25</c:v>
                </c:pt>
                <c:pt idx="702">
                  <c:v>1413.6</c:v>
                </c:pt>
                <c:pt idx="703">
                  <c:v>1415.85</c:v>
                </c:pt>
                <c:pt idx="704">
                  <c:v>1170.25</c:v>
                </c:pt>
                <c:pt idx="705">
                  <c:v>1441.5250000000001</c:v>
                </c:pt>
                <c:pt idx="706">
                  <c:v>1441.5250000000001</c:v>
                </c:pt>
                <c:pt idx="707">
                  <c:v>1441.5250000000001</c:v>
                </c:pt>
                <c:pt idx="708">
                  <c:v>1441.5250000000001</c:v>
                </c:pt>
                <c:pt idx="709">
                  <c:v>1154.625</c:v>
                </c:pt>
                <c:pt idx="710">
                  <c:v>1348.15</c:v>
                </c:pt>
                <c:pt idx="711">
                  <c:v>1176.25</c:v>
                </c:pt>
                <c:pt idx="712">
                  <c:v>1536.5250000000001</c:v>
                </c:pt>
                <c:pt idx="713">
                  <c:v>1536.5250000000001</c:v>
                </c:pt>
                <c:pt idx="714">
                  <c:v>1536.5250000000001</c:v>
                </c:pt>
                <c:pt idx="715">
                  <c:v>1536.5250000000001</c:v>
                </c:pt>
                <c:pt idx="716">
                  <c:v>1237.2249999999999</c:v>
                </c:pt>
                <c:pt idx="717">
                  <c:v>1517.2</c:v>
                </c:pt>
                <c:pt idx="718">
                  <c:v>1517.2</c:v>
                </c:pt>
                <c:pt idx="719">
                  <c:v>1517.2</c:v>
                </c:pt>
                <c:pt idx="720">
                  <c:v>1309.9000000000001</c:v>
                </c:pt>
                <c:pt idx="721">
                  <c:v>1309.9000000000001</c:v>
                </c:pt>
                <c:pt idx="722">
                  <c:v>1309.9000000000001</c:v>
                </c:pt>
                <c:pt idx="723">
                  <c:v>1309.9000000000001</c:v>
                </c:pt>
                <c:pt idx="724">
                  <c:v>1309.9000000000001</c:v>
                </c:pt>
                <c:pt idx="725">
                  <c:v>1309.9000000000001</c:v>
                </c:pt>
                <c:pt idx="726">
                  <c:v>1309.9000000000001</c:v>
                </c:pt>
                <c:pt idx="727">
                  <c:v>1309.9000000000001</c:v>
                </c:pt>
                <c:pt idx="728">
                  <c:v>1170.25</c:v>
                </c:pt>
                <c:pt idx="729">
                  <c:v>998</c:v>
                </c:pt>
                <c:pt idx="730">
                  <c:v>1415.85</c:v>
                </c:pt>
                <c:pt idx="731">
                  <c:v>1415.85</c:v>
                </c:pt>
                <c:pt idx="732">
                  <c:v>1415.85</c:v>
                </c:pt>
                <c:pt idx="733">
                  <c:v>1455.2</c:v>
                </c:pt>
                <c:pt idx="734">
                  <c:v>1096.25</c:v>
                </c:pt>
                <c:pt idx="735">
                  <c:v>1644.5</c:v>
                </c:pt>
                <c:pt idx="736">
                  <c:v>1154.625</c:v>
                </c:pt>
                <c:pt idx="737">
                  <c:v>1154.625</c:v>
                </c:pt>
                <c:pt idx="738">
                  <c:v>1329.5</c:v>
                </c:pt>
                <c:pt idx="739">
                  <c:v>1318.25</c:v>
                </c:pt>
                <c:pt idx="740">
                  <c:v>1308.1500000000001</c:v>
                </c:pt>
                <c:pt idx="741">
                  <c:v>1308.1500000000001</c:v>
                </c:pt>
                <c:pt idx="742">
                  <c:v>1412.2</c:v>
                </c:pt>
                <c:pt idx="743">
                  <c:v>1442.4749999999999</c:v>
                </c:pt>
                <c:pt idx="744">
                  <c:v>1051.625</c:v>
                </c:pt>
                <c:pt idx="745">
                  <c:v>1315.15</c:v>
                </c:pt>
                <c:pt idx="746">
                  <c:v>1315.15</c:v>
                </c:pt>
                <c:pt idx="747">
                  <c:v>1308.1500000000001</c:v>
                </c:pt>
                <c:pt idx="748">
                  <c:v>1440.2</c:v>
                </c:pt>
                <c:pt idx="749">
                  <c:v>1440.2</c:v>
                </c:pt>
                <c:pt idx="750">
                  <c:v>1699.75</c:v>
                </c:pt>
                <c:pt idx="751">
                  <c:v>1308.1500000000001</c:v>
                </c:pt>
                <c:pt idx="752">
                  <c:v>1308.1500000000001</c:v>
                </c:pt>
                <c:pt idx="753">
                  <c:v>1308.1500000000001</c:v>
                </c:pt>
                <c:pt idx="754">
                  <c:v>1324.9</c:v>
                </c:pt>
                <c:pt idx="755">
                  <c:v>1324.9</c:v>
                </c:pt>
                <c:pt idx="756">
                  <c:v>1324.9</c:v>
                </c:pt>
                <c:pt idx="757">
                  <c:v>1324.9</c:v>
                </c:pt>
                <c:pt idx="758">
                  <c:v>1324.9</c:v>
                </c:pt>
                <c:pt idx="759">
                  <c:v>1324.9</c:v>
                </c:pt>
                <c:pt idx="760">
                  <c:v>1324.9</c:v>
                </c:pt>
                <c:pt idx="761">
                  <c:v>1324.9</c:v>
                </c:pt>
                <c:pt idx="762">
                  <c:v>1440.2</c:v>
                </c:pt>
                <c:pt idx="763">
                  <c:v>1310.875</c:v>
                </c:pt>
                <c:pt idx="764">
                  <c:v>1315.15</c:v>
                </c:pt>
                <c:pt idx="765">
                  <c:v>1315.15</c:v>
                </c:pt>
                <c:pt idx="766">
                  <c:v>1315.15</c:v>
                </c:pt>
                <c:pt idx="767">
                  <c:v>1662.75</c:v>
                </c:pt>
                <c:pt idx="768">
                  <c:v>1538.8</c:v>
                </c:pt>
                <c:pt idx="769">
                  <c:v>1538.8</c:v>
                </c:pt>
                <c:pt idx="770">
                  <c:v>1220.25</c:v>
                </c:pt>
                <c:pt idx="771">
                  <c:v>1220.25</c:v>
                </c:pt>
                <c:pt idx="772">
                  <c:v>1292.25</c:v>
                </c:pt>
                <c:pt idx="773">
                  <c:v>1662.75</c:v>
                </c:pt>
                <c:pt idx="774">
                  <c:v>1456.5250000000001</c:v>
                </c:pt>
                <c:pt idx="775">
                  <c:v>1344.5</c:v>
                </c:pt>
                <c:pt idx="776">
                  <c:v>1598.75</c:v>
                </c:pt>
                <c:pt idx="777">
                  <c:v>1598.75</c:v>
                </c:pt>
                <c:pt idx="778">
                  <c:v>1773.825</c:v>
                </c:pt>
                <c:pt idx="779">
                  <c:v>1222.25</c:v>
                </c:pt>
                <c:pt idx="780">
                  <c:v>1598.75</c:v>
                </c:pt>
                <c:pt idx="781">
                  <c:v>883.375</c:v>
                </c:pt>
                <c:pt idx="782">
                  <c:v>883.375</c:v>
                </c:pt>
                <c:pt idx="783">
                  <c:v>883.375</c:v>
                </c:pt>
                <c:pt idx="784">
                  <c:v>883.375</c:v>
                </c:pt>
                <c:pt idx="785">
                  <c:v>1722.75</c:v>
                </c:pt>
                <c:pt idx="786">
                  <c:v>1383.15</c:v>
                </c:pt>
                <c:pt idx="787">
                  <c:v>1456.5250000000001</c:v>
                </c:pt>
                <c:pt idx="788">
                  <c:v>1456.5250000000001</c:v>
                </c:pt>
                <c:pt idx="789">
                  <c:v>1325.2</c:v>
                </c:pt>
                <c:pt idx="790">
                  <c:v>1242.25</c:v>
                </c:pt>
                <c:pt idx="791">
                  <c:v>1336.25</c:v>
                </c:pt>
                <c:pt idx="792">
                  <c:v>1336.25</c:v>
                </c:pt>
                <c:pt idx="793">
                  <c:v>1336.25</c:v>
                </c:pt>
                <c:pt idx="794">
                  <c:v>1639.75</c:v>
                </c:pt>
                <c:pt idx="795">
                  <c:v>1912.75</c:v>
                </c:pt>
                <c:pt idx="796">
                  <c:v>1254.25</c:v>
                </c:pt>
                <c:pt idx="797">
                  <c:v>1487.925</c:v>
                </c:pt>
                <c:pt idx="798">
                  <c:v>1304.9000000000001</c:v>
                </c:pt>
                <c:pt idx="799">
                  <c:v>1304.9000000000001</c:v>
                </c:pt>
                <c:pt idx="800">
                  <c:v>1304.9000000000001</c:v>
                </c:pt>
                <c:pt idx="801">
                  <c:v>1304.9000000000001</c:v>
                </c:pt>
                <c:pt idx="802">
                  <c:v>1591.75</c:v>
                </c:pt>
                <c:pt idx="803">
                  <c:v>1309.9000000000001</c:v>
                </c:pt>
                <c:pt idx="804">
                  <c:v>1309.9000000000001</c:v>
                </c:pt>
                <c:pt idx="805">
                  <c:v>1309.9000000000001</c:v>
                </c:pt>
                <c:pt idx="806">
                  <c:v>1309.9000000000001</c:v>
                </c:pt>
                <c:pt idx="807">
                  <c:v>1912.75</c:v>
                </c:pt>
                <c:pt idx="808">
                  <c:v>1827.75</c:v>
                </c:pt>
                <c:pt idx="809">
                  <c:v>1617.75</c:v>
                </c:pt>
                <c:pt idx="810">
                  <c:v>1617.75</c:v>
                </c:pt>
                <c:pt idx="811">
                  <c:v>1827.75</c:v>
                </c:pt>
                <c:pt idx="812">
                  <c:v>1617.75</c:v>
                </c:pt>
                <c:pt idx="813">
                  <c:v>1319.5</c:v>
                </c:pt>
                <c:pt idx="814">
                  <c:v>1319.5</c:v>
                </c:pt>
                <c:pt idx="815">
                  <c:v>1409.925</c:v>
                </c:pt>
                <c:pt idx="816">
                  <c:v>1444.9</c:v>
                </c:pt>
                <c:pt idx="817">
                  <c:v>1444.9</c:v>
                </c:pt>
                <c:pt idx="818">
                  <c:v>1444.9</c:v>
                </c:pt>
                <c:pt idx="819">
                  <c:v>1444.9</c:v>
                </c:pt>
                <c:pt idx="820">
                  <c:v>1444.9</c:v>
                </c:pt>
                <c:pt idx="821">
                  <c:v>1444.9</c:v>
                </c:pt>
                <c:pt idx="822">
                  <c:v>1703.75</c:v>
                </c:pt>
                <c:pt idx="823">
                  <c:v>1703.75</c:v>
                </c:pt>
                <c:pt idx="824">
                  <c:v>1358.55</c:v>
                </c:pt>
                <c:pt idx="825">
                  <c:v>1358.55</c:v>
                </c:pt>
                <c:pt idx="826">
                  <c:v>880.375</c:v>
                </c:pt>
                <c:pt idx="827">
                  <c:v>880.375</c:v>
                </c:pt>
                <c:pt idx="828">
                  <c:v>1639.75</c:v>
                </c:pt>
                <c:pt idx="829">
                  <c:v>1639.75</c:v>
                </c:pt>
                <c:pt idx="830">
                  <c:v>1703.75</c:v>
                </c:pt>
                <c:pt idx="831">
                  <c:v>1703.75</c:v>
                </c:pt>
                <c:pt idx="832">
                  <c:v>1196.25</c:v>
                </c:pt>
                <c:pt idx="833">
                  <c:v>1196.25</c:v>
                </c:pt>
                <c:pt idx="834">
                  <c:v>1221.25</c:v>
                </c:pt>
                <c:pt idx="835">
                  <c:v>1221.25</c:v>
                </c:pt>
                <c:pt idx="836">
                  <c:v>891.375</c:v>
                </c:pt>
                <c:pt idx="837">
                  <c:v>891.375</c:v>
                </c:pt>
                <c:pt idx="838">
                  <c:v>880.375</c:v>
                </c:pt>
                <c:pt idx="839">
                  <c:v>880.375</c:v>
                </c:pt>
                <c:pt idx="840">
                  <c:v>1368.15</c:v>
                </c:pt>
                <c:pt idx="841">
                  <c:v>1321.25</c:v>
                </c:pt>
                <c:pt idx="842">
                  <c:v>1639.75</c:v>
                </c:pt>
                <c:pt idx="843">
                  <c:v>1639.75</c:v>
                </c:pt>
                <c:pt idx="844">
                  <c:v>891.375</c:v>
                </c:pt>
                <c:pt idx="845">
                  <c:v>891.375</c:v>
                </c:pt>
                <c:pt idx="846">
                  <c:v>1591.75</c:v>
                </c:pt>
                <c:pt idx="847">
                  <c:v>1204.2249999999999</c:v>
                </c:pt>
                <c:pt idx="848">
                  <c:v>1299.9000000000001</c:v>
                </c:pt>
                <c:pt idx="849">
                  <c:v>1299.9000000000001</c:v>
                </c:pt>
                <c:pt idx="850">
                  <c:v>1299.9000000000001</c:v>
                </c:pt>
                <c:pt idx="851">
                  <c:v>1299.9000000000001</c:v>
                </c:pt>
                <c:pt idx="852">
                  <c:v>1304.9000000000001</c:v>
                </c:pt>
                <c:pt idx="853">
                  <c:v>1304.9000000000001</c:v>
                </c:pt>
                <c:pt idx="854">
                  <c:v>1304.9000000000001</c:v>
                </c:pt>
                <c:pt idx="855">
                  <c:v>1304.9000000000001</c:v>
                </c:pt>
                <c:pt idx="856">
                  <c:v>881.375</c:v>
                </c:pt>
                <c:pt idx="857">
                  <c:v>881.375</c:v>
                </c:pt>
                <c:pt idx="858">
                  <c:v>881.375</c:v>
                </c:pt>
                <c:pt idx="859">
                  <c:v>1530.75</c:v>
                </c:pt>
                <c:pt idx="860">
                  <c:v>1530.75</c:v>
                </c:pt>
                <c:pt idx="861">
                  <c:v>1530.75</c:v>
                </c:pt>
                <c:pt idx="862">
                  <c:v>1872.75</c:v>
                </c:pt>
                <c:pt idx="863">
                  <c:v>1359.9</c:v>
                </c:pt>
                <c:pt idx="864">
                  <c:v>1359.9</c:v>
                </c:pt>
                <c:pt idx="865">
                  <c:v>1359.9</c:v>
                </c:pt>
                <c:pt idx="866">
                  <c:v>1359.9</c:v>
                </c:pt>
                <c:pt idx="867">
                  <c:v>1359.9</c:v>
                </c:pt>
                <c:pt idx="868">
                  <c:v>1359.9</c:v>
                </c:pt>
                <c:pt idx="869">
                  <c:v>1359.9</c:v>
                </c:pt>
                <c:pt idx="870">
                  <c:v>1359.9</c:v>
                </c:pt>
                <c:pt idx="871">
                  <c:v>1872.75</c:v>
                </c:pt>
                <c:pt idx="872">
                  <c:v>1530.75</c:v>
                </c:pt>
                <c:pt idx="873">
                  <c:v>1530.75</c:v>
                </c:pt>
                <c:pt idx="874">
                  <c:v>1324.9</c:v>
                </c:pt>
                <c:pt idx="875">
                  <c:v>1324.9</c:v>
                </c:pt>
                <c:pt idx="876">
                  <c:v>1324.9</c:v>
                </c:pt>
                <c:pt idx="877">
                  <c:v>1324.9</c:v>
                </c:pt>
                <c:pt idx="878">
                  <c:v>1324.9</c:v>
                </c:pt>
                <c:pt idx="879">
                  <c:v>1324.9</c:v>
                </c:pt>
                <c:pt idx="880">
                  <c:v>1324.9</c:v>
                </c:pt>
                <c:pt idx="881">
                  <c:v>1324.9</c:v>
                </c:pt>
                <c:pt idx="882">
                  <c:v>1932.75</c:v>
                </c:pt>
                <c:pt idx="883">
                  <c:v>1129.625</c:v>
                </c:pt>
                <c:pt idx="884">
                  <c:v>1129.625</c:v>
                </c:pt>
                <c:pt idx="885">
                  <c:v>1485.1</c:v>
                </c:pt>
                <c:pt idx="886">
                  <c:v>1079.625</c:v>
                </c:pt>
                <c:pt idx="887">
                  <c:v>1932.75</c:v>
                </c:pt>
                <c:pt idx="888">
                  <c:v>1359.9</c:v>
                </c:pt>
                <c:pt idx="889">
                  <c:v>1359.9</c:v>
                </c:pt>
                <c:pt idx="890">
                  <c:v>1359.9</c:v>
                </c:pt>
                <c:pt idx="891">
                  <c:v>1359.9</c:v>
                </c:pt>
                <c:pt idx="892">
                  <c:v>1394.5</c:v>
                </c:pt>
                <c:pt idx="893">
                  <c:v>880.375</c:v>
                </c:pt>
                <c:pt idx="894">
                  <c:v>880.375</c:v>
                </c:pt>
                <c:pt idx="895">
                  <c:v>880.375</c:v>
                </c:pt>
                <c:pt idx="896">
                  <c:v>1129.625</c:v>
                </c:pt>
                <c:pt idx="897">
                  <c:v>1154.625</c:v>
                </c:pt>
                <c:pt idx="898">
                  <c:v>1154.625</c:v>
                </c:pt>
                <c:pt idx="899">
                  <c:v>1079.625</c:v>
                </c:pt>
                <c:pt idx="900">
                  <c:v>1359.9</c:v>
                </c:pt>
                <c:pt idx="901">
                  <c:v>1359.9</c:v>
                </c:pt>
                <c:pt idx="902">
                  <c:v>1359.9</c:v>
                </c:pt>
                <c:pt idx="903">
                  <c:v>1359.9</c:v>
                </c:pt>
                <c:pt idx="904">
                  <c:v>1359.9</c:v>
                </c:pt>
                <c:pt idx="905">
                  <c:v>1359.9</c:v>
                </c:pt>
                <c:pt idx="906">
                  <c:v>1359.9</c:v>
                </c:pt>
                <c:pt idx="907">
                  <c:v>1359.9</c:v>
                </c:pt>
                <c:pt idx="908">
                  <c:v>880.375</c:v>
                </c:pt>
                <c:pt idx="909">
                  <c:v>880.375</c:v>
                </c:pt>
                <c:pt idx="910">
                  <c:v>891.375</c:v>
                </c:pt>
                <c:pt idx="911">
                  <c:v>891.375</c:v>
                </c:pt>
                <c:pt idx="912">
                  <c:v>891.375</c:v>
                </c:pt>
                <c:pt idx="913">
                  <c:v>891.375</c:v>
                </c:pt>
                <c:pt idx="914">
                  <c:v>1314.5</c:v>
                </c:pt>
                <c:pt idx="915">
                  <c:v>1314.5</c:v>
                </c:pt>
                <c:pt idx="916">
                  <c:v>1314.5</c:v>
                </c:pt>
                <c:pt idx="917">
                  <c:v>1154.625</c:v>
                </c:pt>
                <c:pt idx="918">
                  <c:v>1485.1</c:v>
                </c:pt>
                <c:pt idx="919">
                  <c:v>1485.1</c:v>
                </c:pt>
                <c:pt idx="920">
                  <c:v>1485.1</c:v>
                </c:pt>
                <c:pt idx="921">
                  <c:v>1101.25</c:v>
                </c:pt>
                <c:pt idx="922">
                  <c:v>891.375</c:v>
                </c:pt>
                <c:pt idx="923">
                  <c:v>891.375</c:v>
                </c:pt>
                <c:pt idx="924">
                  <c:v>1129.625</c:v>
                </c:pt>
                <c:pt idx="925">
                  <c:v>1129.625</c:v>
                </c:pt>
                <c:pt idx="926">
                  <c:v>871.375</c:v>
                </c:pt>
                <c:pt idx="927">
                  <c:v>871.375</c:v>
                </c:pt>
                <c:pt idx="928">
                  <c:v>1394.5</c:v>
                </c:pt>
                <c:pt idx="929">
                  <c:v>1383.5</c:v>
                </c:pt>
                <c:pt idx="930">
                  <c:v>891.375</c:v>
                </c:pt>
                <c:pt idx="931">
                  <c:v>891.375</c:v>
                </c:pt>
                <c:pt idx="932">
                  <c:v>891.375</c:v>
                </c:pt>
                <c:pt idx="933">
                  <c:v>1607.75</c:v>
                </c:pt>
                <c:pt idx="934">
                  <c:v>1154.625</c:v>
                </c:pt>
                <c:pt idx="935">
                  <c:v>1154.625</c:v>
                </c:pt>
                <c:pt idx="936">
                  <c:v>1061.25</c:v>
                </c:pt>
                <c:pt idx="937">
                  <c:v>891.375</c:v>
                </c:pt>
                <c:pt idx="938">
                  <c:v>891.375</c:v>
                </c:pt>
                <c:pt idx="939">
                  <c:v>891.375</c:v>
                </c:pt>
                <c:pt idx="940">
                  <c:v>891.375</c:v>
                </c:pt>
                <c:pt idx="941">
                  <c:v>1367.2</c:v>
                </c:pt>
                <c:pt idx="942">
                  <c:v>1095.625</c:v>
                </c:pt>
                <c:pt idx="943">
                  <c:v>1660.75</c:v>
                </c:pt>
                <c:pt idx="944">
                  <c:v>1354.9</c:v>
                </c:pt>
                <c:pt idx="945">
                  <c:v>1354.9</c:v>
                </c:pt>
                <c:pt idx="946">
                  <c:v>1354.9</c:v>
                </c:pt>
                <c:pt idx="947">
                  <c:v>1354.9</c:v>
                </c:pt>
                <c:pt idx="948">
                  <c:v>1639.75</c:v>
                </c:pt>
                <c:pt idx="949">
                  <c:v>1592.75</c:v>
                </c:pt>
                <c:pt idx="950">
                  <c:v>1592.75</c:v>
                </c:pt>
                <c:pt idx="951">
                  <c:v>1592.75</c:v>
                </c:pt>
                <c:pt idx="952">
                  <c:v>1334.9</c:v>
                </c:pt>
                <c:pt idx="953">
                  <c:v>1334.9</c:v>
                </c:pt>
                <c:pt idx="954">
                  <c:v>1334.9</c:v>
                </c:pt>
                <c:pt idx="955">
                  <c:v>1334.9</c:v>
                </c:pt>
                <c:pt idx="956">
                  <c:v>1334.9</c:v>
                </c:pt>
                <c:pt idx="957">
                  <c:v>1334.9</c:v>
                </c:pt>
                <c:pt idx="958">
                  <c:v>1334.9</c:v>
                </c:pt>
                <c:pt idx="959">
                  <c:v>1334.9</c:v>
                </c:pt>
                <c:pt idx="960">
                  <c:v>1797.75</c:v>
                </c:pt>
                <c:pt idx="961">
                  <c:v>1592.75</c:v>
                </c:pt>
                <c:pt idx="962">
                  <c:v>1592.75</c:v>
                </c:pt>
                <c:pt idx="963">
                  <c:v>1797.75</c:v>
                </c:pt>
                <c:pt idx="964">
                  <c:v>1428.15</c:v>
                </c:pt>
                <c:pt idx="965">
                  <c:v>1322.9</c:v>
                </c:pt>
                <c:pt idx="966">
                  <c:v>1326.9</c:v>
                </c:pt>
                <c:pt idx="967">
                  <c:v>1363.9</c:v>
                </c:pt>
                <c:pt idx="968">
                  <c:v>1363.9</c:v>
                </c:pt>
                <c:pt idx="969">
                  <c:v>1363.9</c:v>
                </c:pt>
                <c:pt idx="970">
                  <c:v>1313.15</c:v>
                </c:pt>
                <c:pt idx="971">
                  <c:v>1313.15</c:v>
                </c:pt>
                <c:pt idx="972">
                  <c:v>1428.15</c:v>
                </c:pt>
                <c:pt idx="973">
                  <c:v>1428.15</c:v>
                </c:pt>
                <c:pt idx="974">
                  <c:v>1428.15</c:v>
                </c:pt>
                <c:pt idx="975">
                  <c:v>1428.15</c:v>
                </c:pt>
                <c:pt idx="976">
                  <c:v>1363.9</c:v>
                </c:pt>
                <c:pt idx="977">
                  <c:v>1363.9</c:v>
                </c:pt>
                <c:pt idx="978">
                  <c:v>1363.9</c:v>
                </c:pt>
                <c:pt idx="979">
                  <c:v>871.375</c:v>
                </c:pt>
                <c:pt idx="980">
                  <c:v>871.375</c:v>
                </c:pt>
                <c:pt idx="981">
                  <c:v>1379.9</c:v>
                </c:pt>
                <c:pt idx="982">
                  <c:v>1379.9</c:v>
                </c:pt>
                <c:pt idx="983">
                  <c:v>1379.9</c:v>
                </c:pt>
                <c:pt idx="984">
                  <c:v>1379.9</c:v>
                </c:pt>
                <c:pt idx="985">
                  <c:v>1322.9</c:v>
                </c:pt>
                <c:pt idx="986">
                  <c:v>1322.9</c:v>
                </c:pt>
                <c:pt idx="987">
                  <c:v>1322.9</c:v>
                </c:pt>
                <c:pt idx="988">
                  <c:v>1513.825</c:v>
                </c:pt>
                <c:pt idx="989">
                  <c:v>1299.5</c:v>
                </c:pt>
                <c:pt idx="990">
                  <c:v>1299.5</c:v>
                </c:pt>
                <c:pt idx="991">
                  <c:v>1299.5</c:v>
                </c:pt>
                <c:pt idx="992">
                  <c:v>1432.1</c:v>
                </c:pt>
                <c:pt idx="993">
                  <c:v>1547.4749999999999</c:v>
                </c:pt>
                <c:pt idx="994">
                  <c:v>1862.75</c:v>
                </c:pt>
                <c:pt idx="995">
                  <c:v>1752.75</c:v>
                </c:pt>
                <c:pt idx="996">
                  <c:v>1209.625</c:v>
                </c:pt>
                <c:pt idx="997">
                  <c:v>1374.9</c:v>
                </c:pt>
                <c:pt idx="998">
                  <c:v>1374.9</c:v>
                </c:pt>
                <c:pt idx="999">
                  <c:v>1374.9</c:v>
                </c:pt>
                <c:pt idx="1000">
                  <c:v>1374.9</c:v>
                </c:pt>
                <c:pt idx="1001">
                  <c:v>1862.75</c:v>
                </c:pt>
                <c:pt idx="1002">
                  <c:v>1842.75</c:v>
                </c:pt>
                <c:pt idx="1003">
                  <c:v>1234.625</c:v>
                </c:pt>
                <c:pt idx="1004">
                  <c:v>1752.75</c:v>
                </c:pt>
                <c:pt idx="1005">
                  <c:v>1322.25</c:v>
                </c:pt>
                <c:pt idx="1006">
                  <c:v>1322.25</c:v>
                </c:pt>
                <c:pt idx="1007">
                  <c:v>1322.25</c:v>
                </c:pt>
                <c:pt idx="1008">
                  <c:v>1322.25</c:v>
                </c:pt>
                <c:pt idx="1009">
                  <c:v>1209.625</c:v>
                </c:pt>
                <c:pt idx="1010">
                  <c:v>1209.625</c:v>
                </c:pt>
                <c:pt idx="1011">
                  <c:v>1209.625</c:v>
                </c:pt>
                <c:pt idx="1012">
                  <c:v>1792.75</c:v>
                </c:pt>
                <c:pt idx="1013">
                  <c:v>1432.1</c:v>
                </c:pt>
                <c:pt idx="1014">
                  <c:v>1432.1</c:v>
                </c:pt>
                <c:pt idx="1015">
                  <c:v>1432.1</c:v>
                </c:pt>
                <c:pt idx="1016">
                  <c:v>1842.75</c:v>
                </c:pt>
                <c:pt idx="1017">
                  <c:v>871.375</c:v>
                </c:pt>
                <c:pt idx="1018">
                  <c:v>871.375</c:v>
                </c:pt>
                <c:pt idx="1019">
                  <c:v>871.375</c:v>
                </c:pt>
                <c:pt idx="1020">
                  <c:v>871.375</c:v>
                </c:pt>
                <c:pt idx="1021">
                  <c:v>871.375</c:v>
                </c:pt>
                <c:pt idx="1022">
                  <c:v>871.375</c:v>
                </c:pt>
                <c:pt idx="1023">
                  <c:v>871.375</c:v>
                </c:pt>
                <c:pt idx="1024">
                  <c:v>871.375</c:v>
                </c:pt>
                <c:pt idx="1025">
                  <c:v>1792.75</c:v>
                </c:pt>
                <c:pt idx="1026">
                  <c:v>1440.2</c:v>
                </c:pt>
                <c:pt idx="1027">
                  <c:v>1234.625</c:v>
                </c:pt>
                <c:pt idx="1028">
                  <c:v>1234.625</c:v>
                </c:pt>
                <c:pt idx="1029">
                  <c:v>1234.625</c:v>
                </c:pt>
                <c:pt idx="1030">
                  <c:v>1084.625</c:v>
                </c:pt>
                <c:pt idx="1031">
                  <c:v>1084.625</c:v>
                </c:pt>
                <c:pt idx="1032">
                  <c:v>1084.625</c:v>
                </c:pt>
                <c:pt idx="1033">
                  <c:v>1084.625</c:v>
                </c:pt>
                <c:pt idx="1034">
                  <c:v>1084.625</c:v>
                </c:pt>
                <c:pt idx="1035">
                  <c:v>1086.9749999999999</c:v>
                </c:pt>
                <c:pt idx="1036">
                  <c:v>1101.25</c:v>
                </c:pt>
                <c:pt idx="1037">
                  <c:v>1101.25</c:v>
                </c:pt>
                <c:pt idx="1038">
                  <c:v>1662.75</c:v>
                </c:pt>
                <c:pt idx="1039">
                  <c:v>883.375</c:v>
                </c:pt>
                <c:pt idx="1040">
                  <c:v>883.375</c:v>
                </c:pt>
                <c:pt idx="1041">
                  <c:v>1717.75</c:v>
                </c:pt>
                <c:pt idx="1042">
                  <c:v>1662.75</c:v>
                </c:pt>
                <c:pt idx="1043">
                  <c:v>883.375</c:v>
                </c:pt>
                <c:pt idx="1044">
                  <c:v>883.375</c:v>
                </c:pt>
                <c:pt idx="1045">
                  <c:v>883.375</c:v>
                </c:pt>
                <c:pt idx="1046">
                  <c:v>883.375</c:v>
                </c:pt>
                <c:pt idx="1047">
                  <c:v>1717.75</c:v>
                </c:pt>
                <c:pt idx="1048">
                  <c:v>1076.25</c:v>
                </c:pt>
                <c:pt idx="1049">
                  <c:v>1682.75</c:v>
                </c:pt>
                <c:pt idx="1050">
                  <c:v>1682.75</c:v>
                </c:pt>
                <c:pt idx="1051">
                  <c:v>1459.9</c:v>
                </c:pt>
                <c:pt idx="1052">
                  <c:v>1459.9</c:v>
                </c:pt>
                <c:pt idx="1053">
                  <c:v>1459.9</c:v>
                </c:pt>
                <c:pt idx="1054">
                  <c:v>1459.9</c:v>
                </c:pt>
                <c:pt idx="1055">
                  <c:v>1459.9</c:v>
                </c:pt>
                <c:pt idx="1056">
                  <c:v>1459.9</c:v>
                </c:pt>
                <c:pt idx="1057">
                  <c:v>1639.75</c:v>
                </c:pt>
                <c:pt idx="1058">
                  <c:v>1639.75</c:v>
                </c:pt>
                <c:pt idx="1059">
                  <c:v>1682.75</c:v>
                </c:pt>
                <c:pt idx="1060">
                  <c:v>1682.75</c:v>
                </c:pt>
                <c:pt idx="1061">
                  <c:v>1417.15</c:v>
                </c:pt>
                <c:pt idx="1062">
                  <c:v>1417.15</c:v>
                </c:pt>
                <c:pt idx="1063">
                  <c:v>1427.5</c:v>
                </c:pt>
                <c:pt idx="1064">
                  <c:v>1313.15</c:v>
                </c:pt>
                <c:pt idx="1065">
                  <c:v>1417.15</c:v>
                </c:pt>
                <c:pt idx="1066">
                  <c:v>1639.75</c:v>
                </c:pt>
                <c:pt idx="1067">
                  <c:v>1639.75</c:v>
                </c:pt>
                <c:pt idx="1068">
                  <c:v>1417.15</c:v>
                </c:pt>
                <c:pt idx="1069">
                  <c:v>1417.15</c:v>
                </c:pt>
                <c:pt idx="1070">
                  <c:v>881.375</c:v>
                </c:pt>
                <c:pt idx="1071">
                  <c:v>1329.5</c:v>
                </c:pt>
              </c:numCache>
            </c:numRef>
          </c:xVal>
          <c:yVal>
            <c:numRef>
              <c:f>_run_database_final_2015_NO_sAl!$CH$2:$CH$1293</c:f>
              <c:numCache>
                <c:formatCode>General</c:formatCode>
                <c:ptCount val="1292"/>
                <c:pt idx="0">
                  <c:v>251</c:v>
                </c:pt>
                <c:pt idx="1">
                  <c:v>149</c:v>
                </c:pt>
                <c:pt idx="2">
                  <c:v>221</c:v>
                </c:pt>
                <c:pt idx="3">
                  <c:v>159</c:v>
                </c:pt>
                <c:pt idx="4">
                  <c:v>139</c:v>
                </c:pt>
                <c:pt idx="5">
                  <c:v>184</c:v>
                </c:pt>
                <c:pt idx="6">
                  <c:v>178</c:v>
                </c:pt>
                <c:pt idx="7">
                  <c:v>147</c:v>
                </c:pt>
                <c:pt idx="8">
                  <c:v>195</c:v>
                </c:pt>
                <c:pt idx="9">
                  <c:v>155</c:v>
                </c:pt>
                <c:pt idx="10">
                  <c:v>155</c:v>
                </c:pt>
                <c:pt idx="11">
                  <c:v>221</c:v>
                </c:pt>
                <c:pt idx="12">
                  <c:v>155</c:v>
                </c:pt>
                <c:pt idx="13">
                  <c:v>155</c:v>
                </c:pt>
                <c:pt idx="14">
                  <c:v>185</c:v>
                </c:pt>
                <c:pt idx="15">
                  <c:v>178</c:v>
                </c:pt>
                <c:pt idx="16">
                  <c:v>248</c:v>
                </c:pt>
                <c:pt idx="17">
                  <c:v>174</c:v>
                </c:pt>
                <c:pt idx="18">
                  <c:v>187</c:v>
                </c:pt>
                <c:pt idx="19">
                  <c:v>159</c:v>
                </c:pt>
                <c:pt idx="20">
                  <c:v>156</c:v>
                </c:pt>
                <c:pt idx="21">
                  <c:v>156</c:v>
                </c:pt>
                <c:pt idx="22">
                  <c:v>155</c:v>
                </c:pt>
                <c:pt idx="23">
                  <c:v>155</c:v>
                </c:pt>
                <c:pt idx="24">
                  <c:v>156</c:v>
                </c:pt>
                <c:pt idx="25">
                  <c:v>155</c:v>
                </c:pt>
                <c:pt idx="26">
                  <c:v>152</c:v>
                </c:pt>
                <c:pt idx="27">
                  <c:v>152</c:v>
                </c:pt>
                <c:pt idx="28">
                  <c:v>152</c:v>
                </c:pt>
                <c:pt idx="29">
                  <c:v>166</c:v>
                </c:pt>
                <c:pt idx="30">
                  <c:v>166</c:v>
                </c:pt>
                <c:pt idx="31">
                  <c:v>143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168</c:v>
                </c:pt>
                <c:pt idx="37">
                  <c:v>168</c:v>
                </c:pt>
                <c:pt idx="38">
                  <c:v>168</c:v>
                </c:pt>
                <c:pt idx="39">
                  <c:v>248</c:v>
                </c:pt>
                <c:pt idx="40">
                  <c:v>168</c:v>
                </c:pt>
                <c:pt idx="41">
                  <c:v>168</c:v>
                </c:pt>
                <c:pt idx="42">
                  <c:v>187</c:v>
                </c:pt>
                <c:pt idx="43">
                  <c:v>154</c:v>
                </c:pt>
                <c:pt idx="44">
                  <c:v>249</c:v>
                </c:pt>
                <c:pt idx="45">
                  <c:v>249</c:v>
                </c:pt>
                <c:pt idx="46">
                  <c:v>167</c:v>
                </c:pt>
                <c:pt idx="47">
                  <c:v>167</c:v>
                </c:pt>
                <c:pt idx="48">
                  <c:v>249</c:v>
                </c:pt>
                <c:pt idx="49">
                  <c:v>167</c:v>
                </c:pt>
                <c:pt idx="50">
                  <c:v>167</c:v>
                </c:pt>
                <c:pt idx="51">
                  <c:v>167</c:v>
                </c:pt>
                <c:pt idx="52">
                  <c:v>167</c:v>
                </c:pt>
                <c:pt idx="53">
                  <c:v>167</c:v>
                </c:pt>
                <c:pt idx="54">
                  <c:v>167</c:v>
                </c:pt>
                <c:pt idx="55">
                  <c:v>167</c:v>
                </c:pt>
                <c:pt idx="56">
                  <c:v>167</c:v>
                </c:pt>
                <c:pt idx="57">
                  <c:v>159</c:v>
                </c:pt>
                <c:pt idx="58">
                  <c:v>167</c:v>
                </c:pt>
                <c:pt idx="59">
                  <c:v>178</c:v>
                </c:pt>
                <c:pt idx="60">
                  <c:v>165</c:v>
                </c:pt>
                <c:pt idx="61">
                  <c:v>165</c:v>
                </c:pt>
                <c:pt idx="62">
                  <c:v>177</c:v>
                </c:pt>
                <c:pt idx="63">
                  <c:v>177</c:v>
                </c:pt>
                <c:pt idx="64">
                  <c:v>167</c:v>
                </c:pt>
                <c:pt idx="65">
                  <c:v>167</c:v>
                </c:pt>
                <c:pt idx="66">
                  <c:v>167</c:v>
                </c:pt>
                <c:pt idx="67">
                  <c:v>167</c:v>
                </c:pt>
                <c:pt idx="68">
                  <c:v>159</c:v>
                </c:pt>
                <c:pt idx="69">
                  <c:v>154</c:v>
                </c:pt>
                <c:pt idx="70">
                  <c:v>169</c:v>
                </c:pt>
                <c:pt idx="71">
                  <c:v>178</c:v>
                </c:pt>
                <c:pt idx="72">
                  <c:v>159</c:v>
                </c:pt>
                <c:pt idx="73">
                  <c:v>155</c:v>
                </c:pt>
                <c:pt idx="74">
                  <c:v>155</c:v>
                </c:pt>
                <c:pt idx="75">
                  <c:v>208</c:v>
                </c:pt>
                <c:pt idx="76">
                  <c:v>151</c:v>
                </c:pt>
                <c:pt idx="77">
                  <c:v>151</c:v>
                </c:pt>
                <c:pt idx="78">
                  <c:v>151</c:v>
                </c:pt>
                <c:pt idx="79">
                  <c:v>151</c:v>
                </c:pt>
                <c:pt idx="80">
                  <c:v>167</c:v>
                </c:pt>
                <c:pt idx="81">
                  <c:v>151</c:v>
                </c:pt>
                <c:pt idx="82">
                  <c:v>151</c:v>
                </c:pt>
                <c:pt idx="83">
                  <c:v>169</c:v>
                </c:pt>
                <c:pt idx="84">
                  <c:v>154</c:v>
                </c:pt>
                <c:pt idx="85">
                  <c:v>237</c:v>
                </c:pt>
                <c:pt idx="86">
                  <c:v>237</c:v>
                </c:pt>
                <c:pt idx="87">
                  <c:v>159</c:v>
                </c:pt>
                <c:pt idx="88">
                  <c:v>179</c:v>
                </c:pt>
                <c:pt idx="89">
                  <c:v>179</c:v>
                </c:pt>
                <c:pt idx="90">
                  <c:v>179</c:v>
                </c:pt>
                <c:pt idx="91">
                  <c:v>164</c:v>
                </c:pt>
                <c:pt idx="92">
                  <c:v>237</c:v>
                </c:pt>
                <c:pt idx="93">
                  <c:v>237</c:v>
                </c:pt>
                <c:pt idx="94">
                  <c:v>159</c:v>
                </c:pt>
                <c:pt idx="95">
                  <c:v>237</c:v>
                </c:pt>
                <c:pt idx="96">
                  <c:v>159</c:v>
                </c:pt>
                <c:pt idx="97">
                  <c:v>159</c:v>
                </c:pt>
                <c:pt idx="98">
                  <c:v>169</c:v>
                </c:pt>
                <c:pt idx="99">
                  <c:v>169</c:v>
                </c:pt>
                <c:pt idx="100">
                  <c:v>154</c:v>
                </c:pt>
                <c:pt idx="101">
                  <c:v>169</c:v>
                </c:pt>
                <c:pt idx="102">
                  <c:v>169</c:v>
                </c:pt>
                <c:pt idx="103">
                  <c:v>157</c:v>
                </c:pt>
                <c:pt idx="104">
                  <c:v>157</c:v>
                </c:pt>
                <c:pt idx="105">
                  <c:v>165</c:v>
                </c:pt>
                <c:pt idx="106">
                  <c:v>165</c:v>
                </c:pt>
                <c:pt idx="107">
                  <c:v>139</c:v>
                </c:pt>
                <c:pt idx="108">
                  <c:v>156</c:v>
                </c:pt>
                <c:pt idx="109">
                  <c:v>159</c:v>
                </c:pt>
                <c:pt idx="110">
                  <c:v>156</c:v>
                </c:pt>
                <c:pt idx="111">
                  <c:v>156</c:v>
                </c:pt>
                <c:pt idx="112">
                  <c:v>156</c:v>
                </c:pt>
                <c:pt idx="113">
                  <c:v>231</c:v>
                </c:pt>
                <c:pt idx="114">
                  <c:v>231</c:v>
                </c:pt>
                <c:pt idx="115">
                  <c:v>199</c:v>
                </c:pt>
                <c:pt idx="116">
                  <c:v>231</c:v>
                </c:pt>
                <c:pt idx="117">
                  <c:v>159</c:v>
                </c:pt>
                <c:pt idx="118">
                  <c:v>159</c:v>
                </c:pt>
                <c:pt idx="119">
                  <c:v>159</c:v>
                </c:pt>
                <c:pt idx="120">
                  <c:v>231</c:v>
                </c:pt>
                <c:pt idx="121">
                  <c:v>231</c:v>
                </c:pt>
                <c:pt idx="122">
                  <c:v>159</c:v>
                </c:pt>
                <c:pt idx="123">
                  <c:v>159</c:v>
                </c:pt>
                <c:pt idx="124">
                  <c:v>159</c:v>
                </c:pt>
                <c:pt idx="125">
                  <c:v>159</c:v>
                </c:pt>
                <c:pt idx="126">
                  <c:v>199</c:v>
                </c:pt>
                <c:pt idx="127">
                  <c:v>117</c:v>
                </c:pt>
                <c:pt idx="128">
                  <c:v>117</c:v>
                </c:pt>
                <c:pt idx="129">
                  <c:v>117</c:v>
                </c:pt>
                <c:pt idx="130">
                  <c:v>159</c:v>
                </c:pt>
                <c:pt idx="131">
                  <c:v>117</c:v>
                </c:pt>
                <c:pt idx="132">
                  <c:v>117</c:v>
                </c:pt>
                <c:pt idx="133">
                  <c:v>159</c:v>
                </c:pt>
                <c:pt idx="134">
                  <c:v>159</c:v>
                </c:pt>
                <c:pt idx="135">
                  <c:v>154</c:v>
                </c:pt>
                <c:pt idx="136">
                  <c:v>135</c:v>
                </c:pt>
                <c:pt idx="137">
                  <c:v>178</c:v>
                </c:pt>
                <c:pt idx="138">
                  <c:v>159</c:v>
                </c:pt>
                <c:pt idx="139">
                  <c:v>159</c:v>
                </c:pt>
                <c:pt idx="140">
                  <c:v>159</c:v>
                </c:pt>
                <c:pt idx="141">
                  <c:v>114</c:v>
                </c:pt>
                <c:pt idx="142">
                  <c:v>199</c:v>
                </c:pt>
                <c:pt idx="143">
                  <c:v>199</c:v>
                </c:pt>
                <c:pt idx="144">
                  <c:v>110</c:v>
                </c:pt>
                <c:pt idx="145">
                  <c:v>110</c:v>
                </c:pt>
                <c:pt idx="146">
                  <c:v>114</c:v>
                </c:pt>
                <c:pt idx="147">
                  <c:v>114</c:v>
                </c:pt>
                <c:pt idx="148">
                  <c:v>189</c:v>
                </c:pt>
                <c:pt idx="149">
                  <c:v>194</c:v>
                </c:pt>
                <c:pt idx="150">
                  <c:v>139</c:v>
                </c:pt>
                <c:pt idx="151">
                  <c:v>148</c:v>
                </c:pt>
                <c:pt idx="152">
                  <c:v>154</c:v>
                </c:pt>
                <c:pt idx="153">
                  <c:v>179</c:v>
                </c:pt>
                <c:pt idx="154">
                  <c:v>179</c:v>
                </c:pt>
                <c:pt idx="155">
                  <c:v>179</c:v>
                </c:pt>
                <c:pt idx="156">
                  <c:v>148</c:v>
                </c:pt>
                <c:pt idx="157">
                  <c:v>148</c:v>
                </c:pt>
                <c:pt idx="158">
                  <c:v>139</c:v>
                </c:pt>
                <c:pt idx="159">
                  <c:v>189</c:v>
                </c:pt>
                <c:pt idx="160">
                  <c:v>189</c:v>
                </c:pt>
                <c:pt idx="161">
                  <c:v>189</c:v>
                </c:pt>
                <c:pt idx="162">
                  <c:v>139</c:v>
                </c:pt>
                <c:pt idx="163">
                  <c:v>184</c:v>
                </c:pt>
                <c:pt idx="164">
                  <c:v>149</c:v>
                </c:pt>
                <c:pt idx="165">
                  <c:v>138</c:v>
                </c:pt>
                <c:pt idx="166">
                  <c:v>138</c:v>
                </c:pt>
                <c:pt idx="167">
                  <c:v>149</c:v>
                </c:pt>
                <c:pt idx="168">
                  <c:v>139</c:v>
                </c:pt>
                <c:pt idx="169">
                  <c:v>138</c:v>
                </c:pt>
                <c:pt idx="170">
                  <c:v>138</c:v>
                </c:pt>
                <c:pt idx="171">
                  <c:v>195</c:v>
                </c:pt>
                <c:pt idx="172">
                  <c:v>195</c:v>
                </c:pt>
                <c:pt idx="173">
                  <c:v>195</c:v>
                </c:pt>
                <c:pt idx="174">
                  <c:v>142</c:v>
                </c:pt>
                <c:pt idx="175">
                  <c:v>134</c:v>
                </c:pt>
                <c:pt idx="176">
                  <c:v>134</c:v>
                </c:pt>
                <c:pt idx="177">
                  <c:v>139</c:v>
                </c:pt>
                <c:pt idx="178">
                  <c:v>139</c:v>
                </c:pt>
                <c:pt idx="179">
                  <c:v>199</c:v>
                </c:pt>
                <c:pt idx="180">
                  <c:v>199</c:v>
                </c:pt>
                <c:pt idx="181">
                  <c:v>138</c:v>
                </c:pt>
                <c:pt idx="182">
                  <c:v>110</c:v>
                </c:pt>
                <c:pt idx="183">
                  <c:v>110</c:v>
                </c:pt>
                <c:pt idx="184">
                  <c:v>110</c:v>
                </c:pt>
                <c:pt idx="185">
                  <c:v>139</c:v>
                </c:pt>
                <c:pt idx="186">
                  <c:v>139</c:v>
                </c:pt>
                <c:pt idx="187">
                  <c:v>249</c:v>
                </c:pt>
                <c:pt idx="188">
                  <c:v>110</c:v>
                </c:pt>
                <c:pt idx="189">
                  <c:v>143</c:v>
                </c:pt>
                <c:pt idx="190">
                  <c:v>143</c:v>
                </c:pt>
                <c:pt idx="191">
                  <c:v>134</c:v>
                </c:pt>
                <c:pt idx="192">
                  <c:v>134</c:v>
                </c:pt>
                <c:pt idx="193">
                  <c:v>134</c:v>
                </c:pt>
                <c:pt idx="194">
                  <c:v>134</c:v>
                </c:pt>
                <c:pt idx="195">
                  <c:v>139</c:v>
                </c:pt>
                <c:pt idx="196">
                  <c:v>139</c:v>
                </c:pt>
                <c:pt idx="197">
                  <c:v>110</c:v>
                </c:pt>
                <c:pt idx="198">
                  <c:v>110</c:v>
                </c:pt>
                <c:pt idx="199">
                  <c:v>110</c:v>
                </c:pt>
                <c:pt idx="200">
                  <c:v>143</c:v>
                </c:pt>
                <c:pt idx="201">
                  <c:v>143</c:v>
                </c:pt>
                <c:pt idx="202">
                  <c:v>143</c:v>
                </c:pt>
                <c:pt idx="203">
                  <c:v>139</c:v>
                </c:pt>
                <c:pt idx="204">
                  <c:v>139</c:v>
                </c:pt>
                <c:pt idx="205">
                  <c:v>249</c:v>
                </c:pt>
                <c:pt idx="206">
                  <c:v>195</c:v>
                </c:pt>
                <c:pt idx="207">
                  <c:v>134</c:v>
                </c:pt>
                <c:pt idx="208">
                  <c:v>134</c:v>
                </c:pt>
                <c:pt idx="209">
                  <c:v>249</c:v>
                </c:pt>
                <c:pt idx="210">
                  <c:v>249</c:v>
                </c:pt>
                <c:pt idx="211">
                  <c:v>249</c:v>
                </c:pt>
                <c:pt idx="212">
                  <c:v>134</c:v>
                </c:pt>
                <c:pt idx="213">
                  <c:v>134</c:v>
                </c:pt>
                <c:pt idx="214">
                  <c:v>143</c:v>
                </c:pt>
                <c:pt idx="215">
                  <c:v>249</c:v>
                </c:pt>
                <c:pt idx="216">
                  <c:v>249</c:v>
                </c:pt>
                <c:pt idx="217">
                  <c:v>249</c:v>
                </c:pt>
                <c:pt idx="218">
                  <c:v>131</c:v>
                </c:pt>
                <c:pt idx="219">
                  <c:v>131</c:v>
                </c:pt>
                <c:pt idx="220">
                  <c:v>143</c:v>
                </c:pt>
                <c:pt idx="221">
                  <c:v>121</c:v>
                </c:pt>
                <c:pt idx="222">
                  <c:v>143</c:v>
                </c:pt>
                <c:pt idx="223">
                  <c:v>143</c:v>
                </c:pt>
                <c:pt idx="224">
                  <c:v>143</c:v>
                </c:pt>
                <c:pt idx="225">
                  <c:v>143</c:v>
                </c:pt>
                <c:pt idx="226">
                  <c:v>144</c:v>
                </c:pt>
                <c:pt idx="227">
                  <c:v>150</c:v>
                </c:pt>
                <c:pt idx="228">
                  <c:v>129</c:v>
                </c:pt>
                <c:pt idx="229">
                  <c:v>129</c:v>
                </c:pt>
                <c:pt idx="230">
                  <c:v>109</c:v>
                </c:pt>
                <c:pt idx="231">
                  <c:v>109</c:v>
                </c:pt>
                <c:pt idx="232">
                  <c:v>109</c:v>
                </c:pt>
                <c:pt idx="233">
                  <c:v>109</c:v>
                </c:pt>
                <c:pt idx="234">
                  <c:v>109</c:v>
                </c:pt>
                <c:pt idx="235">
                  <c:v>109</c:v>
                </c:pt>
                <c:pt idx="236">
                  <c:v>109</c:v>
                </c:pt>
                <c:pt idx="237">
                  <c:v>109</c:v>
                </c:pt>
                <c:pt idx="238">
                  <c:v>125</c:v>
                </c:pt>
                <c:pt idx="239">
                  <c:v>129</c:v>
                </c:pt>
                <c:pt idx="240">
                  <c:v>129</c:v>
                </c:pt>
                <c:pt idx="241">
                  <c:v>164</c:v>
                </c:pt>
                <c:pt idx="242">
                  <c:v>164</c:v>
                </c:pt>
                <c:pt idx="243">
                  <c:v>118</c:v>
                </c:pt>
                <c:pt idx="244">
                  <c:v>275</c:v>
                </c:pt>
                <c:pt idx="245">
                  <c:v>129</c:v>
                </c:pt>
                <c:pt idx="246">
                  <c:v>119</c:v>
                </c:pt>
                <c:pt idx="247">
                  <c:v>124</c:v>
                </c:pt>
                <c:pt idx="248">
                  <c:v>182</c:v>
                </c:pt>
                <c:pt idx="249">
                  <c:v>164</c:v>
                </c:pt>
                <c:pt idx="250">
                  <c:v>164</c:v>
                </c:pt>
                <c:pt idx="251">
                  <c:v>129</c:v>
                </c:pt>
                <c:pt idx="252">
                  <c:v>275</c:v>
                </c:pt>
                <c:pt idx="253">
                  <c:v>110</c:v>
                </c:pt>
                <c:pt idx="254">
                  <c:v>110</c:v>
                </c:pt>
                <c:pt idx="255">
                  <c:v>110</c:v>
                </c:pt>
                <c:pt idx="256">
                  <c:v>110</c:v>
                </c:pt>
                <c:pt idx="257">
                  <c:v>166</c:v>
                </c:pt>
                <c:pt idx="258">
                  <c:v>166</c:v>
                </c:pt>
                <c:pt idx="259">
                  <c:v>110</c:v>
                </c:pt>
                <c:pt idx="260">
                  <c:v>110</c:v>
                </c:pt>
                <c:pt idx="261">
                  <c:v>110</c:v>
                </c:pt>
                <c:pt idx="262">
                  <c:v>110</c:v>
                </c:pt>
                <c:pt idx="263">
                  <c:v>139</c:v>
                </c:pt>
                <c:pt idx="264">
                  <c:v>139</c:v>
                </c:pt>
                <c:pt idx="265">
                  <c:v>139</c:v>
                </c:pt>
                <c:pt idx="266">
                  <c:v>129</c:v>
                </c:pt>
                <c:pt idx="267">
                  <c:v>166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145</c:v>
                </c:pt>
                <c:pt idx="272">
                  <c:v>145</c:v>
                </c:pt>
                <c:pt idx="273">
                  <c:v>166</c:v>
                </c:pt>
                <c:pt idx="274">
                  <c:v>139</c:v>
                </c:pt>
                <c:pt idx="275">
                  <c:v>139</c:v>
                </c:pt>
                <c:pt idx="276">
                  <c:v>139</c:v>
                </c:pt>
                <c:pt idx="277">
                  <c:v>162</c:v>
                </c:pt>
                <c:pt idx="278">
                  <c:v>162</c:v>
                </c:pt>
                <c:pt idx="279">
                  <c:v>189</c:v>
                </c:pt>
                <c:pt idx="280">
                  <c:v>198</c:v>
                </c:pt>
                <c:pt idx="281">
                  <c:v>198</c:v>
                </c:pt>
                <c:pt idx="282">
                  <c:v>162</c:v>
                </c:pt>
                <c:pt idx="283">
                  <c:v>162</c:v>
                </c:pt>
                <c:pt idx="284">
                  <c:v>162</c:v>
                </c:pt>
                <c:pt idx="285">
                  <c:v>137</c:v>
                </c:pt>
                <c:pt idx="286">
                  <c:v>137</c:v>
                </c:pt>
                <c:pt idx="287">
                  <c:v>119</c:v>
                </c:pt>
                <c:pt idx="288">
                  <c:v>138</c:v>
                </c:pt>
                <c:pt idx="289">
                  <c:v>162</c:v>
                </c:pt>
                <c:pt idx="290">
                  <c:v>159</c:v>
                </c:pt>
                <c:pt idx="291">
                  <c:v>121</c:v>
                </c:pt>
                <c:pt idx="292">
                  <c:v>169</c:v>
                </c:pt>
                <c:pt idx="293">
                  <c:v>136</c:v>
                </c:pt>
                <c:pt idx="294">
                  <c:v>169</c:v>
                </c:pt>
                <c:pt idx="295">
                  <c:v>169</c:v>
                </c:pt>
                <c:pt idx="296">
                  <c:v>169</c:v>
                </c:pt>
                <c:pt idx="297">
                  <c:v>169</c:v>
                </c:pt>
                <c:pt idx="298">
                  <c:v>169</c:v>
                </c:pt>
                <c:pt idx="299">
                  <c:v>129</c:v>
                </c:pt>
                <c:pt idx="300">
                  <c:v>129</c:v>
                </c:pt>
                <c:pt idx="301">
                  <c:v>129</c:v>
                </c:pt>
                <c:pt idx="302">
                  <c:v>116</c:v>
                </c:pt>
                <c:pt idx="303">
                  <c:v>148</c:v>
                </c:pt>
                <c:pt idx="304">
                  <c:v>148</c:v>
                </c:pt>
                <c:pt idx="305">
                  <c:v>116</c:v>
                </c:pt>
                <c:pt idx="306">
                  <c:v>116</c:v>
                </c:pt>
                <c:pt idx="307">
                  <c:v>116</c:v>
                </c:pt>
                <c:pt idx="308">
                  <c:v>108</c:v>
                </c:pt>
                <c:pt idx="309">
                  <c:v>136</c:v>
                </c:pt>
                <c:pt idx="310">
                  <c:v>140</c:v>
                </c:pt>
                <c:pt idx="311">
                  <c:v>116</c:v>
                </c:pt>
                <c:pt idx="312">
                  <c:v>116</c:v>
                </c:pt>
                <c:pt idx="313">
                  <c:v>116</c:v>
                </c:pt>
                <c:pt idx="314">
                  <c:v>116</c:v>
                </c:pt>
                <c:pt idx="315">
                  <c:v>116</c:v>
                </c:pt>
                <c:pt idx="316">
                  <c:v>116</c:v>
                </c:pt>
                <c:pt idx="317">
                  <c:v>116</c:v>
                </c:pt>
                <c:pt idx="318">
                  <c:v>159</c:v>
                </c:pt>
                <c:pt idx="319">
                  <c:v>159</c:v>
                </c:pt>
                <c:pt idx="320">
                  <c:v>108</c:v>
                </c:pt>
                <c:pt idx="321">
                  <c:v>108</c:v>
                </c:pt>
                <c:pt idx="322">
                  <c:v>110</c:v>
                </c:pt>
                <c:pt idx="323">
                  <c:v>110</c:v>
                </c:pt>
                <c:pt idx="324">
                  <c:v>110</c:v>
                </c:pt>
                <c:pt idx="325">
                  <c:v>108</c:v>
                </c:pt>
                <c:pt idx="326">
                  <c:v>116</c:v>
                </c:pt>
                <c:pt idx="327">
                  <c:v>116</c:v>
                </c:pt>
                <c:pt idx="328">
                  <c:v>116</c:v>
                </c:pt>
                <c:pt idx="329">
                  <c:v>110</c:v>
                </c:pt>
                <c:pt idx="330">
                  <c:v>107</c:v>
                </c:pt>
                <c:pt idx="331">
                  <c:v>107</c:v>
                </c:pt>
                <c:pt idx="332">
                  <c:v>169</c:v>
                </c:pt>
                <c:pt idx="333">
                  <c:v>169</c:v>
                </c:pt>
                <c:pt idx="334">
                  <c:v>126</c:v>
                </c:pt>
                <c:pt idx="335">
                  <c:v>126</c:v>
                </c:pt>
                <c:pt idx="336">
                  <c:v>126</c:v>
                </c:pt>
                <c:pt idx="337">
                  <c:v>188</c:v>
                </c:pt>
                <c:pt idx="338">
                  <c:v>162</c:v>
                </c:pt>
                <c:pt idx="339">
                  <c:v>162</c:v>
                </c:pt>
                <c:pt idx="340">
                  <c:v>165</c:v>
                </c:pt>
                <c:pt idx="341">
                  <c:v>165</c:v>
                </c:pt>
                <c:pt idx="342">
                  <c:v>125</c:v>
                </c:pt>
                <c:pt idx="343">
                  <c:v>125</c:v>
                </c:pt>
                <c:pt idx="344">
                  <c:v>160</c:v>
                </c:pt>
                <c:pt idx="345">
                  <c:v>126</c:v>
                </c:pt>
                <c:pt idx="346">
                  <c:v>149</c:v>
                </c:pt>
                <c:pt idx="347">
                  <c:v>149</c:v>
                </c:pt>
                <c:pt idx="348">
                  <c:v>115</c:v>
                </c:pt>
                <c:pt idx="349">
                  <c:v>115</c:v>
                </c:pt>
                <c:pt idx="350">
                  <c:v>165</c:v>
                </c:pt>
                <c:pt idx="351">
                  <c:v>115</c:v>
                </c:pt>
                <c:pt idx="352">
                  <c:v>115</c:v>
                </c:pt>
                <c:pt idx="353">
                  <c:v>149</c:v>
                </c:pt>
                <c:pt idx="354">
                  <c:v>129</c:v>
                </c:pt>
                <c:pt idx="355">
                  <c:v>134</c:v>
                </c:pt>
                <c:pt idx="356">
                  <c:v>126</c:v>
                </c:pt>
                <c:pt idx="357">
                  <c:v>126</c:v>
                </c:pt>
                <c:pt idx="358">
                  <c:v>126</c:v>
                </c:pt>
                <c:pt idx="359">
                  <c:v>129</c:v>
                </c:pt>
                <c:pt idx="360">
                  <c:v>97</c:v>
                </c:pt>
                <c:pt idx="361">
                  <c:v>140</c:v>
                </c:pt>
                <c:pt idx="362">
                  <c:v>155</c:v>
                </c:pt>
                <c:pt idx="363">
                  <c:v>97</c:v>
                </c:pt>
                <c:pt idx="364">
                  <c:v>126</c:v>
                </c:pt>
                <c:pt idx="365">
                  <c:v>126</c:v>
                </c:pt>
                <c:pt idx="366">
                  <c:v>169</c:v>
                </c:pt>
                <c:pt idx="367">
                  <c:v>169</c:v>
                </c:pt>
                <c:pt idx="368">
                  <c:v>169</c:v>
                </c:pt>
                <c:pt idx="369">
                  <c:v>169</c:v>
                </c:pt>
                <c:pt idx="370">
                  <c:v>169</c:v>
                </c:pt>
                <c:pt idx="371">
                  <c:v>126</c:v>
                </c:pt>
                <c:pt idx="372">
                  <c:v>126</c:v>
                </c:pt>
                <c:pt idx="373">
                  <c:v>126</c:v>
                </c:pt>
                <c:pt idx="374">
                  <c:v>125</c:v>
                </c:pt>
                <c:pt idx="375">
                  <c:v>169</c:v>
                </c:pt>
                <c:pt idx="376">
                  <c:v>169</c:v>
                </c:pt>
                <c:pt idx="377">
                  <c:v>124</c:v>
                </c:pt>
                <c:pt idx="378">
                  <c:v>124</c:v>
                </c:pt>
                <c:pt idx="379">
                  <c:v>124</c:v>
                </c:pt>
                <c:pt idx="380">
                  <c:v>124</c:v>
                </c:pt>
                <c:pt idx="381">
                  <c:v>124</c:v>
                </c:pt>
                <c:pt idx="382">
                  <c:v>124</c:v>
                </c:pt>
                <c:pt idx="383">
                  <c:v>204</c:v>
                </c:pt>
                <c:pt idx="384">
                  <c:v>129</c:v>
                </c:pt>
                <c:pt idx="385">
                  <c:v>109</c:v>
                </c:pt>
                <c:pt idx="386">
                  <c:v>109</c:v>
                </c:pt>
                <c:pt idx="387">
                  <c:v>109</c:v>
                </c:pt>
                <c:pt idx="388">
                  <c:v>166</c:v>
                </c:pt>
                <c:pt idx="389">
                  <c:v>113</c:v>
                </c:pt>
                <c:pt idx="390">
                  <c:v>132</c:v>
                </c:pt>
                <c:pt idx="391">
                  <c:v>124</c:v>
                </c:pt>
                <c:pt idx="392">
                  <c:v>124</c:v>
                </c:pt>
                <c:pt idx="393">
                  <c:v>124</c:v>
                </c:pt>
                <c:pt idx="394">
                  <c:v>109</c:v>
                </c:pt>
                <c:pt idx="395">
                  <c:v>109</c:v>
                </c:pt>
                <c:pt idx="396">
                  <c:v>94</c:v>
                </c:pt>
                <c:pt idx="397">
                  <c:v>127</c:v>
                </c:pt>
                <c:pt idx="398">
                  <c:v>127</c:v>
                </c:pt>
                <c:pt idx="399">
                  <c:v>158</c:v>
                </c:pt>
                <c:pt idx="400">
                  <c:v>149</c:v>
                </c:pt>
                <c:pt idx="401">
                  <c:v>154</c:v>
                </c:pt>
                <c:pt idx="402">
                  <c:v>124</c:v>
                </c:pt>
                <c:pt idx="403">
                  <c:v>124</c:v>
                </c:pt>
                <c:pt idx="404">
                  <c:v>124</c:v>
                </c:pt>
                <c:pt idx="405">
                  <c:v>154</c:v>
                </c:pt>
                <c:pt idx="406">
                  <c:v>144</c:v>
                </c:pt>
                <c:pt idx="407">
                  <c:v>144</c:v>
                </c:pt>
                <c:pt idx="408">
                  <c:v>110</c:v>
                </c:pt>
                <c:pt idx="409">
                  <c:v>131</c:v>
                </c:pt>
                <c:pt idx="410">
                  <c:v>131</c:v>
                </c:pt>
                <c:pt idx="411">
                  <c:v>103</c:v>
                </c:pt>
                <c:pt idx="412">
                  <c:v>154</c:v>
                </c:pt>
                <c:pt idx="413">
                  <c:v>154</c:v>
                </c:pt>
                <c:pt idx="414">
                  <c:v>140</c:v>
                </c:pt>
                <c:pt idx="415">
                  <c:v>140</c:v>
                </c:pt>
                <c:pt idx="416">
                  <c:v>122</c:v>
                </c:pt>
                <c:pt idx="417">
                  <c:v>122</c:v>
                </c:pt>
                <c:pt idx="418">
                  <c:v>122</c:v>
                </c:pt>
                <c:pt idx="419">
                  <c:v>97</c:v>
                </c:pt>
                <c:pt idx="420">
                  <c:v>124</c:v>
                </c:pt>
                <c:pt idx="421">
                  <c:v>124</c:v>
                </c:pt>
                <c:pt idx="422">
                  <c:v>124</c:v>
                </c:pt>
                <c:pt idx="423">
                  <c:v>124</c:v>
                </c:pt>
                <c:pt idx="424">
                  <c:v>109</c:v>
                </c:pt>
                <c:pt idx="425">
                  <c:v>109</c:v>
                </c:pt>
                <c:pt idx="426">
                  <c:v>122</c:v>
                </c:pt>
                <c:pt idx="427">
                  <c:v>162</c:v>
                </c:pt>
                <c:pt idx="428">
                  <c:v>162</c:v>
                </c:pt>
                <c:pt idx="429">
                  <c:v>122</c:v>
                </c:pt>
                <c:pt idx="430">
                  <c:v>122</c:v>
                </c:pt>
                <c:pt idx="431">
                  <c:v>122</c:v>
                </c:pt>
                <c:pt idx="432">
                  <c:v>129</c:v>
                </c:pt>
                <c:pt idx="433">
                  <c:v>129</c:v>
                </c:pt>
                <c:pt idx="434">
                  <c:v>129</c:v>
                </c:pt>
                <c:pt idx="435">
                  <c:v>124</c:v>
                </c:pt>
                <c:pt idx="436">
                  <c:v>103</c:v>
                </c:pt>
                <c:pt idx="437">
                  <c:v>103</c:v>
                </c:pt>
                <c:pt idx="438">
                  <c:v>110</c:v>
                </c:pt>
                <c:pt idx="439">
                  <c:v>110</c:v>
                </c:pt>
                <c:pt idx="440">
                  <c:v>140</c:v>
                </c:pt>
                <c:pt idx="441">
                  <c:v>140</c:v>
                </c:pt>
                <c:pt idx="442">
                  <c:v>140</c:v>
                </c:pt>
                <c:pt idx="443">
                  <c:v>140</c:v>
                </c:pt>
                <c:pt idx="444">
                  <c:v>103</c:v>
                </c:pt>
                <c:pt idx="445">
                  <c:v>141</c:v>
                </c:pt>
                <c:pt idx="446">
                  <c:v>122</c:v>
                </c:pt>
                <c:pt idx="447">
                  <c:v>144</c:v>
                </c:pt>
                <c:pt idx="448">
                  <c:v>144</c:v>
                </c:pt>
                <c:pt idx="449">
                  <c:v>122</c:v>
                </c:pt>
                <c:pt idx="450">
                  <c:v>122</c:v>
                </c:pt>
                <c:pt idx="451">
                  <c:v>122</c:v>
                </c:pt>
                <c:pt idx="452">
                  <c:v>127</c:v>
                </c:pt>
                <c:pt idx="453">
                  <c:v>242</c:v>
                </c:pt>
                <c:pt idx="454">
                  <c:v>139</c:v>
                </c:pt>
                <c:pt idx="455">
                  <c:v>129</c:v>
                </c:pt>
                <c:pt idx="456">
                  <c:v>122</c:v>
                </c:pt>
                <c:pt idx="457">
                  <c:v>122</c:v>
                </c:pt>
                <c:pt idx="458">
                  <c:v>122</c:v>
                </c:pt>
                <c:pt idx="459">
                  <c:v>235</c:v>
                </c:pt>
                <c:pt idx="460">
                  <c:v>145</c:v>
                </c:pt>
                <c:pt idx="461">
                  <c:v>145</c:v>
                </c:pt>
                <c:pt idx="462">
                  <c:v>145</c:v>
                </c:pt>
                <c:pt idx="463">
                  <c:v>145</c:v>
                </c:pt>
                <c:pt idx="464">
                  <c:v>119</c:v>
                </c:pt>
                <c:pt idx="465">
                  <c:v>119</c:v>
                </c:pt>
                <c:pt idx="466">
                  <c:v>119</c:v>
                </c:pt>
                <c:pt idx="467">
                  <c:v>119</c:v>
                </c:pt>
                <c:pt idx="468">
                  <c:v>119</c:v>
                </c:pt>
                <c:pt idx="469">
                  <c:v>119</c:v>
                </c:pt>
                <c:pt idx="470">
                  <c:v>119</c:v>
                </c:pt>
                <c:pt idx="471">
                  <c:v>119</c:v>
                </c:pt>
                <c:pt idx="472">
                  <c:v>148</c:v>
                </c:pt>
                <c:pt idx="473">
                  <c:v>117</c:v>
                </c:pt>
                <c:pt idx="474">
                  <c:v>117</c:v>
                </c:pt>
                <c:pt idx="475">
                  <c:v>117</c:v>
                </c:pt>
                <c:pt idx="476">
                  <c:v>119</c:v>
                </c:pt>
                <c:pt idx="477">
                  <c:v>131</c:v>
                </c:pt>
                <c:pt idx="478">
                  <c:v>131</c:v>
                </c:pt>
                <c:pt idx="479">
                  <c:v>117</c:v>
                </c:pt>
                <c:pt idx="480">
                  <c:v>117</c:v>
                </c:pt>
                <c:pt idx="481">
                  <c:v>161</c:v>
                </c:pt>
                <c:pt idx="482">
                  <c:v>161</c:v>
                </c:pt>
                <c:pt idx="483">
                  <c:v>137</c:v>
                </c:pt>
                <c:pt idx="484">
                  <c:v>114</c:v>
                </c:pt>
                <c:pt idx="485">
                  <c:v>128</c:v>
                </c:pt>
                <c:pt idx="486">
                  <c:v>128</c:v>
                </c:pt>
                <c:pt idx="487">
                  <c:v>128</c:v>
                </c:pt>
                <c:pt idx="488">
                  <c:v>128</c:v>
                </c:pt>
                <c:pt idx="489">
                  <c:v>128</c:v>
                </c:pt>
                <c:pt idx="490">
                  <c:v>128</c:v>
                </c:pt>
                <c:pt idx="491">
                  <c:v>127</c:v>
                </c:pt>
                <c:pt idx="492">
                  <c:v>127</c:v>
                </c:pt>
                <c:pt idx="493">
                  <c:v>127</c:v>
                </c:pt>
                <c:pt idx="494">
                  <c:v>242</c:v>
                </c:pt>
                <c:pt idx="495">
                  <c:v>242</c:v>
                </c:pt>
                <c:pt idx="496">
                  <c:v>242</c:v>
                </c:pt>
                <c:pt idx="497">
                  <c:v>121</c:v>
                </c:pt>
                <c:pt idx="498">
                  <c:v>121</c:v>
                </c:pt>
                <c:pt idx="499">
                  <c:v>121</c:v>
                </c:pt>
                <c:pt idx="500">
                  <c:v>114</c:v>
                </c:pt>
                <c:pt idx="501">
                  <c:v>149</c:v>
                </c:pt>
                <c:pt idx="502">
                  <c:v>99</c:v>
                </c:pt>
                <c:pt idx="503">
                  <c:v>99</c:v>
                </c:pt>
                <c:pt idx="504">
                  <c:v>99</c:v>
                </c:pt>
                <c:pt idx="505">
                  <c:v>158</c:v>
                </c:pt>
                <c:pt idx="506">
                  <c:v>124</c:v>
                </c:pt>
                <c:pt idx="507">
                  <c:v>124</c:v>
                </c:pt>
                <c:pt idx="508">
                  <c:v>124</c:v>
                </c:pt>
                <c:pt idx="509">
                  <c:v>124</c:v>
                </c:pt>
                <c:pt idx="510">
                  <c:v>139</c:v>
                </c:pt>
                <c:pt idx="511">
                  <c:v>139</c:v>
                </c:pt>
                <c:pt idx="512">
                  <c:v>158</c:v>
                </c:pt>
                <c:pt idx="513">
                  <c:v>158</c:v>
                </c:pt>
                <c:pt idx="514">
                  <c:v>158</c:v>
                </c:pt>
                <c:pt idx="515">
                  <c:v>99</c:v>
                </c:pt>
                <c:pt idx="516">
                  <c:v>99</c:v>
                </c:pt>
                <c:pt idx="517">
                  <c:v>99</c:v>
                </c:pt>
                <c:pt idx="518">
                  <c:v>162</c:v>
                </c:pt>
                <c:pt idx="519">
                  <c:v>162</c:v>
                </c:pt>
                <c:pt idx="520">
                  <c:v>135</c:v>
                </c:pt>
                <c:pt idx="521">
                  <c:v>99</c:v>
                </c:pt>
                <c:pt idx="522">
                  <c:v>121</c:v>
                </c:pt>
                <c:pt idx="523">
                  <c:v>121</c:v>
                </c:pt>
                <c:pt idx="524">
                  <c:v>121</c:v>
                </c:pt>
                <c:pt idx="525">
                  <c:v>121</c:v>
                </c:pt>
                <c:pt idx="526">
                  <c:v>129</c:v>
                </c:pt>
                <c:pt idx="527">
                  <c:v>129</c:v>
                </c:pt>
                <c:pt idx="528">
                  <c:v>140</c:v>
                </c:pt>
                <c:pt idx="529">
                  <c:v>140</c:v>
                </c:pt>
                <c:pt idx="530">
                  <c:v>158</c:v>
                </c:pt>
                <c:pt idx="531">
                  <c:v>129</c:v>
                </c:pt>
                <c:pt idx="532">
                  <c:v>129</c:v>
                </c:pt>
                <c:pt idx="533">
                  <c:v>108</c:v>
                </c:pt>
                <c:pt idx="534">
                  <c:v>108</c:v>
                </c:pt>
                <c:pt idx="535">
                  <c:v>99</c:v>
                </c:pt>
                <c:pt idx="536">
                  <c:v>128</c:v>
                </c:pt>
                <c:pt idx="537">
                  <c:v>99</c:v>
                </c:pt>
                <c:pt idx="538">
                  <c:v>99</c:v>
                </c:pt>
                <c:pt idx="539">
                  <c:v>99</c:v>
                </c:pt>
                <c:pt idx="540">
                  <c:v>110</c:v>
                </c:pt>
                <c:pt idx="541">
                  <c:v>135</c:v>
                </c:pt>
                <c:pt idx="542">
                  <c:v>135</c:v>
                </c:pt>
                <c:pt idx="543">
                  <c:v>139</c:v>
                </c:pt>
                <c:pt idx="544">
                  <c:v>139</c:v>
                </c:pt>
                <c:pt idx="545">
                  <c:v>108</c:v>
                </c:pt>
                <c:pt idx="546">
                  <c:v>108</c:v>
                </c:pt>
                <c:pt idx="547">
                  <c:v>108</c:v>
                </c:pt>
                <c:pt idx="548">
                  <c:v>134</c:v>
                </c:pt>
                <c:pt idx="549">
                  <c:v>140</c:v>
                </c:pt>
                <c:pt idx="550">
                  <c:v>99</c:v>
                </c:pt>
                <c:pt idx="551">
                  <c:v>99</c:v>
                </c:pt>
                <c:pt idx="552">
                  <c:v>99</c:v>
                </c:pt>
                <c:pt idx="553">
                  <c:v>132</c:v>
                </c:pt>
                <c:pt idx="554">
                  <c:v>132</c:v>
                </c:pt>
                <c:pt idx="555">
                  <c:v>114</c:v>
                </c:pt>
                <c:pt idx="556">
                  <c:v>99</c:v>
                </c:pt>
                <c:pt idx="557">
                  <c:v>99</c:v>
                </c:pt>
                <c:pt idx="558">
                  <c:v>99</c:v>
                </c:pt>
                <c:pt idx="559">
                  <c:v>128</c:v>
                </c:pt>
                <c:pt idx="560">
                  <c:v>114</c:v>
                </c:pt>
                <c:pt idx="561">
                  <c:v>99</c:v>
                </c:pt>
                <c:pt idx="562">
                  <c:v>99</c:v>
                </c:pt>
                <c:pt idx="563">
                  <c:v>99</c:v>
                </c:pt>
                <c:pt idx="564">
                  <c:v>110</c:v>
                </c:pt>
                <c:pt idx="565">
                  <c:v>110</c:v>
                </c:pt>
                <c:pt idx="566">
                  <c:v>150</c:v>
                </c:pt>
                <c:pt idx="567">
                  <c:v>99</c:v>
                </c:pt>
                <c:pt idx="568">
                  <c:v>110</c:v>
                </c:pt>
                <c:pt idx="569">
                  <c:v>110</c:v>
                </c:pt>
                <c:pt idx="570">
                  <c:v>119</c:v>
                </c:pt>
                <c:pt idx="571">
                  <c:v>119</c:v>
                </c:pt>
                <c:pt idx="572">
                  <c:v>119</c:v>
                </c:pt>
                <c:pt idx="573">
                  <c:v>115</c:v>
                </c:pt>
                <c:pt idx="574">
                  <c:v>115</c:v>
                </c:pt>
                <c:pt idx="575">
                  <c:v>134</c:v>
                </c:pt>
                <c:pt idx="576">
                  <c:v>109</c:v>
                </c:pt>
                <c:pt idx="577">
                  <c:v>99</c:v>
                </c:pt>
                <c:pt idx="578">
                  <c:v>135</c:v>
                </c:pt>
                <c:pt idx="579">
                  <c:v>99</c:v>
                </c:pt>
                <c:pt idx="580">
                  <c:v>99</c:v>
                </c:pt>
                <c:pt idx="581">
                  <c:v>99</c:v>
                </c:pt>
                <c:pt idx="582">
                  <c:v>119</c:v>
                </c:pt>
                <c:pt idx="583">
                  <c:v>124</c:v>
                </c:pt>
                <c:pt idx="584">
                  <c:v>124</c:v>
                </c:pt>
                <c:pt idx="585">
                  <c:v>129</c:v>
                </c:pt>
                <c:pt idx="586">
                  <c:v>119</c:v>
                </c:pt>
                <c:pt idx="587">
                  <c:v>160</c:v>
                </c:pt>
                <c:pt idx="588">
                  <c:v>145</c:v>
                </c:pt>
                <c:pt idx="589">
                  <c:v>145</c:v>
                </c:pt>
                <c:pt idx="590">
                  <c:v>145</c:v>
                </c:pt>
                <c:pt idx="591">
                  <c:v>145</c:v>
                </c:pt>
                <c:pt idx="592">
                  <c:v>129</c:v>
                </c:pt>
                <c:pt idx="593">
                  <c:v>129</c:v>
                </c:pt>
                <c:pt idx="594">
                  <c:v>129</c:v>
                </c:pt>
                <c:pt idx="595">
                  <c:v>129</c:v>
                </c:pt>
                <c:pt idx="596">
                  <c:v>129</c:v>
                </c:pt>
                <c:pt idx="597">
                  <c:v>129</c:v>
                </c:pt>
                <c:pt idx="598">
                  <c:v>129</c:v>
                </c:pt>
                <c:pt idx="599">
                  <c:v>129</c:v>
                </c:pt>
                <c:pt idx="600">
                  <c:v>99</c:v>
                </c:pt>
                <c:pt idx="601">
                  <c:v>99</c:v>
                </c:pt>
                <c:pt idx="602">
                  <c:v>99</c:v>
                </c:pt>
                <c:pt idx="603">
                  <c:v>124</c:v>
                </c:pt>
                <c:pt idx="604">
                  <c:v>119</c:v>
                </c:pt>
                <c:pt idx="605">
                  <c:v>119</c:v>
                </c:pt>
                <c:pt idx="606">
                  <c:v>119</c:v>
                </c:pt>
                <c:pt idx="607">
                  <c:v>129</c:v>
                </c:pt>
                <c:pt idx="608">
                  <c:v>160</c:v>
                </c:pt>
                <c:pt idx="609">
                  <c:v>160</c:v>
                </c:pt>
                <c:pt idx="610">
                  <c:v>160</c:v>
                </c:pt>
                <c:pt idx="611">
                  <c:v>119</c:v>
                </c:pt>
                <c:pt idx="612">
                  <c:v>114</c:v>
                </c:pt>
                <c:pt idx="613">
                  <c:v>114</c:v>
                </c:pt>
                <c:pt idx="614">
                  <c:v>114</c:v>
                </c:pt>
                <c:pt idx="615">
                  <c:v>114</c:v>
                </c:pt>
                <c:pt idx="616">
                  <c:v>123</c:v>
                </c:pt>
                <c:pt idx="617">
                  <c:v>123</c:v>
                </c:pt>
                <c:pt idx="618">
                  <c:v>123</c:v>
                </c:pt>
                <c:pt idx="619">
                  <c:v>123</c:v>
                </c:pt>
                <c:pt idx="620">
                  <c:v>109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129</c:v>
                </c:pt>
                <c:pt idx="625">
                  <c:v>145</c:v>
                </c:pt>
                <c:pt idx="626">
                  <c:v>145</c:v>
                </c:pt>
                <c:pt idx="627">
                  <c:v>145</c:v>
                </c:pt>
                <c:pt idx="628">
                  <c:v>145</c:v>
                </c:pt>
                <c:pt idx="629">
                  <c:v>148</c:v>
                </c:pt>
                <c:pt idx="630">
                  <c:v>148</c:v>
                </c:pt>
                <c:pt idx="631">
                  <c:v>148</c:v>
                </c:pt>
                <c:pt idx="632">
                  <c:v>148</c:v>
                </c:pt>
                <c:pt idx="633">
                  <c:v>148</c:v>
                </c:pt>
                <c:pt idx="634">
                  <c:v>148</c:v>
                </c:pt>
                <c:pt idx="635">
                  <c:v>130</c:v>
                </c:pt>
                <c:pt idx="636">
                  <c:v>115</c:v>
                </c:pt>
                <c:pt idx="637">
                  <c:v>103</c:v>
                </c:pt>
                <c:pt idx="638">
                  <c:v>103</c:v>
                </c:pt>
                <c:pt idx="639">
                  <c:v>103</c:v>
                </c:pt>
                <c:pt idx="640">
                  <c:v>124</c:v>
                </c:pt>
                <c:pt idx="641">
                  <c:v>124</c:v>
                </c:pt>
                <c:pt idx="642">
                  <c:v>129</c:v>
                </c:pt>
                <c:pt idx="643">
                  <c:v>129</c:v>
                </c:pt>
                <c:pt idx="644">
                  <c:v>129</c:v>
                </c:pt>
                <c:pt idx="645">
                  <c:v>129</c:v>
                </c:pt>
                <c:pt idx="646">
                  <c:v>129</c:v>
                </c:pt>
                <c:pt idx="647">
                  <c:v>129</c:v>
                </c:pt>
                <c:pt idx="648">
                  <c:v>129</c:v>
                </c:pt>
                <c:pt idx="649">
                  <c:v>129</c:v>
                </c:pt>
                <c:pt idx="650">
                  <c:v>109</c:v>
                </c:pt>
                <c:pt idx="651">
                  <c:v>109</c:v>
                </c:pt>
                <c:pt idx="652">
                  <c:v>195</c:v>
                </c:pt>
                <c:pt idx="653">
                  <c:v>195</c:v>
                </c:pt>
                <c:pt idx="654">
                  <c:v>195</c:v>
                </c:pt>
                <c:pt idx="655">
                  <c:v>124</c:v>
                </c:pt>
                <c:pt idx="656">
                  <c:v>154</c:v>
                </c:pt>
                <c:pt idx="657">
                  <c:v>154</c:v>
                </c:pt>
                <c:pt idx="658">
                  <c:v>154</c:v>
                </c:pt>
                <c:pt idx="659">
                  <c:v>154</c:v>
                </c:pt>
                <c:pt idx="660">
                  <c:v>154</c:v>
                </c:pt>
                <c:pt idx="661">
                  <c:v>154</c:v>
                </c:pt>
                <c:pt idx="662">
                  <c:v>124</c:v>
                </c:pt>
                <c:pt idx="663">
                  <c:v>124</c:v>
                </c:pt>
                <c:pt idx="664">
                  <c:v>124</c:v>
                </c:pt>
                <c:pt idx="665">
                  <c:v>97</c:v>
                </c:pt>
                <c:pt idx="666">
                  <c:v>114</c:v>
                </c:pt>
                <c:pt idx="667">
                  <c:v>109</c:v>
                </c:pt>
                <c:pt idx="668">
                  <c:v>123</c:v>
                </c:pt>
                <c:pt idx="669">
                  <c:v>123</c:v>
                </c:pt>
                <c:pt idx="670">
                  <c:v>123</c:v>
                </c:pt>
                <c:pt idx="671">
                  <c:v>123</c:v>
                </c:pt>
                <c:pt idx="672">
                  <c:v>97</c:v>
                </c:pt>
                <c:pt idx="673">
                  <c:v>106</c:v>
                </c:pt>
                <c:pt idx="674">
                  <c:v>106</c:v>
                </c:pt>
                <c:pt idx="675">
                  <c:v>114</c:v>
                </c:pt>
                <c:pt idx="676">
                  <c:v>139</c:v>
                </c:pt>
                <c:pt idx="677">
                  <c:v>139</c:v>
                </c:pt>
                <c:pt idx="678">
                  <c:v>195</c:v>
                </c:pt>
                <c:pt idx="679">
                  <c:v>114</c:v>
                </c:pt>
                <c:pt idx="680">
                  <c:v>140</c:v>
                </c:pt>
                <c:pt idx="681">
                  <c:v>108</c:v>
                </c:pt>
                <c:pt idx="682">
                  <c:v>116</c:v>
                </c:pt>
                <c:pt idx="683">
                  <c:v>125</c:v>
                </c:pt>
                <c:pt idx="684">
                  <c:v>110</c:v>
                </c:pt>
                <c:pt idx="685">
                  <c:v>105</c:v>
                </c:pt>
                <c:pt idx="686">
                  <c:v>105</c:v>
                </c:pt>
                <c:pt idx="687">
                  <c:v>105</c:v>
                </c:pt>
                <c:pt idx="688">
                  <c:v>105</c:v>
                </c:pt>
                <c:pt idx="689">
                  <c:v>110</c:v>
                </c:pt>
                <c:pt idx="690">
                  <c:v>108</c:v>
                </c:pt>
                <c:pt idx="691">
                  <c:v>113</c:v>
                </c:pt>
                <c:pt idx="692">
                  <c:v>113</c:v>
                </c:pt>
                <c:pt idx="693">
                  <c:v>139</c:v>
                </c:pt>
                <c:pt idx="694">
                  <c:v>112</c:v>
                </c:pt>
                <c:pt idx="695">
                  <c:v>144</c:v>
                </c:pt>
                <c:pt idx="696">
                  <c:v>110</c:v>
                </c:pt>
                <c:pt idx="697">
                  <c:v>110</c:v>
                </c:pt>
                <c:pt idx="698">
                  <c:v>135</c:v>
                </c:pt>
                <c:pt idx="699">
                  <c:v>135</c:v>
                </c:pt>
                <c:pt idx="700">
                  <c:v>135</c:v>
                </c:pt>
                <c:pt idx="701">
                  <c:v>135</c:v>
                </c:pt>
                <c:pt idx="702">
                  <c:v>119</c:v>
                </c:pt>
                <c:pt idx="703">
                  <c:v>155</c:v>
                </c:pt>
                <c:pt idx="704">
                  <c:v>112</c:v>
                </c:pt>
                <c:pt idx="705">
                  <c:v>114</c:v>
                </c:pt>
                <c:pt idx="706">
                  <c:v>114</c:v>
                </c:pt>
                <c:pt idx="707">
                  <c:v>114</c:v>
                </c:pt>
                <c:pt idx="708">
                  <c:v>114</c:v>
                </c:pt>
                <c:pt idx="709">
                  <c:v>113</c:v>
                </c:pt>
                <c:pt idx="710">
                  <c:v>139</c:v>
                </c:pt>
                <c:pt idx="711">
                  <c:v>112</c:v>
                </c:pt>
                <c:pt idx="712">
                  <c:v>121</c:v>
                </c:pt>
                <c:pt idx="713">
                  <c:v>121</c:v>
                </c:pt>
                <c:pt idx="714">
                  <c:v>121</c:v>
                </c:pt>
                <c:pt idx="715">
                  <c:v>121</c:v>
                </c:pt>
                <c:pt idx="716">
                  <c:v>130</c:v>
                </c:pt>
                <c:pt idx="717">
                  <c:v>139</c:v>
                </c:pt>
                <c:pt idx="718">
                  <c:v>139</c:v>
                </c:pt>
                <c:pt idx="719">
                  <c:v>139</c:v>
                </c:pt>
                <c:pt idx="720">
                  <c:v>132</c:v>
                </c:pt>
                <c:pt idx="721">
                  <c:v>132</c:v>
                </c:pt>
                <c:pt idx="722">
                  <c:v>132</c:v>
                </c:pt>
                <c:pt idx="723">
                  <c:v>132</c:v>
                </c:pt>
                <c:pt idx="724">
                  <c:v>132</c:v>
                </c:pt>
                <c:pt idx="725">
                  <c:v>132</c:v>
                </c:pt>
                <c:pt idx="726">
                  <c:v>132</c:v>
                </c:pt>
                <c:pt idx="727">
                  <c:v>132</c:v>
                </c:pt>
                <c:pt idx="728">
                  <c:v>112</c:v>
                </c:pt>
                <c:pt idx="729">
                  <c:v>99</c:v>
                </c:pt>
                <c:pt idx="730">
                  <c:v>155</c:v>
                </c:pt>
                <c:pt idx="731">
                  <c:v>155</c:v>
                </c:pt>
                <c:pt idx="732">
                  <c:v>155</c:v>
                </c:pt>
                <c:pt idx="733">
                  <c:v>119</c:v>
                </c:pt>
                <c:pt idx="734">
                  <c:v>135</c:v>
                </c:pt>
                <c:pt idx="735">
                  <c:v>125</c:v>
                </c:pt>
                <c:pt idx="736">
                  <c:v>113</c:v>
                </c:pt>
                <c:pt idx="737">
                  <c:v>113</c:v>
                </c:pt>
                <c:pt idx="738">
                  <c:v>127</c:v>
                </c:pt>
                <c:pt idx="739">
                  <c:v>109</c:v>
                </c:pt>
                <c:pt idx="740">
                  <c:v>129</c:v>
                </c:pt>
                <c:pt idx="741">
                  <c:v>129</c:v>
                </c:pt>
                <c:pt idx="742">
                  <c:v>144</c:v>
                </c:pt>
                <c:pt idx="743">
                  <c:v>134</c:v>
                </c:pt>
                <c:pt idx="744">
                  <c:v>109</c:v>
                </c:pt>
                <c:pt idx="745">
                  <c:v>129</c:v>
                </c:pt>
                <c:pt idx="746">
                  <c:v>129</c:v>
                </c:pt>
                <c:pt idx="747">
                  <c:v>129</c:v>
                </c:pt>
                <c:pt idx="748">
                  <c:v>144</c:v>
                </c:pt>
                <c:pt idx="749">
                  <c:v>144</c:v>
                </c:pt>
                <c:pt idx="750">
                  <c:v>129</c:v>
                </c:pt>
                <c:pt idx="751">
                  <c:v>129</c:v>
                </c:pt>
                <c:pt idx="752">
                  <c:v>129</c:v>
                </c:pt>
                <c:pt idx="753">
                  <c:v>129</c:v>
                </c:pt>
                <c:pt idx="754">
                  <c:v>99</c:v>
                </c:pt>
                <c:pt idx="755">
                  <c:v>99</c:v>
                </c:pt>
                <c:pt idx="756">
                  <c:v>99</c:v>
                </c:pt>
                <c:pt idx="757">
                  <c:v>99</c:v>
                </c:pt>
                <c:pt idx="758">
                  <c:v>99</c:v>
                </c:pt>
                <c:pt idx="759">
                  <c:v>99</c:v>
                </c:pt>
                <c:pt idx="760">
                  <c:v>99</c:v>
                </c:pt>
                <c:pt idx="761">
                  <c:v>99</c:v>
                </c:pt>
                <c:pt idx="762">
                  <c:v>109</c:v>
                </c:pt>
                <c:pt idx="763">
                  <c:v>105</c:v>
                </c:pt>
                <c:pt idx="764">
                  <c:v>129</c:v>
                </c:pt>
                <c:pt idx="765">
                  <c:v>129</c:v>
                </c:pt>
                <c:pt idx="766">
                  <c:v>129</c:v>
                </c:pt>
                <c:pt idx="767">
                  <c:v>188</c:v>
                </c:pt>
                <c:pt idx="768">
                  <c:v>175</c:v>
                </c:pt>
                <c:pt idx="769">
                  <c:v>175</c:v>
                </c:pt>
                <c:pt idx="770">
                  <c:v>145</c:v>
                </c:pt>
                <c:pt idx="771">
                  <c:v>145</c:v>
                </c:pt>
                <c:pt idx="772">
                  <c:v>102</c:v>
                </c:pt>
                <c:pt idx="773">
                  <c:v>188</c:v>
                </c:pt>
                <c:pt idx="774">
                  <c:v>149</c:v>
                </c:pt>
                <c:pt idx="775">
                  <c:v>116</c:v>
                </c:pt>
                <c:pt idx="776">
                  <c:v>119</c:v>
                </c:pt>
                <c:pt idx="777">
                  <c:v>119</c:v>
                </c:pt>
                <c:pt idx="778">
                  <c:v>154</c:v>
                </c:pt>
                <c:pt idx="779">
                  <c:v>102</c:v>
                </c:pt>
                <c:pt idx="780">
                  <c:v>119</c:v>
                </c:pt>
                <c:pt idx="781">
                  <c:v>103</c:v>
                </c:pt>
                <c:pt idx="782">
                  <c:v>103</c:v>
                </c:pt>
                <c:pt idx="783">
                  <c:v>103</c:v>
                </c:pt>
                <c:pt idx="784">
                  <c:v>103</c:v>
                </c:pt>
                <c:pt idx="785">
                  <c:v>153</c:v>
                </c:pt>
                <c:pt idx="786">
                  <c:v>150</c:v>
                </c:pt>
                <c:pt idx="787">
                  <c:v>149</c:v>
                </c:pt>
                <c:pt idx="788">
                  <c:v>149</c:v>
                </c:pt>
                <c:pt idx="789">
                  <c:v>124</c:v>
                </c:pt>
                <c:pt idx="790">
                  <c:v>102</c:v>
                </c:pt>
                <c:pt idx="791">
                  <c:v>98</c:v>
                </c:pt>
                <c:pt idx="792">
                  <c:v>98</c:v>
                </c:pt>
                <c:pt idx="793">
                  <c:v>98</c:v>
                </c:pt>
                <c:pt idx="794">
                  <c:v>157</c:v>
                </c:pt>
                <c:pt idx="795">
                  <c:v>192</c:v>
                </c:pt>
                <c:pt idx="796">
                  <c:v>102</c:v>
                </c:pt>
                <c:pt idx="797">
                  <c:v>119</c:v>
                </c:pt>
                <c:pt idx="798">
                  <c:v>125</c:v>
                </c:pt>
                <c:pt idx="799">
                  <c:v>125</c:v>
                </c:pt>
                <c:pt idx="800">
                  <c:v>125</c:v>
                </c:pt>
                <c:pt idx="801">
                  <c:v>125</c:v>
                </c:pt>
                <c:pt idx="802">
                  <c:v>125</c:v>
                </c:pt>
                <c:pt idx="803">
                  <c:v>125</c:v>
                </c:pt>
                <c:pt idx="804">
                  <c:v>125</c:v>
                </c:pt>
                <c:pt idx="805">
                  <c:v>125</c:v>
                </c:pt>
                <c:pt idx="806">
                  <c:v>125</c:v>
                </c:pt>
                <c:pt idx="807">
                  <c:v>192</c:v>
                </c:pt>
                <c:pt idx="808">
                  <c:v>189</c:v>
                </c:pt>
                <c:pt idx="809">
                  <c:v>130</c:v>
                </c:pt>
                <c:pt idx="810">
                  <c:v>130</c:v>
                </c:pt>
                <c:pt idx="811">
                  <c:v>189</c:v>
                </c:pt>
                <c:pt idx="812">
                  <c:v>130</c:v>
                </c:pt>
                <c:pt idx="813">
                  <c:v>104</c:v>
                </c:pt>
                <c:pt idx="814">
                  <c:v>104</c:v>
                </c:pt>
                <c:pt idx="815">
                  <c:v>117</c:v>
                </c:pt>
                <c:pt idx="816">
                  <c:v>188</c:v>
                </c:pt>
                <c:pt idx="817">
                  <c:v>188</c:v>
                </c:pt>
                <c:pt idx="818">
                  <c:v>188</c:v>
                </c:pt>
                <c:pt idx="819">
                  <c:v>188</c:v>
                </c:pt>
                <c:pt idx="820">
                  <c:v>188</c:v>
                </c:pt>
                <c:pt idx="821">
                  <c:v>188</c:v>
                </c:pt>
                <c:pt idx="822">
                  <c:v>139</c:v>
                </c:pt>
                <c:pt idx="823">
                  <c:v>139</c:v>
                </c:pt>
                <c:pt idx="824">
                  <c:v>124</c:v>
                </c:pt>
                <c:pt idx="825">
                  <c:v>124</c:v>
                </c:pt>
                <c:pt idx="826">
                  <c:v>98</c:v>
                </c:pt>
                <c:pt idx="827">
                  <c:v>98</c:v>
                </c:pt>
                <c:pt idx="828">
                  <c:v>157</c:v>
                </c:pt>
                <c:pt idx="829">
                  <c:v>157</c:v>
                </c:pt>
                <c:pt idx="830">
                  <c:v>139</c:v>
                </c:pt>
                <c:pt idx="831">
                  <c:v>139</c:v>
                </c:pt>
                <c:pt idx="832">
                  <c:v>105</c:v>
                </c:pt>
                <c:pt idx="833">
                  <c:v>105</c:v>
                </c:pt>
                <c:pt idx="834">
                  <c:v>137</c:v>
                </c:pt>
                <c:pt idx="835">
                  <c:v>137</c:v>
                </c:pt>
                <c:pt idx="836">
                  <c:v>98</c:v>
                </c:pt>
                <c:pt idx="837">
                  <c:v>98</c:v>
                </c:pt>
                <c:pt idx="838">
                  <c:v>98</c:v>
                </c:pt>
                <c:pt idx="839">
                  <c:v>98</c:v>
                </c:pt>
                <c:pt idx="840">
                  <c:v>148</c:v>
                </c:pt>
                <c:pt idx="841">
                  <c:v>105</c:v>
                </c:pt>
                <c:pt idx="842">
                  <c:v>157</c:v>
                </c:pt>
                <c:pt idx="843">
                  <c:v>157</c:v>
                </c:pt>
                <c:pt idx="844">
                  <c:v>98</c:v>
                </c:pt>
                <c:pt idx="845">
                  <c:v>98</c:v>
                </c:pt>
                <c:pt idx="846">
                  <c:v>125</c:v>
                </c:pt>
                <c:pt idx="847">
                  <c:v>115</c:v>
                </c:pt>
                <c:pt idx="848">
                  <c:v>124</c:v>
                </c:pt>
                <c:pt idx="849">
                  <c:v>124</c:v>
                </c:pt>
                <c:pt idx="850">
                  <c:v>124</c:v>
                </c:pt>
                <c:pt idx="851">
                  <c:v>124</c:v>
                </c:pt>
                <c:pt idx="852">
                  <c:v>124</c:v>
                </c:pt>
                <c:pt idx="853">
                  <c:v>124</c:v>
                </c:pt>
                <c:pt idx="854">
                  <c:v>124</c:v>
                </c:pt>
                <c:pt idx="855">
                  <c:v>124</c:v>
                </c:pt>
                <c:pt idx="856">
                  <c:v>94</c:v>
                </c:pt>
                <c:pt idx="857">
                  <c:v>94</c:v>
                </c:pt>
                <c:pt idx="858">
                  <c:v>94</c:v>
                </c:pt>
                <c:pt idx="859">
                  <c:v>111</c:v>
                </c:pt>
                <c:pt idx="860">
                  <c:v>111</c:v>
                </c:pt>
                <c:pt idx="861">
                  <c:v>111</c:v>
                </c:pt>
                <c:pt idx="862">
                  <c:v>152</c:v>
                </c:pt>
                <c:pt idx="863">
                  <c:v>109</c:v>
                </c:pt>
                <c:pt idx="864">
                  <c:v>109</c:v>
                </c:pt>
                <c:pt idx="865">
                  <c:v>109</c:v>
                </c:pt>
                <c:pt idx="866">
                  <c:v>109</c:v>
                </c:pt>
                <c:pt idx="867">
                  <c:v>109</c:v>
                </c:pt>
                <c:pt idx="868">
                  <c:v>109</c:v>
                </c:pt>
                <c:pt idx="869">
                  <c:v>109</c:v>
                </c:pt>
                <c:pt idx="870">
                  <c:v>109</c:v>
                </c:pt>
                <c:pt idx="871">
                  <c:v>152</c:v>
                </c:pt>
                <c:pt idx="872">
                  <c:v>111</c:v>
                </c:pt>
                <c:pt idx="873">
                  <c:v>111</c:v>
                </c:pt>
                <c:pt idx="874">
                  <c:v>109</c:v>
                </c:pt>
                <c:pt idx="875">
                  <c:v>109</c:v>
                </c:pt>
                <c:pt idx="876">
                  <c:v>109</c:v>
                </c:pt>
                <c:pt idx="877">
                  <c:v>109</c:v>
                </c:pt>
                <c:pt idx="878">
                  <c:v>109</c:v>
                </c:pt>
                <c:pt idx="879">
                  <c:v>109</c:v>
                </c:pt>
                <c:pt idx="880">
                  <c:v>109</c:v>
                </c:pt>
                <c:pt idx="881">
                  <c:v>109</c:v>
                </c:pt>
                <c:pt idx="882">
                  <c:v>154</c:v>
                </c:pt>
                <c:pt idx="883">
                  <c:v>109</c:v>
                </c:pt>
                <c:pt idx="884">
                  <c:v>109</c:v>
                </c:pt>
                <c:pt idx="885">
                  <c:v>110</c:v>
                </c:pt>
                <c:pt idx="886">
                  <c:v>109</c:v>
                </c:pt>
                <c:pt idx="887">
                  <c:v>154</c:v>
                </c:pt>
                <c:pt idx="888">
                  <c:v>114</c:v>
                </c:pt>
                <c:pt idx="889">
                  <c:v>114</c:v>
                </c:pt>
                <c:pt idx="890">
                  <c:v>114</c:v>
                </c:pt>
                <c:pt idx="891">
                  <c:v>114</c:v>
                </c:pt>
                <c:pt idx="892">
                  <c:v>105</c:v>
                </c:pt>
                <c:pt idx="893">
                  <c:v>95</c:v>
                </c:pt>
                <c:pt idx="894">
                  <c:v>95</c:v>
                </c:pt>
                <c:pt idx="895">
                  <c:v>95</c:v>
                </c:pt>
                <c:pt idx="896">
                  <c:v>109</c:v>
                </c:pt>
                <c:pt idx="897">
                  <c:v>109</c:v>
                </c:pt>
                <c:pt idx="898">
                  <c:v>109</c:v>
                </c:pt>
                <c:pt idx="899">
                  <c:v>109</c:v>
                </c:pt>
                <c:pt idx="900">
                  <c:v>110</c:v>
                </c:pt>
                <c:pt idx="901">
                  <c:v>110</c:v>
                </c:pt>
                <c:pt idx="902">
                  <c:v>110</c:v>
                </c:pt>
                <c:pt idx="903">
                  <c:v>110</c:v>
                </c:pt>
                <c:pt idx="904">
                  <c:v>110</c:v>
                </c:pt>
                <c:pt idx="905">
                  <c:v>110</c:v>
                </c:pt>
                <c:pt idx="906">
                  <c:v>110</c:v>
                </c:pt>
                <c:pt idx="907">
                  <c:v>110</c:v>
                </c:pt>
                <c:pt idx="908">
                  <c:v>95</c:v>
                </c:pt>
                <c:pt idx="909">
                  <c:v>95</c:v>
                </c:pt>
                <c:pt idx="910">
                  <c:v>95</c:v>
                </c:pt>
                <c:pt idx="911">
                  <c:v>95</c:v>
                </c:pt>
                <c:pt idx="912">
                  <c:v>95</c:v>
                </c:pt>
                <c:pt idx="913">
                  <c:v>95</c:v>
                </c:pt>
                <c:pt idx="914">
                  <c:v>117</c:v>
                </c:pt>
                <c:pt idx="915">
                  <c:v>117</c:v>
                </c:pt>
                <c:pt idx="916">
                  <c:v>117</c:v>
                </c:pt>
                <c:pt idx="917">
                  <c:v>109</c:v>
                </c:pt>
                <c:pt idx="918">
                  <c:v>110</c:v>
                </c:pt>
                <c:pt idx="919">
                  <c:v>110</c:v>
                </c:pt>
                <c:pt idx="920">
                  <c:v>110</c:v>
                </c:pt>
                <c:pt idx="921">
                  <c:v>124</c:v>
                </c:pt>
                <c:pt idx="922">
                  <c:v>95</c:v>
                </c:pt>
                <c:pt idx="923">
                  <c:v>95</c:v>
                </c:pt>
                <c:pt idx="924">
                  <c:v>109</c:v>
                </c:pt>
                <c:pt idx="925">
                  <c:v>109</c:v>
                </c:pt>
                <c:pt idx="926">
                  <c:v>100</c:v>
                </c:pt>
                <c:pt idx="927">
                  <c:v>100</c:v>
                </c:pt>
                <c:pt idx="928">
                  <c:v>105</c:v>
                </c:pt>
                <c:pt idx="929">
                  <c:v>105</c:v>
                </c:pt>
                <c:pt idx="930">
                  <c:v>95</c:v>
                </c:pt>
                <c:pt idx="931">
                  <c:v>105</c:v>
                </c:pt>
                <c:pt idx="932">
                  <c:v>105</c:v>
                </c:pt>
                <c:pt idx="933">
                  <c:v>202</c:v>
                </c:pt>
                <c:pt idx="934">
                  <c:v>109</c:v>
                </c:pt>
                <c:pt idx="935">
                  <c:v>109</c:v>
                </c:pt>
                <c:pt idx="936">
                  <c:v>114</c:v>
                </c:pt>
                <c:pt idx="937">
                  <c:v>105</c:v>
                </c:pt>
                <c:pt idx="938">
                  <c:v>105</c:v>
                </c:pt>
                <c:pt idx="939">
                  <c:v>105</c:v>
                </c:pt>
                <c:pt idx="940">
                  <c:v>105</c:v>
                </c:pt>
                <c:pt idx="941">
                  <c:v>139</c:v>
                </c:pt>
                <c:pt idx="942">
                  <c:v>88</c:v>
                </c:pt>
                <c:pt idx="943">
                  <c:v>119</c:v>
                </c:pt>
                <c:pt idx="944">
                  <c:v>114</c:v>
                </c:pt>
                <c:pt idx="945">
                  <c:v>114</c:v>
                </c:pt>
                <c:pt idx="946">
                  <c:v>114</c:v>
                </c:pt>
                <c:pt idx="947">
                  <c:v>114</c:v>
                </c:pt>
                <c:pt idx="948">
                  <c:v>117</c:v>
                </c:pt>
                <c:pt idx="949">
                  <c:v>149</c:v>
                </c:pt>
                <c:pt idx="950">
                  <c:v>149</c:v>
                </c:pt>
                <c:pt idx="951">
                  <c:v>149</c:v>
                </c:pt>
                <c:pt idx="952">
                  <c:v>109</c:v>
                </c:pt>
                <c:pt idx="953">
                  <c:v>109</c:v>
                </c:pt>
                <c:pt idx="954">
                  <c:v>109</c:v>
                </c:pt>
                <c:pt idx="955">
                  <c:v>109</c:v>
                </c:pt>
                <c:pt idx="956">
                  <c:v>109</c:v>
                </c:pt>
                <c:pt idx="957">
                  <c:v>109</c:v>
                </c:pt>
                <c:pt idx="958">
                  <c:v>109</c:v>
                </c:pt>
                <c:pt idx="959">
                  <c:v>109</c:v>
                </c:pt>
                <c:pt idx="960">
                  <c:v>149</c:v>
                </c:pt>
                <c:pt idx="961">
                  <c:v>149</c:v>
                </c:pt>
                <c:pt idx="962">
                  <c:v>149</c:v>
                </c:pt>
                <c:pt idx="963">
                  <c:v>149</c:v>
                </c:pt>
                <c:pt idx="964">
                  <c:v>110</c:v>
                </c:pt>
                <c:pt idx="965">
                  <c:v>99</c:v>
                </c:pt>
                <c:pt idx="966">
                  <c:v>99</c:v>
                </c:pt>
                <c:pt idx="967">
                  <c:v>102</c:v>
                </c:pt>
                <c:pt idx="968">
                  <c:v>102</c:v>
                </c:pt>
                <c:pt idx="969">
                  <c:v>102</c:v>
                </c:pt>
                <c:pt idx="970">
                  <c:v>139</c:v>
                </c:pt>
                <c:pt idx="971">
                  <c:v>139</c:v>
                </c:pt>
                <c:pt idx="972">
                  <c:v>110</c:v>
                </c:pt>
                <c:pt idx="973">
                  <c:v>110</c:v>
                </c:pt>
                <c:pt idx="974">
                  <c:v>110</c:v>
                </c:pt>
                <c:pt idx="975">
                  <c:v>110</c:v>
                </c:pt>
                <c:pt idx="976">
                  <c:v>102</c:v>
                </c:pt>
                <c:pt idx="977">
                  <c:v>102</c:v>
                </c:pt>
                <c:pt idx="978">
                  <c:v>102</c:v>
                </c:pt>
                <c:pt idx="979">
                  <c:v>92</c:v>
                </c:pt>
                <c:pt idx="980">
                  <c:v>92</c:v>
                </c:pt>
                <c:pt idx="981">
                  <c:v>110</c:v>
                </c:pt>
                <c:pt idx="982">
                  <c:v>110</c:v>
                </c:pt>
                <c:pt idx="983">
                  <c:v>110</c:v>
                </c:pt>
                <c:pt idx="984">
                  <c:v>110</c:v>
                </c:pt>
                <c:pt idx="985">
                  <c:v>99</c:v>
                </c:pt>
                <c:pt idx="986">
                  <c:v>99</c:v>
                </c:pt>
                <c:pt idx="987">
                  <c:v>99</c:v>
                </c:pt>
                <c:pt idx="988">
                  <c:v>134</c:v>
                </c:pt>
                <c:pt idx="989">
                  <c:v>98</c:v>
                </c:pt>
                <c:pt idx="990">
                  <c:v>98</c:v>
                </c:pt>
                <c:pt idx="991">
                  <c:v>98</c:v>
                </c:pt>
                <c:pt idx="992">
                  <c:v>107</c:v>
                </c:pt>
                <c:pt idx="993">
                  <c:v>114</c:v>
                </c:pt>
                <c:pt idx="994">
                  <c:v>147</c:v>
                </c:pt>
                <c:pt idx="995">
                  <c:v>179</c:v>
                </c:pt>
                <c:pt idx="996">
                  <c:v>108</c:v>
                </c:pt>
                <c:pt idx="997">
                  <c:v>110</c:v>
                </c:pt>
                <c:pt idx="998">
                  <c:v>110</c:v>
                </c:pt>
                <c:pt idx="999">
                  <c:v>110</c:v>
                </c:pt>
                <c:pt idx="1000">
                  <c:v>110</c:v>
                </c:pt>
                <c:pt idx="1001">
                  <c:v>147</c:v>
                </c:pt>
                <c:pt idx="1002">
                  <c:v>181</c:v>
                </c:pt>
                <c:pt idx="1003">
                  <c:v>108</c:v>
                </c:pt>
                <c:pt idx="1004">
                  <c:v>179</c:v>
                </c:pt>
                <c:pt idx="1005">
                  <c:v>98</c:v>
                </c:pt>
                <c:pt idx="1006">
                  <c:v>98</c:v>
                </c:pt>
                <c:pt idx="1007">
                  <c:v>98</c:v>
                </c:pt>
                <c:pt idx="1008">
                  <c:v>98</c:v>
                </c:pt>
                <c:pt idx="1009">
                  <c:v>108</c:v>
                </c:pt>
                <c:pt idx="1010">
                  <c:v>108</c:v>
                </c:pt>
                <c:pt idx="1011">
                  <c:v>108</c:v>
                </c:pt>
                <c:pt idx="1012">
                  <c:v>146</c:v>
                </c:pt>
                <c:pt idx="1013">
                  <c:v>107</c:v>
                </c:pt>
                <c:pt idx="1014">
                  <c:v>107</c:v>
                </c:pt>
                <c:pt idx="1015">
                  <c:v>107</c:v>
                </c:pt>
                <c:pt idx="1016">
                  <c:v>181</c:v>
                </c:pt>
                <c:pt idx="1017">
                  <c:v>95</c:v>
                </c:pt>
                <c:pt idx="1018">
                  <c:v>95</c:v>
                </c:pt>
                <c:pt idx="1019">
                  <c:v>95</c:v>
                </c:pt>
                <c:pt idx="1020">
                  <c:v>95</c:v>
                </c:pt>
                <c:pt idx="1021">
                  <c:v>95</c:v>
                </c:pt>
                <c:pt idx="1022">
                  <c:v>95</c:v>
                </c:pt>
                <c:pt idx="1023">
                  <c:v>95</c:v>
                </c:pt>
                <c:pt idx="1024">
                  <c:v>95</c:v>
                </c:pt>
                <c:pt idx="1025">
                  <c:v>146</c:v>
                </c:pt>
                <c:pt idx="1026">
                  <c:v>104</c:v>
                </c:pt>
                <c:pt idx="1027">
                  <c:v>108</c:v>
                </c:pt>
                <c:pt idx="1028">
                  <c:v>108</c:v>
                </c:pt>
                <c:pt idx="1029">
                  <c:v>108</c:v>
                </c:pt>
                <c:pt idx="1030">
                  <c:v>117</c:v>
                </c:pt>
                <c:pt idx="1031">
                  <c:v>117</c:v>
                </c:pt>
                <c:pt idx="1032">
                  <c:v>117</c:v>
                </c:pt>
                <c:pt idx="1033">
                  <c:v>117</c:v>
                </c:pt>
                <c:pt idx="1034">
                  <c:v>117</c:v>
                </c:pt>
                <c:pt idx="1035">
                  <c:v>114</c:v>
                </c:pt>
                <c:pt idx="1036">
                  <c:v>127</c:v>
                </c:pt>
                <c:pt idx="1037">
                  <c:v>127</c:v>
                </c:pt>
                <c:pt idx="1038">
                  <c:v>177</c:v>
                </c:pt>
                <c:pt idx="1039">
                  <c:v>103</c:v>
                </c:pt>
                <c:pt idx="1040">
                  <c:v>103</c:v>
                </c:pt>
                <c:pt idx="1041">
                  <c:v>143</c:v>
                </c:pt>
                <c:pt idx="1042">
                  <c:v>177</c:v>
                </c:pt>
                <c:pt idx="1043">
                  <c:v>103</c:v>
                </c:pt>
                <c:pt idx="1044">
                  <c:v>103</c:v>
                </c:pt>
                <c:pt idx="1045">
                  <c:v>103</c:v>
                </c:pt>
                <c:pt idx="1046">
                  <c:v>103</c:v>
                </c:pt>
                <c:pt idx="1047">
                  <c:v>143</c:v>
                </c:pt>
                <c:pt idx="1048">
                  <c:v>87</c:v>
                </c:pt>
                <c:pt idx="1049">
                  <c:v>129</c:v>
                </c:pt>
                <c:pt idx="1050">
                  <c:v>129</c:v>
                </c:pt>
                <c:pt idx="1051">
                  <c:v>175</c:v>
                </c:pt>
                <c:pt idx="1052">
                  <c:v>175</c:v>
                </c:pt>
                <c:pt idx="1053">
                  <c:v>175</c:v>
                </c:pt>
                <c:pt idx="1054">
                  <c:v>175</c:v>
                </c:pt>
                <c:pt idx="1055">
                  <c:v>175</c:v>
                </c:pt>
                <c:pt idx="1056">
                  <c:v>175</c:v>
                </c:pt>
                <c:pt idx="1057">
                  <c:v>117</c:v>
                </c:pt>
                <c:pt idx="1058">
                  <c:v>117</c:v>
                </c:pt>
                <c:pt idx="1059">
                  <c:v>129</c:v>
                </c:pt>
                <c:pt idx="1060">
                  <c:v>129</c:v>
                </c:pt>
                <c:pt idx="1061">
                  <c:v>109</c:v>
                </c:pt>
                <c:pt idx="1062">
                  <c:v>109</c:v>
                </c:pt>
                <c:pt idx="1063">
                  <c:v>112</c:v>
                </c:pt>
                <c:pt idx="1064">
                  <c:v>131</c:v>
                </c:pt>
                <c:pt idx="1065">
                  <c:v>109</c:v>
                </c:pt>
                <c:pt idx="1066">
                  <c:v>117</c:v>
                </c:pt>
                <c:pt idx="1067">
                  <c:v>117</c:v>
                </c:pt>
                <c:pt idx="1068">
                  <c:v>109</c:v>
                </c:pt>
                <c:pt idx="1069">
                  <c:v>109</c:v>
                </c:pt>
                <c:pt idx="1070">
                  <c:v>88</c:v>
                </c:pt>
                <c:pt idx="1071">
                  <c:v>110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172800"/>
        <c:axId val="223173376"/>
      </c:scatterChart>
      <c:valAx>
        <c:axId val="223172800"/>
        <c:scaling>
          <c:orientation val="minMax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in Running Order [kg]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173376"/>
        <c:crosses val="autoZero"/>
        <c:crossBetween val="midCat"/>
      </c:valAx>
      <c:valAx>
        <c:axId val="223173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Emissions [g/km]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317280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Parametric vs. Target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_run_database_final_2015_NO_sAl!$CI$1</c:f>
              <c:strCache>
                <c:ptCount val="1"/>
                <c:pt idx="0">
                  <c:v>nedc_parametric_co2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forward val="50"/>
            <c:backward val="50"/>
            <c:dispRSqr val="1"/>
            <c:dispEq val="1"/>
            <c:trendlineLbl>
              <c:layout>
                <c:manualLayout>
                  <c:x val="4.247490704780027E-2"/>
                  <c:y val="9.5886470073593744E-2"/>
                </c:manualLayout>
              </c:layout>
              <c:numFmt formatCode="General" sourceLinked="0"/>
            </c:trendlineLbl>
          </c:trendline>
          <c:xVal>
            <c:numRef>
              <c:f>_run_database_final_2015_NO_sAl!$CH$2:$CH$1293</c:f>
              <c:numCache>
                <c:formatCode>General</c:formatCode>
                <c:ptCount val="1292"/>
                <c:pt idx="0">
                  <c:v>251</c:v>
                </c:pt>
                <c:pt idx="1">
                  <c:v>149</c:v>
                </c:pt>
                <c:pt idx="2">
                  <c:v>221</c:v>
                </c:pt>
                <c:pt idx="3">
                  <c:v>159</c:v>
                </c:pt>
                <c:pt idx="4">
                  <c:v>139</c:v>
                </c:pt>
                <c:pt idx="5">
                  <c:v>184</c:v>
                </c:pt>
                <c:pt idx="6">
                  <c:v>178</c:v>
                </c:pt>
                <c:pt idx="7">
                  <c:v>147</c:v>
                </c:pt>
                <c:pt idx="8">
                  <c:v>195</c:v>
                </c:pt>
                <c:pt idx="9">
                  <c:v>155</c:v>
                </c:pt>
                <c:pt idx="10">
                  <c:v>155</c:v>
                </c:pt>
                <c:pt idx="11">
                  <c:v>221</c:v>
                </c:pt>
                <c:pt idx="12">
                  <c:v>155</c:v>
                </c:pt>
                <c:pt idx="13">
                  <c:v>155</c:v>
                </c:pt>
                <c:pt idx="14">
                  <c:v>185</c:v>
                </c:pt>
                <c:pt idx="15">
                  <c:v>178</c:v>
                </c:pt>
                <c:pt idx="16">
                  <c:v>248</c:v>
                </c:pt>
                <c:pt idx="17">
                  <c:v>174</c:v>
                </c:pt>
                <c:pt idx="18">
                  <c:v>187</c:v>
                </c:pt>
                <c:pt idx="19">
                  <c:v>159</c:v>
                </c:pt>
                <c:pt idx="20">
                  <c:v>156</c:v>
                </c:pt>
                <c:pt idx="21">
                  <c:v>156</c:v>
                </c:pt>
                <c:pt idx="22">
                  <c:v>155</c:v>
                </c:pt>
                <c:pt idx="23">
                  <c:v>155</c:v>
                </c:pt>
                <c:pt idx="24">
                  <c:v>156</c:v>
                </c:pt>
                <c:pt idx="25">
                  <c:v>155</c:v>
                </c:pt>
                <c:pt idx="26">
                  <c:v>152</c:v>
                </c:pt>
                <c:pt idx="27">
                  <c:v>152</c:v>
                </c:pt>
                <c:pt idx="28">
                  <c:v>152</c:v>
                </c:pt>
                <c:pt idx="29">
                  <c:v>166</c:v>
                </c:pt>
                <c:pt idx="30">
                  <c:v>166</c:v>
                </c:pt>
                <c:pt idx="31">
                  <c:v>143</c:v>
                </c:pt>
                <c:pt idx="32">
                  <c:v>159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168</c:v>
                </c:pt>
                <c:pt idx="37">
                  <c:v>168</c:v>
                </c:pt>
                <c:pt idx="38">
                  <c:v>168</c:v>
                </c:pt>
                <c:pt idx="39">
                  <c:v>248</c:v>
                </c:pt>
                <c:pt idx="40">
                  <c:v>168</c:v>
                </c:pt>
                <c:pt idx="41">
                  <c:v>168</c:v>
                </c:pt>
                <c:pt idx="42">
                  <c:v>187</c:v>
                </c:pt>
                <c:pt idx="43">
                  <c:v>154</c:v>
                </c:pt>
                <c:pt idx="44">
                  <c:v>249</c:v>
                </c:pt>
                <c:pt idx="45">
                  <c:v>249</c:v>
                </c:pt>
                <c:pt idx="46">
                  <c:v>167</c:v>
                </c:pt>
                <c:pt idx="47">
                  <c:v>167</c:v>
                </c:pt>
                <c:pt idx="48">
                  <c:v>249</c:v>
                </c:pt>
                <c:pt idx="49">
                  <c:v>167</c:v>
                </c:pt>
                <c:pt idx="50">
                  <c:v>167</c:v>
                </c:pt>
                <c:pt idx="51">
                  <c:v>167</c:v>
                </c:pt>
                <c:pt idx="52">
                  <c:v>167</c:v>
                </c:pt>
                <c:pt idx="53">
                  <c:v>167</c:v>
                </c:pt>
                <c:pt idx="54">
                  <c:v>167</c:v>
                </c:pt>
                <c:pt idx="55">
                  <c:v>167</c:v>
                </c:pt>
                <c:pt idx="56">
                  <c:v>167</c:v>
                </c:pt>
                <c:pt idx="57">
                  <c:v>159</c:v>
                </c:pt>
                <c:pt idx="58">
                  <c:v>167</c:v>
                </c:pt>
                <c:pt idx="59">
                  <c:v>178</c:v>
                </c:pt>
                <c:pt idx="60">
                  <c:v>165</c:v>
                </c:pt>
                <c:pt idx="61">
                  <c:v>165</c:v>
                </c:pt>
                <c:pt idx="62">
                  <c:v>177</c:v>
                </c:pt>
                <c:pt idx="63">
                  <c:v>177</c:v>
                </c:pt>
                <c:pt idx="64">
                  <c:v>167</c:v>
                </c:pt>
                <c:pt idx="65">
                  <c:v>167</c:v>
                </c:pt>
                <c:pt idx="66">
                  <c:v>167</c:v>
                </c:pt>
                <c:pt idx="67">
                  <c:v>167</c:v>
                </c:pt>
                <c:pt idx="68">
                  <c:v>159</c:v>
                </c:pt>
                <c:pt idx="69">
                  <c:v>154</c:v>
                </c:pt>
                <c:pt idx="70">
                  <c:v>169</c:v>
                </c:pt>
                <c:pt idx="71">
                  <c:v>178</c:v>
                </c:pt>
                <c:pt idx="72">
                  <c:v>159</c:v>
                </c:pt>
                <c:pt idx="73">
                  <c:v>155</c:v>
                </c:pt>
                <c:pt idx="74">
                  <c:v>155</c:v>
                </c:pt>
                <c:pt idx="75">
                  <c:v>208</c:v>
                </c:pt>
                <c:pt idx="76">
                  <c:v>151</c:v>
                </c:pt>
                <c:pt idx="77">
                  <c:v>151</c:v>
                </c:pt>
                <c:pt idx="78">
                  <c:v>151</c:v>
                </c:pt>
                <c:pt idx="79">
                  <c:v>151</c:v>
                </c:pt>
                <c:pt idx="80">
                  <c:v>167</c:v>
                </c:pt>
                <c:pt idx="81">
                  <c:v>151</c:v>
                </c:pt>
                <c:pt idx="82">
                  <c:v>151</c:v>
                </c:pt>
                <c:pt idx="83">
                  <c:v>169</c:v>
                </c:pt>
                <c:pt idx="84">
                  <c:v>154</c:v>
                </c:pt>
                <c:pt idx="85">
                  <c:v>237</c:v>
                </c:pt>
                <c:pt idx="86">
                  <c:v>237</c:v>
                </c:pt>
                <c:pt idx="87">
                  <c:v>159</c:v>
                </c:pt>
                <c:pt idx="88">
                  <c:v>179</c:v>
                </c:pt>
                <c:pt idx="89">
                  <c:v>179</c:v>
                </c:pt>
                <c:pt idx="90">
                  <c:v>179</c:v>
                </c:pt>
                <c:pt idx="91">
                  <c:v>164</c:v>
                </c:pt>
                <c:pt idx="92">
                  <c:v>237</c:v>
                </c:pt>
                <c:pt idx="93">
                  <c:v>237</c:v>
                </c:pt>
                <c:pt idx="94">
                  <c:v>159</c:v>
                </c:pt>
                <c:pt idx="95">
                  <c:v>237</c:v>
                </c:pt>
                <c:pt idx="96">
                  <c:v>159</c:v>
                </c:pt>
                <c:pt idx="97">
                  <c:v>159</c:v>
                </c:pt>
                <c:pt idx="98">
                  <c:v>169</c:v>
                </c:pt>
                <c:pt idx="99">
                  <c:v>169</c:v>
                </c:pt>
                <c:pt idx="100">
                  <c:v>154</c:v>
                </c:pt>
                <c:pt idx="101">
                  <c:v>169</c:v>
                </c:pt>
                <c:pt idx="102">
                  <c:v>169</c:v>
                </c:pt>
                <c:pt idx="103">
                  <c:v>157</c:v>
                </c:pt>
                <c:pt idx="104">
                  <c:v>157</c:v>
                </c:pt>
                <c:pt idx="105">
                  <c:v>165</c:v>
                </c:pt>
                <c:pt idx="106">
                  <c:v>165</c:v>
                </c:pt>
                <c:pt idx="107">
                  <c:v>139</c:v>
                </c:pt>
                <c:pt idx="108">
                  <c:v>156</c:v>
                </c:pt>
                <c:pt idx="109">
                  <c:v>159</c:v>
                </c:pt>
                <c:pt idx="110">
                  <c:v>156</c:v>
                </c:pt>
                <c:pt idx="111">
                  <c:v>156</c:v>
                </c:pt>
                <c:pt idx="112">
                  <c:v>156</c:v>
                </c:pt>
                <c:pt idx="113">
                  <c:v>231</c:v>
                </c:pt>
                <c:pt idx="114">
                  <c:v>231</c:v>
                </c:pt>
                <c:pt idx="115">
                  <c:v>199</c:v>
                </c:pt>
                <c:pt idx="116">
                  <c:v>231</c:v>
                </c:pt>
                <c:pt idx="117">
                  <c:v>159</c:v>
                </c:pt>
                <c:pt idx="118">
                  <c:v>159</c:v>
                </c:pt>
                <c:pt idx="119">
                  <c:v>159</c:v>
                </c:pt>
                <c:pt idx="120">
                  <c:v>231</c:v>
                </c:pt>
                <c:pt idx="121">
                  <c:v>231</c:v>
                </c:pt>
                <c:pt idx="122">
                  <c:v>159</c:v>
                </c:pt>
                <c:pt idx="123">
                  <c:v>159</c:v>
                </c:pt>
                <c:pt idx="124">
                  <c:v>159</c:v>
                </c:pt>
                <c:pt idx="125">
                  <c:v>159</c:v>
                </c:pt>
                <c:pt idx="126">
                  <c:v>199</c:v>
                </c:pt>
                <c:pt idx="127">
                  <c:v>117</c:v>
                </c:pt>
                <c:pt idx="128">
                  <c:v>117</c:v>
                </c:pt>
                <c:pt idx="129">
                  <c:v>117</c:v>
                </c:pt>
                <c:pt idx="130">
                  <c:v>159</c:v>
                </c:pt>
                <c:pt idx="131">
                  <c:v>117</c:v>
                </c:pt>
                <c:pt idx="132">
                  <c:v>117</c:v>
                </c:pt>
                <c:pt idx="133">
                  <c:v>159</c:v>
                </c:pt>
                <c:pt idx="134">
                  <c:v>159</c:v>
                </c:pt>
                <c:pt idx="135">
                  <c:v>154</c:v>
                </c:pt>
                <c:pt idx="136">
                  <c:v>135</c:v>
                </c:pt>
                <c:pt idx="137">
                  <c:v>178</c:v>
                </c:pt>
                <c:pt idx="138">
                  <c:v>159</c:v>
                </c:pt>
                <c:pt idx="139">
                  <c:v>159</c:v>
                </c:pt>
                <c:pt idx="140">
                  <c:v>159</c:v>
                </c:pt>
                <c:pt idx="141">
                  <c:v>114</c:v>
                </c:pt>
                <c:pt idx="142">
                  <c:v>199</c:v>
                </c:pt>
                <c:pt idx="143">
                  <c:v>199</c:v>
                </c:pt>
                <c:pt idx="144">
                  <c:v>110</c:v>
                </c:pt>
                <c:pt idx="145">
                  <c:v>110</c:v>
                </c:pt>
                <c:pt idx="146">
                  <c:v>114</c:v>
                </c:pt>
                <c:pt idx="147">
                  <c:v>114</c:v>
                </c:pt>
                <c:pt idx="148">
                  <c:v>189</c:v>
                </c:pt>
                <c:pt idx="149">
                  <c:v>194</c:v>
                </c:pt>
                <c:pt idx="150">
                  <c:v>139</c:v>
                </c:pt>
                <c:pt idx="151">
                  <c:v>148</c:v>
                </c:pt>
                <c:pt idx="152">
                  <c:v>154</c:v>
                </c:pt>
                <c:pt idx="153">
                  <c:v>179</c:v>
                </c:pt>
                <c:pt idx="154">
                  <c:v>179</c:v>
                </c:pt>
                <c:pt idx="155">
                  <c:v>179</c:v>
                </c:pt>
                <c:pt idx="156">
                  <c:v>148</c:v>
                </c:pt>
                <c:pt idx="157">
                  <c:v>148</c:v>
                </c:pt>
                <c:pt idx="158">
                  <c:v>139</c:v>
                </c:pt>
                <c:pt idx="159">
                  <c:v>189</c:v>
                </c:pt>
                <c:pt idx="160">
                  <c:v>189</c:v>
                </c:pt>
                <c:pt idx="161">
                  <c:v>189</c:v>
                </c:pt>
                <c:pt idx="162">
                  <c:v>139</c:v>
                </c:pt>
                <c:pt idx="163">
                  <c:v>184</c:v>
                </c:pt>
                <c:pt idx="164">
                  <c:v>149</c:v>
                </c:pt>
                <c:pt idx="165">
                  <c:v>138</c:v>
                </c:pt>
                <c:pt idx="166">
                  <c:v>138</c:v>
                </c:pt>
                <c:pt idx="167">
                  <c:v>149</c:v>
                </c:pt>
                <c:pt idx="168">
                  <c:v>139</c:v>
                </c:pt>
                <c:pt idx="169">
                  <c:v>138</c:v>
                </c:pt>
                <c:pt idx="170">
                  <c:v>138</c:v>
                </c:pt>
                <c:pt idx="171">
                  <c:v>195</c:v>
                </c:pt>
                <c:pt idx="172">
                  <c:v>195</c:v>
                </c:pt>
                <c:pt idx="173">
                  <c:v>195</c:v>
                </c:pt>
                <c:pt idx="174">
                  <c:v>142</c:v>
                </c:pt>
                <c:pt idx="175">
                  <c:v>134</c:v>
                </c:pt>
                <c:pt idx="176">
                  <c:v>134</c:v>
                </c:pt>
                <c:pt idx="177">
                  <c:v>139</c:v>
                </c:pt>
                <c:pt idx="178">
                  <c:v>139</c:v>
                </c:pt>
                <c:pt idx="179">
                  <c:v>199</c:v>
                </c:pt>
                <c:pt idx="180">
                  <c:v>199</c:v>
                </c:pt>
                <c:pt idx="181">
                  <c:v>138</c:v>
                </c:pt>
                <c:pt idx="182">
                  <c:v>110</c:v>
                </c:pt>
                <c:pt idx="183">
                  <c:v>110</c:v>
                </c:pt>
                <c:pt idx="184">
                  <c:v>110</c:v>
                </c:pt>
                <c:pt idx="185">
                  <c:v>139</c:v>
                </c:pt>
                <c:pt idx="186">
                  <c:v>139</c:v>
                </c:pt>
                <c:pt idx="187">
                  <c:v>249</c:v>
                </c:pt>
                <c:pt idx="188">
                  <c:v>110</c:v>
                </c:pt>
                <c:pt idx="189">
                  <c:v>143</c:v>
                </c:pt>
                <c:pt idx="190">
                  <c:v>143</c:v>
                </c:pt>
                <c:pt idx="191">
                  <c:v>134</c:v>
                </c:pt>
                <c:pt idx="192">
                  <c:v>134</c:v>
                </c:pt>
                <c:pt idx="193">
                  <c:v>134</c:v>
                </c:pt>
                <c:pt idx="194">
                  <c:v>134</c:v>
                </c:pt>
                <c:pt idx="195">
                  <c:v>139</c:v>
                </c:pt>
                <c:pt idx="196">
                  <c:v>139</c:v>
                </c:pt>
                <c:pt idx="197">
                  <c:v>110</c:v>
                </c:pt>
                <c:pt idx="198">
                  <c:v>110</c:v>
                </c:pt>
                <c:pt idx="199">
                  <c:v>110</c:v>
                </c:pt>
                <c:pt idx="200">
                  <c:v>143</c:v>
                </c:pt>
                <c:pt idx="201">
                  <c:v>143</c:v>
                </c:pt>
                <c:pt idx="202">
                  <c:v>143</c:v>
                </c:pt>
                <c:pt idx="203">
                  <c:v>139</c:v>
                </c:pt>
                <c:pt idx="204">
                  <c:v>139</c:v>
                </c:pt>
                <c:pt idx="205">
                  <c:v>249</c:v>
                </c:pt>
                <c:pt idx="206">
                  <c:v>195</c:v>
                </c:pt>
                <c:pt idx="207">
                  <c:v>134</c:v>
                </c:pt>
                <c:pt idx="208">
                  <c:v>134</c:v>
                </c:pt>
                <c:pt idx="209">
                  <c:v>249</c:v>
                </c:pt>
                <c:pt idx="210">
                  <c:v>249</c:v>
                </c:pt>
                <c:pt idx="211">
                  <c:v>249</c:v>
                </c:pt>
                <c:pt idx="212">
                  <c:v>134</c:v>
                </c:pt>
                <c:pt idx="213">
                  <c:v>134</c:v>
                </c:pt>
                <c:pt idx="214">
                  <c:v>143</c:v>
                </c:pt>
                <c:pt idx="215">
                  <c:v>249</c:v>
                </c:pt>
                <c:pt idx="216">
                  <c:v>249</c:v>
                </c:pt>
                <c:pt idx="217">
                  <c:v>249</c:v>
                </c:pt>
                <c:pt idx="218">
                  <c:v>131</c:v>
                </c:pt>
                <c:pt idx="219">
                  <c:v>131</c:v>
                </c:pt>
                <c:pt idx="220">
                  <c:v>143</c:v>
                </c:pt>
                <c:pt idx="221">
                  <c:v>121</c:v>
                </c:pt>
                <c:pt idx="222">
                  <c:v>143</c:v>
                </c:pt>
                <c:pt idx="223">
                  <c:v>143</c:v>
                </c:pt>
                <c:pt idx="224">
                  <c:v>143</c:v>
                </c:pt>
                <c:pt idx="225">
                  <c:v>143</c:v>
                </c:pt>
                <c:pt idx="226">
                  <c:v>144</c:v>
                </c:pt>
                <c:pt idx="227">
                  <c:v>150</c:v>
                </c:pt>
                <c:pt idx="228">
                  <c:v>129</c:v>
                </c:pt>
                <c:pt idx="229">
                  <c:v>129</c:v>
                </c:pt>
                <c:pt idx="230">
                  <c:v>109</c:v>
                </c:pt>
                <c:pt idx="231">
                  <c:v>109</c:v>
                </c:pt>
                <c:pt idx="232">
                  <c:v>109</c:v>
                </c:pt>
                <c:pt idx="233">
                  <c:v>109</c:v>
                </c:pt>
                <c:pt idx="234">
                  <c:v>109</c:v>
                </c:pt>
                <c:pt idx="235">
                  <c:v>109</c:v>
                </c:pt>
                <c:pt idx="236">
                  <c:v>109</c:v>
                </c:pt>
                <c:pt idx="237">
                  <c:v>109</c:v>
                </c:pt>
                <c:pt idx="238">
                  <c:v>125</c:v>
                </c:pt>
                <c:pt idx="239">
                  <c:v>129</c:v>
                </c:pt>
                <c:pt idx="240">
                  <c:v>129</c:v>
                </c:pt>
                <c:pt idx="241">
                  <c:v>164</c:v>
                </c:pt>
                <c:pt idx="242">
                  <c:v>164</c:v>
                </c:pt>
                <c:pt idx="243">
                  <c:v>118</c:v>
                </c:pt>
                <c:pt idx="244">
                  <c:v>275</c:v>
                </c:pt>
                <c:pt idx="245">
                  <c:v>129</c:v>
                </c:pt>
                <c:pt idx="246">
                  <c:v>119</c:v>
                </c:pt>
                <c:pt idx="247">
                  <c:v>124</c:v>
                </c:pt>
                <c:pt idx="248">
                  <c:v>182</c:v>
                </c:pt>
                <c:pt idx="249">
                  <c:v>164</c:v>
                </c:pt>
                <c:pt idx="250">
                  <c:v>164</c:v>
                </c:pt>
                <c:pt idx="251">
                  <c:v>129</c:v>
                </c:pt>
                <c:pt idx="252">
                  <c:v>275</c:v>
                </c:pt>
                <c:pt idx="253">
                  <c:v>110</c:v>
                </c:pt>
                <c:pt idx="254">
                  <c:v>110</c:v>
                </c:pt>
                <c:pt idx="255">
                  <c:v>110</c:v>
                </c:pt>
                <c:pt idx="256">
                  <c:v>110</c:v>
                </c:pt>
                <c:pt idx="257">
                  <c:v>166</c:v>
                </c:pt>
                <c:pt idx="258">
                  <c:v>166</c:v>
                </c:pt>
                <c:pt idx="259">
                  <c:v>110</c:v>
                </c:pt>
                <c:pt idx="260">
                  <c:v>110</c:v>
                </c:pt>
                <c:pt idx="261">
                  <c:v>110</c:v>
                </c:pt>
                <c:pt idx="262">
                  <c:v>110</c:v>
                </c:pt>
                <c:pt idx="263">
                  <c:v>139</c:v>
                </c:pt>
                <c:pt idx="264">
                  <c:v>139</c:v>
                </c:pt>
                <c:pt idx="265">
                  <c:v>139</c:v>
                </c:pt>
                <c:pt idx="266">
                  <c:v>129</c:v>
                </c:pt>
                <c:pt idx="267">
                  <c:v>166</c:v>
                </c:pt>
                <c:pt idx="268">
                  <c:v>150</c:v>
                </c:pt>
                <c:pt idx="269">
                  <c:v>150</c:v>
                </c:pt>
                <c:pt idx="270">
                  <c:v>150</c:v>
                </c:pt>
                <c:pt idx="271">
                  <c:v>145</c:v>
                </c:pt>
                <c:pt idx="272">
                  <c:v>145</c:v>
                </c:pt>
                <c:pt idx="273">
                  <c:v>166</c:v>
                </c:pt>
                <c:pt idx="274">
                  <c:v>139</c:v>
                </c:pt>
                <c:pt idx="275">
                  <c:v>139</c:v>
                </c:pt>
                <c:pt idx="276">
                  <c:v>139</c:v>
                </c:pt>
                <c:pt idx="277">
                  <c:v>162</c:v>
                </c:pt>
                <c:pt idx="278">
                  <c:v>162</c:v>
                </c:pt>
                <c:pt idx="279">
                  <c:v>189</c:v>
                </c:pt>
                <c:pt idx="280">
                  <c:v>198</c:v>
                </c:pt>
                <c:pt idx="281">
                  <c:v>198</c:v>
                </c:pt>
                <c:pt idx="282">
                  <c:v>162</c:v>
                </c:pt>
                <c:pt idx="283">
                  <c:v>162</c:v>
                </c:pt>
                <c:pt idx="284">
                  <c:v>162</c:v>
                </c:pt>
                <c:pt idx="285">
                  <c:v>137</c:v>
                </c:pt>
                <c:pt idx="286">
                  <c:v>137</c:v>
                </c:pt>
                <c:pt idx="287">
                  <c:v>119</c:v>
                </c:pt>
                <c:pt idx="288">
                  <c:v>138</c:v>
                </c:pt>
                <c:pt idx="289">
                  <c:v>162</c:v>
                </c:pt>
                <c:pt idx="290">
                  <c:v>159</c:v>
                </c:pt>
                <c:pt idx="291">
                  <c:v>121</c:v>
                </c:pt>
                <c:pt idx="292">
                  <c:v>169</c:v>
                </c:pt>
                <c:pt idx="293">
                  <c:v>136</c:v>
                </c:pt>
                <c:pt idx="294">
                  <c:v>169</c:v>
                </c:pt>
                <c:pt idx="295">
                  <c:v>169</c:v>
                </c:pt>
                <c:pt idx="296">
                  <c:v>169</c:v>
                </c:pt>
                <c:pt idx="297">
                  <c:v>169</c:v>
                </c:pt>
                <c:pt idx="298">
                  <c:v>169</c:v>
                </c:pt>
                <c:pt idx="299">
                  <c:v>129</c:v>
                </c:pt>
                <c:pt idx="300">
                  <c:v>129</c:v>
                </c:pt>
                <c:pt idx="301">
                  <c:v>129</c:v>
                </c:pt>
                <c:pt idx="302">
                  <c:v>116</c:v>
                </c:pt>
                <c:pt idx="303">
                  <c:v>148</c:v>
                </c:pt>
                <c:pt idx="304">
                  <c:v>148</c:v>
                </c:pt>
                <c:pt idx="305">
                  <c:v>116</c:v>
                </c:pt>
                <c:pt idx="306">
                  <c:v>116</c:v>
                </c:pt>
                <c:pt idx="307">
                  <c:v>116</c:v>
                </c:pt>
                <c:pt idx="308">
                  <c:v>108</c:v>
                </c:pt>
                <c:pt idx="309">
                  <c:v>136</c:v>
                </c:pt>
                <c:pt idx="310">
                  <c:v>140</c:v>
                </c:pt>
                <c:pt idx="311">
                  <c:v>116</c:v>
                </c:pt>
                <c:pt idx="312">
                  <c:v>116</c:v>
                </c:pt>
                <c:pt idx="313">
                  <c:v>116</c:v>
                </c:pt>
                <c:pt idx="314">
                  <c:v>116</c:v>
                </c:pt>
                <c:pt idx="315">
                  <c:v>116</c:v>
                </c:pt>
                <c:pt idx="316">
                  <c:v>116</c:v>
                </c:pt>
                <c:pt idx="317">
                  <c:v>116</c:v>
                </c:pt>
                <c:pt idx="318">
                  <c:v>159</c:v>
                </c:pt>
                <c:pt idx="319">
                  <c:v>159</c:v>
                </c:pt>
                <c:pt idx="320">
                  <c:v>108</c:v>
                </c:pt>
                <c:pt idx="321">
                  <c:v>108</c:v>
                </c:pt>
                <c:pt idx="322">
                  <c:v>110</c:v>
                </c:pt>
                <c:pt idx="323">
                  <c:v>110</c:v>
                </c:pt>
                <c:pt idx="324">
                  <c:v>110</c:v>
                </c:pt>
                <c:pt idx="325">
                  <c:v>108</c:v>
                </c:pt>
                <c:pt idx="326">
                  <c:v>116</c:v>
                </c:pt>
                <c:pt idx="327">
                  <c:v>116</c:v>
                </c:pt>
                <c:pt idx="328">
                  <c:v>116</c:v>
                </c:pt>
                <c:pt idx="329">
                  <c:v>110</c:v>
                </c:pt>
                <c:pt idx="330">
                  <c:v>107</c:v>
                </c:pt>
                <c:pt idx="331">
                  <c:v>107</c:v>
                </c:pt>
                <c:pt idx="332">
                  <c:v>169</c:v>
                </c:pt>
                <c:pt idx="333">
                  <c:v>169</c:v>
                </c:pt>
                <c:pt idx="334">
                  <c:v>126</c:v>
                </c:pt>
                <c:pt idx="335">
                  <c:v>126</c:v>
                </c:pt>
                <c:pt idx="336">
                  <c:v>126</c:v>
                </c:pt>
                <c:pt idx="337">
                  <c:v>188</c:v>
                </c:pt>
                <c:pt idx="338">
                  <c:v>162</c:v>
                </c:pt>
                <c:pt idx="339">
                  <c:v>162</c:v>
                </c:pt>
                <c:pt idx="340">
                  <c:v>165</c:v>
                </c:pt>
                <c:pt idx="341">
                  <c:v>165</c:v>
                </c:pt>
                <c:pt idx="342">
                  <c:v>125</c:v>
                </c:pt>
                <c:pt idx="343">
                  <c:v>125</c:v>
                </c:pt>
                <c:pt idx="344">
                  <c:v>160</c:v>
                </c:pt>
                <c:pt idx="345">
                  <c:v>126</c:v>
                </c:pt>
                <c:pt idx="346">
                  <c:v>149</c:v>
                </c:pt>
                <c:pt idx="347">
                  <c:v>149</c:v>
                </c:pt>
                <c:pt idx="348">
                  <c:v>115</c:v>
                </c:pt>
                <c:pt idx="349">
                  <c:v>115</c:v>
                </c:pt>
                <c:pt idx="350">
                  <c:v>165</c:v>
                </c:pt>
                <c:pt idx="351">
                  <c:v>115</c:v>
                </c:pt>
                <c:pt idx="352">
                  <c:v>115</c:v>
                </c:pt>
                <c:pt idx="353">
                  <c:v>149</c:v>
                </c:pt>
                <c:pt idx="354">
                  <c:v>129</c:v>
                </c:pt>
                <c:pt idx="355">
                  <c:v>134</c:v>
                </c:pt>
                <c:pt idx="356">
                  <c:v>126</c:v>
                </c:pt>
                <c:pt idx="357">
                  <c:v>126</c:v>
                </c:pt>
                <c:pt idx="358">
                  <c:v>126</c:v>
                </c:pt>
                <c:pt idx="359">
                  <c:v>129</c:v>
                </c:pt>
                <c:pt idx="360">
                  <c:v>97</c:v>
                </c:pt>
                <c:pt idx="361">
                  <c:v>140</c:v>
                </c:pt>
                <c:pt idx="362">
                  <c:v>155</c:v>
                </c:pt>
                <c:pt idx="363">
                  <c:v>97</c:v>
                </c:pt>
                <c:pt idx="364">
                  <c:v>126</c:v>
                </c:pt>
                <c:pt idx="365">
                  <c:v>126</c:v>
                </c:pt>
                <c:pt idx="366">
                  <c:v>169</c:v>
                </c:pt>
                <c:pt idx="367">
                  <c:v>169</c:v>
                </c:pt>
                <c:pt idx="368">
                  <c:v>169</c:v>
                </c:pt>
                <c:pt idx="369">
                  <c:v>169</c:v>
                </c:pt>
                <c:pt idx="370">
                  <c:v>169</c:v>
                </c:pt>
                <c:pt idx="371">
                  <c:v>126</c:v>
                </c:pt>
                <c:pt idx="372">
                  <c:v>126</c:v>
                </c:pt>
                <c:pt idx="373">
                  <c:v>126</c:v>
                </c:pt>
                <c:pt idx="374">
                  <c:v>125</c:v>
                </c:pt>
                <c:pt idx="375">
                  <c:v>169</c:v>
                </c:pt>
                <c:pt idx="376">
                  <c:v>169</c:v>
                </c:pt>
                <c:pt idx="377">
                  <c:v>124</c:v>
                </c:pt>
                <c:pt idx="378">
                  <c:v>124</c:v>
                </c:pt>
                <c:pt idx="379">
                  <c:v>124</c:v>
                </c:pt>
                <c:pt idx="380">
                  <c:v>124</c:v>
                </c:pt>
                <c:pt idx="381">
                  <c:v>124</c:v>
                </c:pt>
                <c:pt idx="382">
                  <c:v>124</c:v>
                </c:pt>
                <c:pt idx="383">
                  <c:v>204</c:v>
                </c:pt>
                <c:pt idx="384">
                  <c:v>129</c:v>
                </c:pt>
                <c:pt idx="385">
                  <c:v>109</c:v>
                </c:pt>
                <c:pt idx="386">
                  <c:v>109</c:v>
                </c:pt>
                <c:pt idx="387">
                  <c:v>109</c:v>
                </c:pt>
                <c:pt idx="388">
                  <c:v>166</c:v>
                </c:pt>
                <c:pt idx="389">
                  <c:v>113</c:v>
                </c:pt>
                <c:pt idx="390">
                  <c:v>132</c:v>
                </c:pt>
                <c:pt idx="391">
                  <c:v>124</c:v>
                </c:pt>
                <c:pt idx="392">
                  <c:v>124</c:v>
                </c:pt>
                <c:pt idx="393">
                  <c:v>124</c:v>
                </c:pt>
                <c:pt idx="394">
                  <c:v>109</c:v>
                </c:pt>
                <c:pt idx="395">
                  <c:v>109</c:v>
                </c:pt>
                <c:pt idx="396">
                  <c:v>94</c:v>
                </c:pt>
                <c:pt idx="397">
                  <c:v>127</c:v>
                </c:pt>
                <c:pt idx="398">
                  <c:v>127</c:v>
                </c:pt>
                <c:pt idx="399">
                  <c:v>158</c:v>
                </c:pt>
                <c:pt idx="400">
                  <c:v>149</c:v>
                </c:pt>
                <c:pt idx="401">
                  <c:v>154</c:v>
                </c:pt>
                <c:pt idx="402">
                  <c:v>124</c:v>
                </c:pt>
                <c:pt idx="403">
                  <c:v>124</c:v>
                </c:pt>
                <c:pt idx="404">
                  <c:v>124</c:v>
                </c:pt>
                <c:pt idx="405">
                  <c:v>154</c:v>
                </c:pt>
                <c:pt idx="406">
                  <c:v>144</c:v>
                </c:pt>
                <c:pt idx="407">
                  <c:v>144</c:v>
                </c:pt>
                <c:pt idx="408">
                  <c:v>110</c:v>
                </c:pt>
                <c:pt idx="409">
                  <c:v>131</c:v>
                </c:pt>
                <c:pt idx="410">
                  <c:v>131</c:v>
                </c:pt>
                <c:pt idx="411">
                  <c:v>103</c:v>
                </c:pt>
                <c:pt idx="412">
                  <c:v>154</c:v>
                </c:pt>
                <c:pt idx="413">
                  <c:v>154</c:v>
                </c:pt>
                <c:pt idx="414">
                  <c:v>140</c:v>
                </c:pt>
                <c:pt idx="415">
                  <c:v>140</c:v>
                </c:pt>
                <c:pt idx="416">
                  <c:v>122</c:v>
                </c:pt>
                <c:pt idx="417">
                  <c:v>122</c:v>
                </c:pt>
                <c:pt idx="418">
                  <c:v>122</c:v>
                </c:pt>
                <c:pt idx="419">
                  <c:v>97</c:v>
                </c:pt>
                <c:pt idx="420">
                  <c:v>124</c:v>
                </c:pt>
                <c:pt idx="421">
                  <c:v>124</c:v>
                </c:pt>
                <c:pt idx="422">
                  <c:v>124</c:v>
                </c:pt>
                <c:pt idx="423">
                  <c:v>124</c:v>
                </c:pt>
                <c:pt idx="424">
                  <c:v>109</c:v>
                </c:pt>
                <c:pt idx="425">
                  <c:v>109</c:v>
                </c:pt>
                <c:pt idx="426">
                  <c:v>122</c:v>
                </c:pt>
                <c:pt idx="427">
                  <c:v>162</c:v>
                </c:pt>
                <c:pt idx="428">
                  <c:v>162</c:v>
                </c:pt>
                <c:pt idx="429">
                  <c:v>122</c:v>
                </c:pt>
                <c:pt idx="430">
                  <c:v>122</c:v>
                </c:pt>
                <c:pt idx="431">
                  <c:v>122</c:v>
                </c:pt>
                <c:pt idx="432">
                  <c:v>129</c:v>
                </c:pt>
                <c:pt idx="433">
                  <c:v>129</c:v>
                </c:pt>
                <c:pt idx="434">
                  <c:v>129</c:v>
                </c:pt>
                <c:pt idx="435">
                  <c:v>124</c:v>
                </c:pt>
                <c:pt idx="436">
                  <c:v>103</c:v>
                </c:pt>
                <c:pt idx="437">
                  <c:v>103</c:v>
                </c:pt>
                <c:pt idx="438">
                  <c:v>110</c:v>
                </c:pt>
                <c:pt idx="439">
                  <c:v>110</c:v>
                </c:pt>
                <c:pt idx="440">
                  <c:v>140</c:v>
                </c:pt>
                <c:pt idx="441">
                  <c:v>140</c:v>
                </c:pt>
                <c:pt idx="442">
                  <c:v>140</c:v>
                </c:pt>
                <c:pt idx="443">
                  <c:v>140</c:v>
                </c:pt>
                <c:pt idx="444">
                  <c:v>103</c:v>
                </c:pt>
                <c:pt idx="445">
                  <c:v>141</c:v>
                </c:pt>
                <c:pt idx="446">
                  <c:v>122</c:v>
                </c:pt>
                <c:pt idx="447">
                  <c:v>144</c:v>
                </c:pt>
                <c:pt idx="448">
                  <c:v>144</c:v>
                </c:pt>
                <c:pt idx="449">
                  <c:v>122</c:v>
                </c:pt>
                <c:pt idx="450">
                  <c:v>122</c:v>
                </c:pt>
                <c:pt idx="451">
                  <c:v>122</c:v>
                </c:pt>
                <c:pt idx="452">
                  <c:v>127</c:v>
                </c:pt>
                <c:pt idx="453">
                  <c:v>242</c:v>
                </c:pt>
                <c:pt idx="454">
                  <c:v>139</c:v>
                </c:pt>
                <c:pt idx="455">
                  <c:v>129</c:v>
                </c:pt>
                <c:pt idx="456">
                  <c:v>122</c:v>
                </c:pt>
                <c:pt idx="457">
                  <c:v>122</c:v>
                </c:pt>
                <c:pt idx="458">
                  <c:v>122</c:v>
                </c:pt>
                <c:pt idx="459">
                  <c:v>235</c:v>
                </c:pt>
                <c:pt idx="460">
                  <c:v>145</c:v>
                </c:pt>
                <c:pt idx="461">
                  <c:v>145</c:v>
                </c:pt>
                <c:pt idx="462">
                  <c:v>145</c:v>
                </c:pt>
                <c:pt idx="463">
                  <c:v>145</c:v>
                </c:pt>
                <c:pt idx="464">
                  <c:v>119</c:v>
                </c:pt>
                <c:pt idx="465">
                  <c:v>119</c:v>
                </c:pt>
                <c:pt idx="466">
                  <c:v>119</c:v>
                </c:pt>
                <c:pt idx="467">
                  <c:v>119</c:v>
                </c:pt>
                <c:pt idx="468">
                  <c:v>119</c:v>
                </c:pt>
                <c:pt idx="469">
                  <c:v>119</c:v>
                </c:pt>
                <c:pt idx="470">
                  <c:v>119</c:v>
                </c:pt>
                <c:pt idx="471">
                  <c:v>119</c:v>
                </c:pt>
                <c:pt idx="472">
                  <c:v>148</c:v>
                </c:pt>
                <c:pt idx="473">
                  <c:v>117</c:v>
                </c:pt>
                <c:pt idx="474">
                  <c:v>117</c:v>
                </c:pt>
                <c:pt idx="475">
                  <c:v>117</c:v>
                </c:pt>
                <c:pt idx="476">
                  <c:v>119</c:v>
                </c:pt>
                <c:pt idx="477">
                  <c:v>131</c:v>
                </c:pt>
                <c:pt idx="478">
                  <c:v>131</c:v>
                </c:pt>
                <c:pt idx="479">
                  <c:v>117</c:v>
                </c:pt>
                <c:pt idx="480">
                  <c:v>117</c:v>
                </c:pt>
                <c:pt idx="481">
                  <c:v>161</c:v>
                </c:pt>
                <c:pt idx="482">
                  <c:v>161</c:v>
                </c:pt>
                <c:pt idx="483">
                  <c:v>137</c:v>
                </c:pt>
                <c:pt idx="484">
                  <c:v>114</c:v>
                </c:pt>
                <c:pt idx="485">
                  <c:v>128</c:v>
                </c:pt>
                <c:pt idx="486">
                  <c:v>128</c:v>
                </c:pt>
                <c:pt idx="487">
                  <c:v>128</c:v>
                </c:pt>
                <c:pt idx="488">
                  <c:v>128</c:v>
                </c:pt>
                <c:pt idx="489">
                  <c:v>128</c:v>
                </c:pt>
                <c:pt idx="490">
                  <c:v>128</c:v>
                </c:pt>
                <c:pt idx="491">
                  <c:v>127</c:v>
                </c:pt>
                <c:pt idx="492">
                  <c:v>127</c:v>
                </c:pt>
                <c:pt idx="493">
                  <c:v>127</c:v>
                </c:pt>
                <c:pt idx="494">
                  <c:v>242</c:v>
                </c:pt>
                <c:pt idx="495">
                  <c:v>242</c:v>
                </c:pt>
                <c:pt idx="496">
                  <c:v>242</c:v>
                </c:pt>
                <c:pt idx="497">
                  <c:v>121</c:v>
                </c:pt>
                <c:pt idx="498">
                  <c:v>121</c:v>
                </c:pt>
                <c:pt idx="499">
                  <c:v>121</c:v>
                </c:pt>
                <c:pt idx="500">
                  <c:v>114</c:v>
                </c:pt>
                <c:pt idx="501">
                  <c:v>149</c:v>
                </c:pt>
                <c:pt idx="502">
                  <c:v>99</c:v>
                </c:pt>
                <c:pt idx="503">
                  <c:v>99</c:v>
                </c:pt>
                <c:pt idx="504">
                  <c:v>99</c:v>
                </c:pt>
                <c:pt idx="505">
                  <c:v>158</c:v>
                </c:pt>
                <c:pt idx="506">
                  <c:v>124</c:v>
                </c:pt>
                <c:pt idx="507">
                  <c:v>124</c:v>
                </c:pt>
                <c:pt idx="508">
                  <c:v>124</c:v>
                </c:pt>
                <c:pt idx="509">
                  <c:v>124</c:v>
                </c:pt>
                <c:pt idx="510">
                  <c:v>139</c:v>
                </c:pt>
                <c:pt idx="511">
                  <c:v>139</c:v>
                </c:pt>
                <c:pt idx="512">
                  <c:v>158</c:v>
                </c:pt>
                <c:pt idx="513">
                  <c:v>158</c:v>
                </c:pt>
                <c:pt idx="514">
                  <c:v>158</c:v>
                </c:pt>
                <c:pt idx="515">
                  <c:v>99</c:v>
                </c:pt>
                <c:pt idx="516">
                  <c:v>99</c:v>
                </c:pt>
                <c:pt idx="517">
                  <c:v>99</c:v>
                </c:pt>
                <c:pt idx="518">
                  <c:v>162</c:v>
                </c:pt>
                <c:pt idx="519">
                  <c:v>162</c:v>
                </c:pt>
                <c:pt idx="520">
                  <c:v>135</c:v>
                </c:pt>
                <c:pt idx="521">
                  <c:v>99</c:v>
                </c:pt>
                <c:pt idx="522">
                  <c:v>121</c:v>
                </c:pt>
                <c:pt idx="523">
                  <c:v>121</c:v>
                </c:pt>
                <c:pt idx="524">
                  <c:v>121</c:v>
                </c:pt>
                <c:pt idx="525">
                  <c:v>121</c:v>
                </c:pt>
                <c:pt idx="526">
                  <c:v>129</c:v>
                </c:pt>
                <c:pt idx="527">
                  <c:v>129</c:v>
                </c:pt>
                <c:pt idx="528">
                  <c:v>140</c:v>
                </c:pt>
                <c:pt idx="529">
                  <c:v>140</c:v>
                </c:pt>
                <c:pt idx="530">
                  <c:v>158</c:v>
                </c:pt>
                <c:pt idx="531">
                  <c:v>129</c:v>
                </c:pt>
                <c:pt idx="532">
                  <c:v>129</c:v>
                </c:pt>
                <c:pt idx="533">
                  <c:v>108</c:v>
                </c:pt>
                <c:pt idx="534">
                  <c:v>108</c:v>
                </c:pt>
                <c:pt idx="535">
                  <c:v>99</c:v>
                </c:pt>
                <c:pt idx="536">
                  <c:v>128</c:v>
                </c:pt>
                <c:pt idx="537">
                  <c:v>99</c:v>
                </c:pt>
                <c:pt idx="538">
                  <c:v>99</c:v>
                </c:pt>
                <c:pt idx="539">
                  <c:v>99</c:v>
                </c:pt>
                <c:pt idx="540">
                  <c:v>110</c:v>
                </c:pt>
                <c:pt idx="541">
                  <c:v>135</c:v>
                </c:pt>
                <c:pt idx="542">
                  <c:v>135</c:v>
                </c:pt>
                <c:pt idx="543">
                  <c:v>139</c:v>
                </c:pt>
                <c:pt idx="544">
                  <c:v>139</c:v>
                </c:pt>
                <c:pt idx="545">
                  <c:v>108</c:v>
                </c:pt>
                <c:pt idx="546">
                  <c:v>108</c:v>
                </c:pt>
                <c:pt idx="547">
                  <c:v>108</c:v>
                </c:pt>
                <c:pt idx="548">
                  <c:v>134</c:v>
                </c:pt>
                <c:pt idx="549">
                  <c:v>140</c:v>
                </c:pt>
                <c:pt idx="550">
                  <c:v>99</c:v>
                </c:pt>
                <c:pt idx="551">
                  <c:v>99</c:v>
                </c:pt>
                <c:pt idx="552">
                  <c:v>99</c:v>
                </c:pt>
                <c:pt idx="553">
                  <c:v>132</c:v>
                </c:pt>
                <c:pt idx="554">
                  <c:v>132</c:v>
                </c:pt>
                <c:pt idx="555">
                  <c:v>114</c:v>
                </c:pt>
                <c:pt idx="556">
                  <c:v>99</c:v>
                </c:pt>
                <c:pt idx="557">
                  <c:v>99</c:v>
                </c:pt>
                <c:pt idx="558">
                  <c:v>99</c:v>
                </c:pt>
                <c:pt idx="559">
                  <c:v>128</c:v>
                </c:pt>
                <c:pt idx="560">
                  <c:v>114</c:v>
                </c:pt>
                <c:pt idx="561">
                  <c:v>99</c:v>
                </c:pt>
                <c:pt idx="562">
                  <c:v>99</c:v>
                </c:pt>
                <c:pt idx="563">
                  <c:v>99</c:v>
                </c:pt>
                <c:pt idx="564">
                  <c:v>110</c:v>
                </c:pt>
                <c:pt idx="565">
                  <c:v>110</c:v>
                </c:pt>
                <c:pt idx="566">
                  <c:v>150</c:v>
                </c:pt>
                <c:pt idx="567">
                  <c:v>99</c:v>
                </c:pt>
                <c:pt idx="568">
                  <c:v>110</c:v>
                </c:pt>
                <c:pt idx="569">
                  <c:v>110</c:v>
                </c:pt>
                <c:pt idx="570">
                  <c:v>119</c:v>
                </c:pt>
                <c:pt idx="571">
                  <c:v>119</c:v>
                </c:pt>
                <c:pt idx="572">
                  <c:v>119</c:v>
                </c:pt>
                <c:pt idx="573">
                  <c:v>115</c:v>
                </c:pt>
                <c:pt idx="574">
                  <c:v>115</c:v>
                </c:pt>
                <c:pt idx="575">
                  <c:v>134</c:v>
                </c:pt>
                <c:pt idx="576">
                  <c:v>109</c:v>
                </c:pt>
                <c:pt idx="577">
                  <c:v>99</c:v>
                </c:pt>
                <c:pt idx="578">
                  <c:v>135</c:v>
                </c:pt>
                <c:pt idx="579">
                  <c:v>99</c:v>
                </c:pt>
                <c:pt idx="580">
                  <c:v>99</c:v>
                </c:pt>
                <c:pt idx="581">
                  <c:v>99</c:v>
                </c:pt>
                <c:pt idx="582">
                  <c:v>119</c:v>
                </c:pt>
                <c:pt idx="583">
                  <c:v>124</c:v>
                </c:pt>
                <c:pt idx="584">
                  <c:v>124</c:v>
                </c:pt>
                <c:pt idx="585">
                  <c:v>129</c:v>
                </c:pt>
                <c:pt idx="586">
                  <c:v>119</c:v>
                </c:pt>
                <c:pt idx="587">
                  <c:v>160</c:v>
                </c:pt>
                <c:pt idx="588">
                  <c:v>145</c:v>
                </c:pt>
                <c:pt idx="589">
                  <c:v>145</c:v>
                </c:pt>
                <c:pt idx="590">
                  <c:v>145</c:v>
                </c:pt>
                <c:pt idx="591">
                  <c:v>145</c:v>
                </c:pt>
                <c:pt idx="592">
                  <c:v>129</c:v>
                </c:pt>
                <c:pt idx="593">
                  <c:v>129</c:v>
                </c:pt>
                <c:pt idx="594">
                  <c:v>129</c:v>
                </c:pt>
                <c:pt idx="595">
                  <c:v>129</c:v>
                </c:pt>
                <c:pt idx="596">
                  <c:v>129</c:v>
                </c:pt>
                <c:pt idx="597">
                  <c:v>129</c:v>
                </c:pt>
                <c:pt idx="598">
                  <c:v>129</c:v>
                </c:pt>
                <c:pt idx="599">
                  <c:v>129</c:v>
                </c:pt>
                <c:pt idx="600">
                  <c:v>99</c:v>
                </c:pt>
                <c:pt idx="601">
                  <c:v>99</c:v>
                </c:pt>
                <c:pt idx="602">
                  <c:v>99</c:v>
                </c:pt>
                <c:pt idx="603">
                  <c:v>124</c:v>
                </c:pt>
                <c:pt idx="604">
                  <c:v>119</c:v>
                </c:pt>
                <c:pt idx="605">
                  <c:v>119</c:v>
                </c:pt>
                <c:pt idx="606">
                  <c:v>119</c:v>
                </c:pt>
                <c:pt idx="607">
                  <c:v>129</c:v>
                </c:pt>
                <c:pt idx="608">
                  <c:v>160</c:v>
                </c:pt>
                <c:pt idx="609">
                  <c:v>160</c:v>
                </c:pt>
                <c:pt idx="610">
                  <c:v>160</c:v>
                </c:pt>
                <c:pt idx="611">
                  <c:v>119</c:v>
                </c:pt>
                <c:pt idx="612">
                  <c:v>114</c:v>
                </c:pt>
                <c:pt idx="613">
                  <c:v>114</c:v>
                </c:pt>
                <c:pt idx="614">
                  <c:v>114</c:v>
                </c:pt>
                <c:pt idx="615">
                  <c:v>114</c:v>
                </c:pt>
                <c:pt idx="616">
                  <c:v>123</c:v>
                </c:pt>
                <c:pt idx="617">
                  <c:v>123</c:v>
                </c:pt>
                <c:pt idx="618">
                  <c:v>123</c:v>
                </c:pt>
                <c:pt idx="619">
                  <c:v>123</c:v>
                </c:pt>
                <c:pt idx="620">
                  <c:v>109</c:v>
                </c:pt>
                <c:pt idx="621">
                  <c:v>124</c:v>
                </c:pt>
                <c:pt idx="622">
                  <c:v>124</c:v>
                </c:pt>
                <c:pt idx="623">
                  <c:v>124</c:v>
                </c:pt>
                <c:pt idx="624">
                  <c:v>129</c:v>
                </c:pt>
                <c:pt idx="625">
                  <c:v>145</c:v>
                </c:pt>
                <c:pt idx="626">
                  <c:v>145</c:v>
                </c:pt>
                <c:pt idx="627">
                  <c:v>145</c:v>
                </c:pt>
                <c:pt idx="628">
                  <c:v>145</c:v>
                </c:pt>
                <c:pt idx="629">
                  <c:v>148</c:v>
                </c:pt>
                <c:pt idx="630">
                  <c:v>148</c:v>
                </c:pt>
                <c:pt idx="631">
                  <c:v>148</c:v>
                </c:pt>
                <c:pt idx="632">
                  <c:v>148</c:v>
                </c:pt>
                <c:pt idx="633">
                  <c:v>148</c:v>
                </c:pt>
                <c:pt idx="634">
                  <c:v>148</c:v>
                </c:pt>
                <c:pt idx="635">
                  <c:v>130</c:v>
                </c:pt>
                <c:pt idx="636">
                  <c:v>115</c:v>
                </c:pt>
                <c:pt idx="637">
                  <c:v>103</c:v>
                </c:pt>
                <c:pt idx="638">
                  <c:v>103</c:v>
                </c:pt>
                <c:pt idx="639">
                  <c:v>103</c:v>
                </c:pt>
                <c:pt idx="640">
                  <c:v>124</c:v>
                </c:pt>
                <c:pt idx="641">
                  <c:v>124</c:v>
                </c:pt>
                <c:pt idx="642">
                  <c:v>129</c:v>
                </c:pt>
                <c:pt idx="643">
                  <c:v>129</c:v>
                </c:pt>
                <c:pt idx="644">
                  <c:v>129</c:v>
                </c:pt>
                <c:pt idx="645">
                  <c:v>129</c:v>
                </c:pt>
                <c:pt idx="646">
                  <c:v>129</c:v>
                </c:pt>
                <c:pt idx="647">
                  <c:v>129</c:v>
                </c:pt>
                <c:pt idx="648">
                  <c:v>129</c:v>
                </c:pt>
                <c:pt idx="649">
                  <c:v>129</c:v>
                </c:pt>
                <c:pt idx="650">
                  <c:v>109</c:v>
                </c:pt>
                <c:pt idx="651">
                  <c:v>109</c:v>
                </c:pt>
                <c:pt idx="652">
                  <c:v>195</c:v>
                </c:pt>
                <c:pt idx="653">
                  <c:v>195</c:v>
                </c:pt>
                <c:pt idx="654">
                  <c:v>195</c:v>
                </c:pt>
                <c:pt idx="655">
                  <c:v>124</c:v>
                </c:pt>
                <c:pt idx="656">
                  <c:v>154</c:v>
                </c:pt>
                <c:pt idx="657">
                  <c:v>154</c:v>
                </c:pt>
                <c:pt idx="658">
                  <c:v>154</c:v>
                </c:pt>
                <c:pt idx="659">
                  <c:v>154</c:v>
                </c:pt>
                <c:pt idx="660">
                  <c:v>154</c:v>
                </c:pt>
                <c:pt idx="661">
                  <c:v>154</c:v>
                </c:pt>
                <c:pt idx="662">
                  <c:v>124</c:v>
                </c:pt>
                <c:pt idx="663">
                  <c:v>124</c:v>
                </c:pt>
                <c:pt idx="664">
                  <c:v>124</c:v>
                </c:pt>
                <c:pt idx="665">
                  <c:v>97</c:v>
                </c:pt>
                <c:pt idx="666">
                  <c:v>114</c:v>
                </c:pt>
                <c:pt idx="667">
                  <c:v>109</c:v>
                </c:pt>
                <c:pt idx="668">
                  <c:v>123</c:v>
                </c:pt>
                <c:pt idx="669">
                  <c:v>123</c:v>
                </c:pt>
                <c:pt idx="670">
                  <c:v>123</c:v>
                </c:pt>
                <c:pt idx="671">
                  <c:v>123</c:v>
                </c:pt>
                <c:pt idx="672">
                  <c:v>97</c:v>
                </c:pt>
                <c:pt idx="673">
                  <c:v>106</c:v>
                </c:pt>
                <c:pt idx="674">
                  <c:v>106</c:v>
                </c:pt>
                <c:pt idx="675">
                  <c:v>114</c:v>
                </c:pt>
                <c:pt idx="676">
                  <c:v>139</c:v>
                </c:pt>
                <c:pt idx="677">
                  <c:v>139</c:v>
                </c:pt>
                <c:pt idx="678">
                  <c:v>195</c:v>
                </c:pt>
                <c:pt idx="679">
                  <c:v>114</c:v>
                </c:pt>
                <c:pt idx="680">
                  <c:v>140</c:v>
                </c:pt>
                <c:pt idx="681">
                  <c:v>108</c:v>
                </c:pt>
                <c:pt idx="682">
                  <c:v>116</c:v>
                </c:pt>
                <c:pt idx="683">
                  <c:v>125</c:v>
                </c:pt>
                <c:pt idx="684">
                  <c:v>110</c:v>
                </c:pt>
                <c:pt idx="685">
                  <c:v>105</c:v>
                </c:pt>
                <c:pt idx="686">
                  <c:v>105</c:v>
                </c:pt>
                <c:pt idx="687">
                  <c:v>105</c:v>
                </c:pt>
                <c:pt idx="688">
                  <c:v>105</c:v>
                </c:pt>
                <c:pt idx="689">
                  <c:v>110</c:v>
                </c:pt>
                <c:pt idx="690">
                  <c:v>108</c:v>
                </c:pt>
                <c:pt idx="691">
                  <c:v>113</c:v>
                </c:pt>
                <c:pt idx="692">
                  <c:v>113</c:v>
                </c:pt>
                <c:pt idx="693">
                  <c:v>139</c:v>
                </c:pt>
                <c:pt idx="694">
                  <c:v>112</c:v>
                </c:pt>
                <c:pt idx="695">
                  <c:v>144</c:v>
                </c:pt>
                <c:pt idx="696">
                  <c:v>110</c:v>
                </c:pt>
                <c:pt idx="697">
                  <c:v>110</c:v>
                </c:pt>
                <c:pt idx="698">
                  <c:v>135</c:v>
                </c:pt>
                <c:pt idx="699">
                  <c:v>135</c:v>
                </c:pt>
                <c:pt idx="700">
                  <c:v>135</c:v>
                </c:pt>
                <c:pt idx="701">
                  <c:v>135</c:v>
                </c:pt>
                <c:pt idx="702">
                  <c:v>119</c:v>
                </c:pt>
                <c:pt idx="703">
                  <c:v>155</c:v>
                </c:pt>
                <c:pt idx="704">
                  <c:v>112</c:v>
                </c:pt>
                <c:pt idx="705">
                  <c:v>114</c:v>
                </c:pt>
                <c:pt idx="706">
                  <c:v>114</c:v>
                </c:pt>
                <c:pt idx="707">
                  <c:v>114</c:v>
                </c:pt>
                <c:pt idx="708">
                  <c:v>114</c:v>
                </c:pt>
                <c:pt idx="709">
                  <c:v>113</c:v>
                </c:pt>
                <c:pt idx="710">
                  <c:v>139</c:v>
                </c:pt>
                <c:pt idx="711">
                  <c:v>112</c:v>
                </c:pt>
                <c:pt idx="712">
                  <c:v>121</c:v>
                </c:pt>
                <c:pt idx="713">
                  <c:v>121</c:v>
                </c:pt>
                <c:pt idx="714">
                  <c:v>121</c:v>
                </c:pt>
                <c:pt idx="715">
                  <c:v>121</c:v>
                </c:pt>
                <c:pt idx="716">
                  <c:v>130</c:v>
                </c:pt>
                <c:pt idx="717">
                  <c:v>139</c:v>
                </c:pt>
                <c:pt idx="718">
                  <c:v>139</c:v>
                </c:pt>
                <c:pt idx="719">
                  <c:v>139</c:v>
                </c:pt>
                <c:pt idx="720">
                  <c:v>132</c:v>
                </c:pt>
                <c:pt idx="721">
                  <c:v>132</c:v>
                </c:pt>
                <c:pt idx="722">
                  <c:v>132</c:v>
                </c:pt>
                <c:pt idx="723">
                  <c:v>132</c:v>
                </c:pt>
                <c:pt idx="724">
                  <c:v>132</c:v>
                </c:pt>
                <c:pt idx="725">
                  <c:v>132</c:v>
                </c:pt>
                <c:pt idx="726">
                  <c:v>132</c:v>
                </c:pt>
                <c:pt idx="727">
                  <c:v>132</c:v>
                </c:pt>
                <c:pt idx="728">
                  <c:v>112</c:v>
                </c:pt>
                <c:pt idx="729">
                  <c:v>99</c:v>
                </c:pt>
                <c:pt idx="730">
                  <c:v>155</c:v>
                </c:pt>
                <c:pt idx="731">
                  <c:v>155</c:v>
                </c:pt>
                <c:pt idx="732">
                  <c:v>155</c:v>
                </c:pt>
                <c:pt idx="733">
                  <c:v>119</c:v>
                </c:pt>
                <c:pt idx="734">
                  <c:v>135</c:v>
                </c:pt>
                <c:pt idx="735">
                  <c:v>125</c:v>
                </c:pt>
                <c:pt idx="736">
                  <c:v>113</c:v>
                </c:pt>
                <c:pt idx="737">
                  <c:v>113</c:v>
                </c:pt>
                <c:pt idx="738">
                  <c:v>127</c:v>
                </c:pt>
                <c:pt idx="739">
                  <c:v>109</c:v>
                </c:pt>
                <c:pt idx="740">
                  <c:v>129</c:v>
                </c:pt>
                <c:pt idx="741">
                  <c:v>129</c:v>
                </c:pt>
                <c:pt idx="742">
                  <c:v>144</c:v>
                </c:pt>
                <c:pt idx="743">
                  <c:v>134</c:v>
                </c:pt>
                <c:pt idx="744">
                  <c:v>109</c:v>
                </c:pt>
                <c:pt idx="745">
                  <c:v>129</c:v>
                </c:pt>
                <c:pt idx="746">
                  <c:v>129</c:v>
                </c:pt>
                <c:pt idx="747">
                  <c:v>129</c:v>
                </c:pt>
                <c:pt idx="748">
                  <c:v>144</c:v>
                </c:pt>
                <c:pt idx="749">
                  <c:v>144</c:v>
                </c:pt>
                <c:pt idx="750">
                  <c:v>129</c:v>
                </c:pt>
                <c:pt idx="751">
                  <c:v>129</c:v>
                </c:pt>
                <c:pt idx="752">
                  <c:v>129</c:v>
                </c:pt>
                <c:pt idx="753">
                  <c:v>129</c:v>
                </c:pt>
                <c:pt idx="754">
                  <c:v>99</c:v>
                </c:pt>
                <c:pt idx="755">
                  <c:v>99</c:v>
                </c:pt>
                <c:pt idx="756">
                  <c:v>99</c:v>
                </c:pt>
                <c:pt idx="757">
                  <c:v>99</c:v>
                </c:pt>
                <c:pt idx="758">
                  <c:v>99</c:v>
                </c:pt>
                <c:pt idx="759">
                  <c:v>99</c:v>
                </c:pt>
                <c:pt idx="760">
                  <c:v>99</c:v>
                </c:pt>
                <c:pt idx="761">
                  <c:v>99</c:v>
                </c:pt>
                <c:pt idx="762">
                  <c:v>109</c:v>
                </c:pt>
                <c:pt idx="763">
                  <c:v>105</c:v>
                </c:pt>
                <c:pt idx="764">
                  <c:v>129</c:v>
                </c:pt>
                <c:pt idx="765">
                  <c:v>129</c:v>
                </c:pt>
                <c:pt idx="766">
                  <c:v>129</c:v>
                </c:pt>
                <c:pt idx="767">
                  <c:v>188</c:v>
                </c:pt>
                <c:pt idx="768">
                  <c:v>175</c:v>
                </c:pt>
                <c:pt idx="769">
                  <c:v>175</c:v>
                </c:pt>
                <c:pt idx="770">
                  <c:v>145</c:v>
                </c:pt>
                <c:pt idx="771">
                  <c:v>145</c:v>
                </c:pt>
                <c:pt idx="772">
                  <c:v>102</c:v>
                </c:pt>
                <c:pt idx="773">
                  <c:v>188</c:v>
                </c:pt>
                <c:pt idx="774">
                  <c:v>149</c:v>
                </c:pt>
                <c:pt idx="775">
                  <c:v>116</c:v>
                </c:pt>
                <c:pt idx="776">
                  <c:v>119</c:v>
                </c:pt>
                <c:pt idx="777">
                  <c:v>119</c:v>
                </c:pt>
                <c:pt idx="778">
                  <c:v>154</c:v>
                </c:pt>
                <c:pt idx="779">
                  <c:v>102</c:v>
                </c:pt>
                <c:pt idx="780">
                  <c:v>119</c:v>
                </c:pt>
                <c:pt idx="781">
                  <c:v>103</c:v>
                </c:pt>
                <c:pt idx="782">
                  <c:v>103</c:v>
                </c:pt>
                <c:pt idx="783">
                  <c:v>103</c:v>
                </c:pt>
                <c:pt idx="784">
                  <c:v>103</c:v>
                </c:pt>
                <c:pt idx="785">
                  <c:v>153</c:v>
                </c:pt>
                <c:pt idx="786">
                  <c:v>150</c:v>
                </c:pt>
                <c:pt idx="787">
                  <c:v>149</c:v>
                </c:pt>
                <c:pt idx="788">
                  <c:v>149</c:v>
                </c:pt>
                <c:pt idx="789">
                  <c:v>124</c:v>
                </c:pt>
                <c:pt idx="790">
                  <c:v>102</c:v>
                </c:pt>
                <c:pt idx="791">
                  <c:v>98</c:v>
                </c:pt>
                <c:pt idx="792">
                  <c:v>98</c:v>
                </c:pt>
                <c:pt idx="793">
                  <c:v>98</c:v>
                </c:pt>
                <c:pt idx="794">
                  <c:v>157</c:v>
                </c:pt>
                <c:pt idx="795">
                  <c:v>192</c:v>
                </c:pt>
                <c:pt idx="796">
                  <c:v>102</c:v>
                </c:pt>
                <c:pt idx="797">
                  <c:v>119</c:v>
                </c:pt>
                <c:pt idx="798">
                  <c:v>125</c:v>
                </c:pt>
                <c:pt idx="799">
                  <c:v>125</c:v>
                </c:pt>
                <c:pt idx="800">
                  <c:v>125</c:v>
                </c:pt>
                <c:pt idx="801">
                  <c:v>125</c:v>
                </c:pt>
                <c:pt idx="802">
                  <c:v>125</c:v>
                </c:pt>
                <c:pt idx="803">
                  <c:v>125</c:v>
                </c:pt>
                <c:pt idx="804">
                  <c:v>125</c:v>
                </c:pt>
                <c:pt idx="805">
                  <c:v>125</c:v>
                </c:pt>
                <c:pt idx="806">
                  <c:v>125</c:v>
                </c:pt>
                <c:pt idx="807">
                  <c:v>192</c:v>
                </c:pt>
                <c:pt idx="808">
                  <c:v>189</c:v>
                </c:pt>
                <c:pt idx="809">
                  <c:v>130</c:v>
                </c:pt>
                <c:pt idx="810">
                  <c:v>130</c:v>
                </c:pt>
                <c:pt idx="811">
                  <c:v>189</c:v>
                </c:pt>
                <c:pt idx="812">
                  <c:v>130</c:v>
                </c:pt>
                <c:pt idx="813">
                  <c:v>104</c:v>
                </c:pt>
                <c:pt idx="814">
                  <c:v>104</c:v>
                </c:pt>
                <c:pt idx="815">
                  <c:v>117</c:v>
                </c:pt>
                <c:pt idx="816">
                  <c:v>188</c:v>
                </c:pt>
                <c:pt idx="817">
                  <c:v>188</c:v>
                </c:pt>
                <c:pt idx="818">
                  <c:v>188</c:v>
                </c:pt>
                <c:pt idx="819">
                  <c:v>188</c:v>
                </c:pt>
                <c:pt idx="820">
                  <c:v>188</c:v>
                </c:pt>
                <c:pt idx="821">
                  <c:v>188</c:v>
                </c:pt>
                <c:pt idx="822">
                  <c:v>139</c:v>
                </c:pt>
                <c:pt idx="823">
                  <c:v>139</c:v>
                </c:pt>
                <c:pt idx="824">
                  <c:v>124</c:v>
                </c:pt>
                <c:pt idx="825">
                  <c:v>124</c:v>
                </c:pt>
                <c:pt idx="826">
                  <c:v>98</c:v>
                </c:pt>
                <c:pt idx="827">
                  <c:v>98</c:v>
                </c:pt>
                <c:pt idx="828">
                  <c:v>157</c:v>
                </c:pt>
                <c:pt idx="829">
                  <c:v>157</c:v>
                </c:pt>
                <c:pt idx="830">
                  <c:v>139</c:v>
                </c:pt>
                <c:pt idx="831">
                  <c:v>139</c:v>
                </c:pt>
                <c:pt idx="832">
                  <c:v>105</c:v>
                </c:pt>
                <c:pt idx="833">
                  <c:v>105</c:v>
                </c:pt>
                <c:pt idx="834">
                  <c:v>137</c:v>
                </c:pt>
                <c:pt idx="835">
                  <c:v>137</c:v>
                </c:pt>
                <c:pt idx="836">
                  <c:v>98</c:v>
                </c:pt>
                <c:pt idx="837">
                  <c:v>98</c:v>
                </c:pt>
                <c:pt idx="838">
                  <c:v>98</c:v>
                </c:pt>
                <c:pt idx="839">
                  <c:v>98</c:v>
                </c:pt>
                <c:pt idx="840">
                  <c:v>148</c:v>
                </c:pt>
                <c:pt idx="841">
                  <c:v>105</c:v>
                </c:pt>
                <c:pt idx="842">
                  <c:v>157</c:v>
                </c:pt>
                <c:pt idx="843">
                  <c:v>157</c:v>
                </c:pt>
                <c:pt idx="844">
                  <c:v>98</c:v>
                </c:pt>
                <c:pt idx="845">
                  <c:v>98</c:v>
                </c:pt>
                <c:pt idx="846">
                  <c:v>125</c:v>
                </c:pt>
                <c:pt idx="847">
                  <c:v>115</c:v>
                </c:pt>
                <c:pt idx="848">
                  <c:v>124</c:v>
                </c:pt>
                <c:pt idx="849">
                  <c:v>124</c:v>
                </c:pt>
                <c:pt idx="850">
                  <c:v>124</c:v>
                </c:pt>
                <c:pt idx="851">
                  <c:v>124</c:v>
                </c:pt>
                <c:pt idx="852">
                  <c:v>124</c:v>
                </c:pt>
                <c:pt idx="853">
                  <c:v>124</c:v>
                </c:pt>
                <c:pt idx="854">
                  <c:v>124</c:v>
                </c:pt>
                <c:pt idx="855">
                  <c:v>124</c:v>
                </c:pt>
                <c:pt idx="856">
                  <c:v>94</c:v>
                </c:pt>
                <c:pt idx="857">
                  <c:v>94</c:v>
                </c:pt>
                <c:pt idx="858">
                  <c:v>94</c:v>
                </c:pt>
                <c:pt idx="859">
                  <c:v>111</c:v>
                </c:pt>
                <c:pt idx="860">
                  <c:v>111</c:v>
                </c:pt>
                <c:pt idx="861">
                  <c:v>111</c:v>
                </c:pt>
                <c:pt idx="862">
                  <c:v>152</c:v>
                </c:pt>
                <c:pt idx="863">
                  <c:v>109</c:v>
                </c:pt>
                <c:pt idx="864">
                  <c:v>109</c:v>
                </c:pt>
                <c:pt idx="865">
                  <c:v>109</c:v>
                </c:pt>
                <c:pt idx="866">
                  <c:v>109</c:v>
                </c:pt>
                <c:pt idx="867">
                  <c:v>109</c:v>
                </c:pt>
                <c:pt idx="868">
                  <c:v>109</c:v>
                </c:pt>
                <c:pt idx="869">
                  <c:v>109</c:v>
                </c:pt>
                <c:pt idx="870">
                  <c:v>109</c:v>
                </c:pt>
                <c:pt idx="871">
                  <c:v>152</c:v>
                </c:pt>
                <c:pt idx="872">
                  <c:v>111</c:v>
                </c:pt>
                <c:pt idx="873">
                  <c:v>111</c:v>
                </c:pt>
                <c:pt idx="874">
                  <c:v>109</c:v>
                </c:pt>
                <c:pt idx="875">
                  <c:v>109</c:v>
                </c:pt>
                <c:pt idx="876">
                  <c:v>109</c:v>
                </c:pt>
                <c:pt idx="877">
                  <c:v>109</c:v>
                </c:pt>
                <c:pt idx="878">
                  <c:v>109</c:v>
                </c:pt>
                <c:pt idx="879">
                  <c:v>109</c:v>
                </c:pt>
                <c:pt idx="880">
                  <c:v>109</c:v>
                </c:pt>
                <c:pt idx="881">
                  <c:v>109</c:v>
                </c:pt>
                <c:pt idx="882">
                  <c:v>154</c:v>
                </c:pt>
                <c:pt idx="883">
                  <c:v>109</c:v>
                </c:pt>
                <c:pt idx="884">
                  <c:v>109</c:v>
                </c:pt>
                <c:pt idx="885">
                  <c:v>110</c:v>
                </c:pt>
                <c:pt idx="886">
                  <c:v>109</c:v>
                </c:pt>
                <c:pt idx="887">
                  <c:v>154</c:v>
                </c:pt>
                <c:pt idx="888">
                  <c:v>114</c:v>
                </c:pt>
                <c:pt idx="889">
                  <c:v>114</c:v>
                </c:pt>
                <c:pt idx="890">
                  <c:v>114</c:v>
                </c:pt>
                <c:pt idx="891">
                  <c:v>114</c:v>
                </c:pt>
                <c:pt idx="892">
                  <c:v>105</c:v>
                </c:pt>
                <c:pt idx="893">
                  <c:v>95</c:v>
                </c:pt>
                <c:pt idx="894">
                  <c:v>95</c:v>
                </c:pt>
                <c:pt idx="895">
                  <c:v>95</c:v>
                </c:pt>
                <c:pt idx="896">
                  <c:v>109</c:v>
                </c:pt>
                <c:pt idx="897">
                  <c:v>109</c:v>
                </c:pt>
                <c:pt idx="898">
                  <c:v>109</c:v>
                </c:pt>
                <c:pt idx="899">
                  <c:v>109</c:v>
                </c:pt>
                <c:pt idx="900">
                  <c:v>110</c:v>
                </c:pt>
                <c:pt idx="901">
                  <c:v>110</c:v>
                </c:pt>
                <c:pt idx="902">
                  <c:v>110</c:v>
                </c:pt>
                <c:pt idx="903">
                  <c:v>110</c:v>
                </c:pt>
                <c:pt idx="904">
                  <c:v>110</c:v>
                </c:pt>
                <c:pt idx="905">
                  <c:v>110</c:v>
                </c:pt>
                <c:pt idx="906">
                  <c:v>110</c:v>
                </c:pt>
                <c:pt idx="907">
                  <c:v>110</c:v>
                </c:pt>
                <c:pt idx="908">
                  <c:v>95</c:v>
                </c:pt>
                <c:pt idx="909">
                  <c:v>95</c:v>
                </c:pt>
                <c:pt idx="910">
                  <c:v>95</c:v>
                </c:pt>
                <c:pt idx="911">
                  <c:v>95</c:v>
                </c:pt>
                <c:pt idx="912">
                  <c:v>95</c:v>
                </c:pt>
                <c:pt idx="913">
                  <c:v>95</c:v>
                </c:pt>
                <c:pt idx="914">
                  <c:v>117</c:v>
                </c:pt>
                <c:pt idx="915">
                  <c:v>117</c:v>
                </c:pt>
                <c:pt idx="916">
                  <c:v>117</c:v>
                </c:pt>
                <c:pt idx="917">
                  <c:v>109</c:v>
                </c:pt>
                <c:pt idx="918">
                  <c:v>110</c:v>
                </c:pt>
                <c:pt idx="919">
                  <c:v>110</c:v>
                </c:pt>
                <c:pt idx="920">
                  <c:v>110</c:v>
                </c:pt>
                <c:pt idx="921">
                  <c:v>124</c:v>
                </c:pt>
                <c:pt idx="922">
                  <c:v>95</c:v>
                </c:pt>
                <c:pt idx="923">
                  <c:v>95</c:v>
                </c:pt>
                <c:pt idx="924">
                  <c:v>109</c:v>
                </c:pt>
                <c:pt idx="925">
                  <c:v>109</c:v>
                </c:pt>
                <c:pt idx="926">
                  <c:v>100</c:v>
                </c:pt>
                <c:pt idx="927">
                  <c:v>100</c:v>
                </c:pt>
                <c:pt idx="928">
                  <c:v>105</c:v>
                </c:pt>
                <c:pt idx="929">
                  <c:v>105</c:v>
                </c:pt>
                <c:pt idx="930">
                  <c:v>95</c:v>
                </c:pt>
                <c:pt idx="931">
                  <c:v>105</c:v>
                </c:pt>
                <c:pt idx="932">
                  <c:v>105</c:v>
                </c:pt>
                <c:pt idx="933">
                  <c:v>202</c:v>
                </c:pt>
                <c:pt idx="934">
                  <c:v>109</c:v>
                </c:pt>
                <c:pt idx="935">
                  <c:v>109</c:v>
                </c:pt>
                <c:pt idx="936">
                  <c:v>114</c:v>
                </c:pt>
                <c:pt idx="937">
                  <c:v>105</c:v>
                </c:pt>
                <c:pt idx="938">
                  <c:v>105</c:v>
                </c:pt>
                <c:pt idx="939">
                  <c:v>105</c:v>
                </c:pt>
                <c:pt idx="940">
                  <c:v>105</c:v>
                </c:pt>
                <c:pt idx="941">
                  <c:v>139</c:v>
                </c:pt>
                <c:pt idx="942">
                  <c:v>88</c:v>
                </c:pt>
                <c:pt idx="943">
                  <c:v>119</c:v>
                </c:pt>
                <c:pt idx="944">
                  <c:v>114</c:v>
                </c:pt>
                <c:pt idx="945">
                  <c:v>114</c:v>
                </c:pt>
                <c:pt idx="946">
                  <c:v>114</c:v>
                </c:pt>
                <c:pt idx="947">
                  <c:v>114</c:v>
                </c:pt>
                <c:pt idx="948">
                  <c:v>117</c:v>
                </c:pt>
                <c:pt idx="949">
                  <c:v>149</c:v>
                </c:pt>
                <c:pt idx="950">
                  <c:v>149</c:v>
                </c:pt>
                <c:pt idx="951">
                  <c:v>149</c:v>
                </c:pt>
                <c:pt idx="952">
                  <c:v>109</c:v>
                </c:pt>
                <c:pt idx="953">
                  <c:v>109</c:v>
                </c:pt>
                <c:pt idx="954">
                  <c:v>109</c:v>
                </c:pt>
                <c:pt idx="955">
                  <c:v>109</c:v>
                </c:pt>
                <c:pt idx="956">
                  <c:v>109</c:v>
                </c:pt>
                <c:pt idx="957">
                  <c:v>109</c:v>
                </c:pt>
                <c:pt idx="958">
                  <c:v>109</c:v>
                </c:pt>
                <c:pt idx="959">
                  <c:v>109</c:v>
                </c:pt>
                <c:pt idx="960">
                  <c:v>149</c:v>
                </c:pt>
                <c:pt idx="961">
                  <c:v>149</c:v>
                </c:pt>
                <c:pt idx="962">
                  <c:v>149</c:v>
                </c:pt>
                <c:pt idx="963">
                  <c:v>149</c:v>
                </c:pt>
                <c:pt idx="964">
                  <c:v>110</c:v>
                </c:pt>
                <c:pt idx="965">
                  <c:v>99</c:v>
                </c:pt>
                <c:pt idx="966">
                  <c:v>99</c:v>
                </c:pt>
                <c:pt idx="967">
                  <c:v>102</c:v>
                </c:pt>
                <c:pt idx="968">
                  <c:v>102</c:v>
                </c:pt>
                <c:pt idx="969">
                  <c:v>102</c:v>
                </c:pt>
                <c:pt idx="970">
                  <c:v>139</c:v>
                </c:pt>
                <c:pt idx="971">
                  <c:v>139</c:v>
                </c:pt>
                <c:pt idx="972">
                  <c:v>110</c:v>
                </c:pt>
                <c:pt idx="973">
                  <c:v>110</c:v>
                </c:pt>
                <c:pt idx="974">
                  <c:v>110</c:v>
                </c:pt>
                <c:pt idx="975">
                  <c:v>110</c:v>
                </c:pt>
                <c:pt idx="976">
                  <c:v>102</c:v>
                </c:pt>
                <c:pt idx="977">
                  <c:v>102</c:v>
                </c:pt>
                <c:pt idx="978">
                  <c:v>102</c:v>
                </c:pt>
                <c:pt idx="979">
                  <c:v>92</c:v>
                </c:pt>
                <c:pt idx="980">
                  <c:v>92</c:v>
                </c:pt>
                <c:pt idx="981">
                  <c:v>110</c:v>
                </c:pt>
                <c:pt idx="982">
                  <c:v>110</c:v>
                </c:pt>
                <c:pt idx="983">
                  <c:v>110</c:v>
                </c:pt>
                <c:pt idx="984">
                  <c:v>110</c:v>
                </c:pt>
                <c:pt idx="985">
                  <c:v>99</c:v>
                </c:pt>
                <c:pt idx="986">
                  <c:v>99</c:v>
                </c:pt>
                <c:pt idx="987">
                  <c:v>99</c:v>
                </c:pt>
                <c:pt idx="988">
                  <c:v>134</c:v>
                </c:pt>
                <c:pt idx="989">
                  <c:v>98</c:v>
                </c:pt>
                <c:pt idx="990">
                  <c:v>98</c:v>
                </c:pt>
                <c:pt idx="991">
                  <c:v>98</c:v>
                </c:pt>
                <c:pt idx="992">
                  <c:v>107</c:v>
                </c:pt>
                <c:pt idx="993">
                  <c:v>114</c:v>
                </c:pt>
                <c:pt idx="994">
                  <c:v>147</c:v>
                </c:pt>
                <c:pt idx="995">
                  <c:v>179</c:v>
                </c:pt>
                <c:pt idx="996">
                  <c:v>108</c:v>
                </c:pt>
                <c:pt idx="997">
                  <c:v>110</c:v>
                </c:pt>
                <c:pt idx="998">
                  <c:v>110</c:v>
                </c:pt>
                <c:pt idx="999">
                  <c:v>110</c:v>
                </c:pt>
                <c:pt idx="1000">
                  <c:v>110</c:v>
                </c:pt>
                <c:pt idx="1001">
                  <c:v>147</c:v>
                </c:pt>
                <c:pt idx="1002">
                  <c:v>181</c:v>
                </c:pt>
                <c:pt idx="1003">
                  <c:v>108</c:v>
                </c:pt>
                <c:pt idx="1004">
                  <c:v>179</c:v>
                </c:pt>
                <c:pt idx="1005">
                  <c:v>98</c:v>
                </c:pt>
                <c:pt idx="1006">
                  <c:v>98</c:v>
                </c:pt>
                <c:pt idx="1007">
                  <c:v>98</c:v>
                </c:pt>
                <c:pt idx="1008">
                  <c:v>98</c:v>
                </c:pt>
                <c:pt idx="1009">
                  <c:v>108</c:v>
                </c:pt>
                <c:pt idx="1010">
                  <c:v>108</c:v>
                </c:pt>
                <c:pt idx="1011">
                  <c:v>108</c:v>
                </c:pt>
                <c:pt idx="1012">
                  <c:v>146</c:v>
                </c:pt>
                <c:pt idx="1013">
                  <c:v>107</c:v>
                </c:pt>
                <c:pt idx="1014">
                  <c:v>107</c:v>
                </c:pt>
                <c:pt idx="1015">
                  <c:v>107</c:v>
                </c:pt>
                <c:pt idx="1016">
                  <c:v>181</c:v>
                </c:pt>
                <c:pt idx="1017">
                  <c:v>95</c:v>
                </c:pt>
                <c:pt idx="1018">
                  <c:v>95</c:v>
                </c:pt>
                <c:pt idx="1019">
                  <c:v>95</c:v>
                </c:pt>
                <c:pt idx="1020">
                  <c:v>95</c:v>
                </c:pt>
                <c:pt idx="1021">
                  <c:v>95</c:v>
                </c:pt>
                <c:pt idx="1022">
                  <c:v>95</c:v>
                </c:pt>
                <c:pt idx="1023">
                  <c:v>95</c:v>
                </c:pt>
                <c:pt idx="1024">
                  <c:v>95</c:v>
                </c:pt>
                <c:pt idx="1025">
                  <c:v>146</c:v>
                </c:pt>
                <c:pt idx="1026">
                  <c:v>104</c:v>
                </c:pt>
                <c:pt idx="1027">
                  <c:v>108</c:v>
                </c:pt>
                <c:pt idx="1028">
                  <c:v>108</c:v>
                </c:pt>
                <c:pt idx="1029">
                  <c:v>108</c:v>
                </c:pt>
                <c:pt idx="1030">
                  <c:v>117</c:v>
                </c:pt>
                <c:pt idx="1031">
                  <c:v>117</c:v>
                </c:pt>
                <c:pt idx="1032">
                  <c:v>117</c:v>
                </c:pt>
                <c:pt idx="1033">
                  <c:v>117</c:v>
                </c:pt>
                <c:pt idx="1034">
                  <c:v>117</c:v>
                </c:pt>
                <c:pt idx="1035">
                  <c:v>114</c:v>
                </c:pt>
                <c:pt idx="1036">
                  <c:v>127</c:v>
                </c:pt>
                <c:pt idx="1037">
                  <c:v>127</c:v>
                </c:pt>
                <c:pt idx="1038">
                  <c:v>177</c:v>
                </c:pt>
                <c:pt idx="1039">
                  <c:v>103</c:v>
                </c:pt>
                <c:pt idx="1040">
                  <c:v>103</c:v>
                </c:pt>
                <c:pt idx="1041">
                  <c:v>143</c:v>
                </c:pt>
                <c:pt idx="1042">
                  <c:v>177</c:v>
                </c:pt>
                <c:pt idx="1043">
                  <c:v>103</c:v>
                </c:pt>
                <c:pt idx="1044">
                  <c:v>103</c:v>
                </c:pt>
                <c:pt idx="1045">
                  <c:v>103</c:v>
                </c:pt>
                <c:pt idx="1046">
                  <c:v>103</c:v>
                </c:pt>
                <c:pt idx="1047">
                  <c:v>143</c:v>
                </c:pt>
                <c:pt idx="1048">
                  <c:v>87</c:v>
                </c:pt>
                <c:pt idx="1049">
                  <c:v>129</c:v>
                </c:pt>
                <c:pt idx="1050">
                  <c:v>129</c:v>
                </c:pt>
                <c:pt idx="1051">
                  <c:v>175</c:v>
                </c:pt>
                <c:pt idx="1052">
                  <c:v>175</c:v>
                </c:pt>
                <c:pt idx="1053">
                  <c:v>175</c:v>
                </c:pt>
                <c:pt idx="1054">
                  <c:v>175</c:v>
                </c:pt>
                <c:pt idx="1055">
                  <c:v>175</c:v>
                </c:pt>
                <c:pt idx="1056">
                  <c:v>175</c:v>
                </c:pt>
                <c:pt idx="1057">
                  <c:v>117</c:v>
                </c:pt>
                <c:pt idx="1058">
                  <c:v>117</c:v>
                </c:pt>
                <c:pt idx="1059">
                  <c:v>129</c:v>
                </c:pt>
                <c:pt idx="1060">
                  <c:v>129</c:v>
                </c:pt>
                <c:pt idx="1061">
                  <c:v>109</c:v>
                </c:pt>
                <c:pt idx="1062">
                  <c:v>109</c:v>
                </c:pt>
                <c:pt idx="1063">
                  <c:v>112</c:v>
                </c:pt>
                <c:pt idx="1064">
                  <c:v>131</c:v>
                </c:pt>
                <c:pt idx="1065">
                  <c:v>109</c:v>
                </c:pt>
                <c:pt idx="1066">
                  <c:v>117</c:v>
                </c:pt>
                <c:pt idx="1067">
                  <c:v>117</c:v>
                </c:pt>
                <c:pt idx="1068">
                  <c:v>109</c:v>
                </c:pt>
                <c:pt idx="1069">
                  <c:v>109</c:v>
                </c:pt>
                <c:pt idx="1070">
                  <c:v>88</c:v>
                </c:pt>
                <c:pt idx="1071">
                  <c:v>110</c:v>
                </c:pt>
              </c:numCache>
            </c:numRef>
          </c:xVal>
          <c:yVal>
            <c:numRef>
              <c:f>_run_database_final_2015_NO_sAl!$CI$2:$CI$1293</c:f>
              <c:numCache>
                <c:formatCode>General</c:formatCode>
                <c:ptCount val="1292"/>
                <c:pt idx="0">
                  <c:v>204.01607598627601</c:v>
                </c:pt>
                <c:pt idx="1">
                  <c:v>127.68023222491399</c:v>
                </c:pt>
                <c:pt idx="2">
                  <c:v>190.67349961566501</c:v>
                </c:pt>
                <c:pt idx="3">
                  <c:v>137.37400995542399</c:v>
                </c:pt>
                <c:pt idx="4">
                  <c:v>121.26251683492001</c:v>
                </c:pt>
                <c:pt idx="5">
                  <c:v>161.14125419055199</c:v>
                </c:pt>
                <c:pt idx="6">
                  <c:v>156.89401568966099</c:v>
                </c:pt>
                <c:pt idx="7">
                  <c:v>130.79944256029799</c:v>
                </c:pt>
                <c:pt idx="8">
                  <c:v>176.48654706879699</c:v>
                </c:pt>
                <c:pt idx="9">
                  <c:v>140.44293499182999</c:v>
                </c:pt>
                <c:pt idx="10">
                  <c:v>140.44293499182999</c:v>
                </c:pt>
                <c:pt idx="11">
                  <c:v>200.493457903728</c:v>
                </c:pt>
                <c:pt idx="12">
                  <c:v>140.76304810680401</c:v>
                </c:pt>
                <c:pt idx="13">
                  <c:v>140.76304810680401</c:v>
                </c:pt>
                <c:pt idx="14">
                  <c:v>168.40039684411099</c:v>
                </c:pt>
                <c:pt idx="15">
                  <c:v>162.09520251451499</c:v>
                </c:pt>
                <c:pt idx="16">
                  <c:v>226.25703669226601</c:v>
                </c:pt>
                <c:pt idx="17">
                  <c:v>158.85840226792001</c:v>
                </c:pt>
                <c:pt idx="18">
                  <c:v>171.29108423571199</c:v>
                </c:pt>
                <c:pt idx="19">
                  <c:v>145.77668937379599</c:v>
                </c:pt>
                <c:pt idx="20">
                  <c:v>143.110518069964</c:v>
                </c:pt>
                <c:pt idx="21">
                  <c:v>143.110518069964</c:v>
                </c:pt>
                <c:pt idx="22">
                  <c:v>142.23259798691899</c:v>
                </c:pt>
                <c:pt idx="23">
                  <c:v>142.23259798691899</c:v>
                </c:pt>
                <c:pt idx="24">
                  <c:v>143.16268979918499</c:v>
                </c:pt>
                <c:pt idx="25">
                  <c:v>142.568528282758</c:v>
                </c:pt>
                <c:pt idx="26">
                  <c:v>140.320920229721</c:v>
                </c:pt>
                <c:pt idx="27">
                  <c:v>140.320920229721</c:v>
                </c:pt>
                <c:pt idx="28">
                  <c:v>140.368542852264</c:v>
                </c:pt>
                <c:pt idx="29">
                  <c:v>153.53823128007099</c:v>
                </c:pt>
                <c:pt idx="30">
                  <c:v>153.53823128007099</c:v>
                </c:pt>
                <c:pt idx="31">
                  <c:v>132.32783925031501</c:v>
                </c:pt>
                <c:pt idx="32">
                  <c:v>147.784702968316</c:v>
                </c:pt>
                <c:pt idx="33">
                  <c:v>148.81609132585399</c:v>
                </c:pt>
                <c:pt idx="34">
                  <c:v>148.81609132585399</c:v>
                </c:pt>
                <c:pt idx="35">
                  <c:v>149.03243271226799</c:v>
                </c:pt>
                <c:pt idx="36">
                  <c:v>156.859757767058</c:v>
                </c:pt>
                <c:pt idx="37">
                  <c:v>156.859757767058</c:v>
                </c:pt>
                <c:pt idx="38">
                  <c:v>156.859757767058</c:v>
                </c:pt>
                <c:pt idx="39">
                  <c:v>231.701401437404</c:v>
                </c:pt>
                <c:pt idx="40">
                  <c:v>156.97930237970499</c:v>
                </c:pt>
                <c:pt idx="41">
                  <c:v>156.97930237970499</c:v>
                </c:pt>
                <c:pt idx="42">
                  <c:v>174.85795435726399</c:v>
                </c:pt>
                <c:pt idx="43">
                  <c:v>144.681570409535</c:v>
                </c:pt>
                <c:pt idx="44">
                  <c:v>234.21812682919801</c:v>
                </c:pt>
                <c:pt idx="45">
                  <c:v>234.21812682919801</c:v>
                </c:pt>
                <c:pt idx="46">
                  <c:v>157.10916613838901</c:v>
                </c:pt>
                <c:pt idx="47">
                  <c:v>157.18840705980301</c:v>
                </c:pt>
                <c:pt idx="48">
                  <c:v>234.50037507832599</c:v>
                </c:pt>
                <c:pt idx="49">
                  <c:v>157.42153777231101</c:v>
                </c:pt>
                <c:pt idx="50">
                  <c:v>157.42153777231101</c:v>
                </c:pt>
                <c:pt idx="51">
                  <c:v>157.57012966524999</c:v>
                </c:pt>
                <c:pt idx="52">
                  <c:v>157.57012966524999</c:v>
                </c:pt>
                <c:pt idx="53">
                  <c:v>157.72227983464401</c:v>
                </c:pt>
                <c:pt idx="54">
                  <c:v>157.72227983464401</c:v>
                </c:pt>
                <c:pt idx="55">
                  <c:v>157.755829759211</c:v>
                </c:pt>
                <c:pt idx="56">
                  <c:v>157.80138423725299</c:v>
                </c:pt>
                <c:pt idx="57">
                  <c:v>150.29409924420801</c:v>
                </c:pt>
                <c:pt idx="58">
                  <c:v>157.90466100393701</c:v>
                </c:pt>
                <c:pt idx="59">
                  <c:v>168.32552805948501</c:v>
                </c:pt>
                <c:pt idx="60">
                  <c:v>156.211061292972</c:v>
                </c:pt>
                <c:pt idx="61">
                  <c:v>156.211061292972</c:v>
                </c:pt>
                <c:pt idx="62">
                  <c:v>167.65540475792599</c:v>
                </c:pt>
                <c:pt idx="63">
                  <c:v>167.73272927904301</c:v>
                </c:pt>
                <c:pt idx="64">
                  <c:v>158.35720739704001</c:v>
                </c:pt>
                <c:pt idx="65">
                  <c:v>158.35720739704001</c:v>
                </c:pt>
                <c:pt idx="66">
                  <c:v>158.49617326745201</c:v>
                </c:pt>
                <c:pt idx="67">
                  <c:v>158.49617326745201</c:v>
                </c:pt>
                <c:pt idx="68">
                  <c:v>151.000967902469</c:v>
                </c:pt>
                <c:pt idx="69">
                  <c:v>146.266434595173</c:v>
                </c:pt>
                <c:pt idx="70">
                  <c:v>160.56653117327599</c:v>
                </c:pt>
                <c:pt idx="71">
                  <c:v>169.15386122034701</c:v>
                </c:pt>
                <c:pt idx="72">
                  <c:v>151.47253420293501</c:v>
                </c:pt>
                <c:pt idx="73">
                  <c:v>147.874284882951</c:v>
                </c:pt>
                <c:pt idx="74">
                  <c:v>147.874284882951</c:v>
                </c:pt>
                <c:pt idx="75">
                  <c:v>198.50179544150399</c:v>
                </c:pt>
                <c:pt idx="76">
                  <c:v>144.332452773412</c:v>
                </c:pt>
                <c:pt idx="77">
                  <c:v>144.332452773412</c:v>
                </c:pt>
                <c:pt idx="78">
                  <c:v>144.332452773412</c:v>
                </c:pt>
                <c:pt idx="79">
                  <c:v>144.332452773412</c:v>
                </c:pt>
                <c:pt idx="80">
                  <c:v>159.87238763445501</c:v>
                </c:pt>
                <c:pt idx="81">
                  <c:v>144.59958470979399</c:v>
                </c:pt>
                <c:pt idx="82">
                  <c:v>144.59958470979399</c:v>
                </c:pt>
                <c:pt idx="83">
                  <c:v>162.55597173445</c:v>
                </c:pt>
                <c:pt idx="84">
                  <c:v>148.19735092555001</c:v>
                </c:pt>
                <c:pt idx="85">
                  <c:v>228.08235848489099</c:v>
                </c:pt>
                <c:pt idx="86">
                  <c:v>228.08235848489099</c:v>
                </c:pt>
                <c:pt idx="87">
                  <c:v>153.24807426520999</c:v>
                </c:pt>
                <c:pt idx="88">
                  <c:v>173.00632471634901</c:v>
                </c:pt>
                <c:pt idx="89">
                  <c:v>173.15725439347301</c:v>
                </c:pt>
                <c:pt idx="90">
                  <c:v>173.15725439347301</c:v>
                </c:pt>
                <c:pt idx="91">
                  <c:v>158.70064542211099</c:v>
                </c:pt>
                <c:pt idx="92">
                  <c:v>229.39630202321601</c:v>
                </c:pt>
                <c:pt idx="93">
                  <c:v>229.39630202321601</c:v>
                </c:pt>
                <c:pt idx="94">
                  <c:v>154.06544500011</c:v>
                </c:pt>
                <c:pt idx="95">
                  <c:v>229.68199246833601</c:v>
                </c:pt>
                <c:pt idx="96">
                  <c:v>154.37644531863299</c:v>
                </c:pt>
                <c:pt idx="97">
                  <c:v>154.37644531863299</c:v>
                </c:pt>
                <c:pt idx="98">
                  <c:v>164.16708954601299</c:v>
                </c:pt>
                <c:pt idx="99">
                  <c:v>164.16708954601299</c:v>
                </c:pt>
                <c:pt idx="100">
                  <c:v>149.76342386425901</c:v>
                </c:pt>
                <c:pt idx="101">
                  <c:v>164.44313813819201</c:v>
                </c:pt>
                <c:pt idx="102">
                  <c:v>164.68540462353701</c:v>
                </c:pt>
                <c:pt idx="103">
                  <c:v>152.99999160532599</c:v>
                </c:pt>
                <c:pt idx="104">
                  <c:v>152.99999160532599</c:v>
                </c:pt>
                <c:pt idx="105">
                  <c:v>160.843964556618</c:v>
                </c:pt>
                <c:pt idx="106">
                  <c:v>160.843964556618</c:v>
                </c:pt>
                <c:pt idx="107">
                  <c:v>135.532706940476</c:v>
                </c:pt>
                <c:pt idx="108">
                  <c:v>152.753405656414</c:v>
                </c:pt>
                <c:pt idx="109">
                  <c:v>155.70862618575299</c:v>
                </c:pt>
                <c:pt idx="110">
                  <c:v>152.87615399299699</c:v>
                </c:pt>
                <c:pt idx="111">
                  <c:v>152.87615399299699</c:v>
                </c:pt>
                <c:pt idx="112">
                  <c:v>152.87615399299699</c:v>
                </c:pt>
                <c:pt idx="113">
                  <c:v>226.83878425647001</c:v>
                </c:pt>
                <c:pt idx="114">
                  <c:v>226.83878425647001</c:v>
                </c:pt>
                <c:pt idx="115">
                  <c:v>195.57002042972101</c:v>
                </c:pt>
                <c:pt idx="116">
                  <c:v>227.11342396376699</c:v>
                </c:pt>
                <c:pt idx="117">
                  <c:v>156.36029692577699</c:v>
                </c:pt>
                <c:pt idx="118">
                  <c:v>156.36029692577699</c:v>
                </c:pt>
                <c:pt idx="119">
                  <c:v>156.36029692577699</c:v>
                </c:pt>
                <c:pt idx="120">
                  <c:v>227.17257379934901</c:v>
                </c:pt>
                <c:pt idx="121">
                  <c:v>227.17257379934901</c:v>
                </c:pt>
                <c:pt idx="122">
                  <c:v>156.38750649582499</c:v>
                </c:pt>
                <c:pt idx="123">
                  <c:v>156.38750649582499</c:v>
                </c:pt>
                <c:pt idx="124">
                  <c:v>156.49112633157901</c:v>
                </c:pt>
                <c:pt idx="125">
                  <c:v>156.49112633157901</c:v>
                </c:pt>
                <c:pt idx="126">
                  <c:v>195.971833586673</c:v>
                </c:pt>
                <c:pt idx="127">
                  <c:v>115.238866469138</c:v>
                </c:pt>
                <c:pt idx="128">
                  <c:v>115.238866469138</c:v>
                </c:pt>
                <c:pt idx="129">
                  <c:v>115.238866469138</c:v>
                </c:pt>
                <c:pt idx="130">
                  <c:v>156.64075152840701</c:v>
                </c:pt>
                <c:pt idx="131">
                  <c:v>115.277232995156</c:v>
                </c:pt>
                <c:pt idx="132">
                  <c:v>115.277232995156</c:v>
                </c:pt>
                <c:pt idx="133">
                  <c:v>156.827039134931</c:v>
                </c:pt>
                <c:pt idx="134">
                  <c:v>156.988780674331</c:v>
                </c:pt>
                <c:pt idx="135">
                  <c:v>152.30382658021401</c:v>
                </c:pt>
                <c:pt idx="136">
                  <c:v>133.56099623227101</c:v>
                </c:pt>
                <c:pt idx="137">
                  <c:v>176.178294476936</c:v>
                </c:pt>
                <c:pt idx="138">
                  <c:v>157.433119624439</c:v>
                </c:pt>
                <c:pt idx="139">
                  <c:v>157.433119624439</c:v>
                </c:pt>
                <c:pt idx="140">
                  <c:v>157.58098065939001</c:v>
                </c:pt>
                <c:pt idx="141">
                  <c:v>112.99448742477701</c:v>
                </c:pt>
                <c:pt idx="142">
                  <c:v>197.33418895043499</c:v>
                </c:pt>
                <c:pt idx="143">
                  <c:v>197.33418895043499</c:v>
                </c:pt>
                <c:pt idx="144">
                  <c:v>109.160990335121</c:v>
                </c:pt>
                <c:pt idx="145">
                  <c:v>109.160990335121</c:v>
                </c:pt>
                <c:pt idx="146">
                  <c:v>113.18986035683299</c:v>
                </c:pt>
                <c:pt idx="147">
                  <c:v>113.18986035683299</c:v>
                </c:pt>
                <c:pt idx="148">
                  <c:v>187.71331799576001</c:v>
                </c:pt>
                <c:pt idx="149">
                  <c:v>193.00382410977099</c:v>
                </c:pt>
                <c:pt idx="150">
                  <c:v>138.43779665444299</c:v>
                </c:pt>
                <c:pt idx="151">
                  <c:v>147.413879317007</c:v>
                </c:pt>
                <c:pt idx="152">
                  <c:v>153.631020425202</c:v>
                </c:pt>
                <c:pt idx="153">
                  <c:v>178.679176930187</c:v>
                </c:pt>
                <c:pt idx="154">
                  <c:v>178.679176930187</c:v>
                </c:pt>
                <c:pt idx="155">
                  <c:v>178.679176930187</c:v>
                </c:pt>
                <c:pt idx="156">
                  <c:v>147.78899332714599</c:v>
                </c:pt>
                <c:pt idx="157">
                  <c:v>147.78899332714599</c:v>
                </c:pt>
                <c:pt idx="158">
                  <c:v>138.914581373223</c:v>
                </c:pt>
                <c:pt idx="159">
                  <c:v>188.920980196751</c:v>
                </c:pt>
                <c:pt idx="160">
                  <c:v>188.920980196751</c:v>
                </c:pt>
                <c:pt idx="161">
                  <c:v>188.920980196751</c:v>
                </c:pt>
                <c:pt idx="162">
                  <c:v>139.046349057024</c:v>
                </c:pt>
                <c:pt idx="163">
                  <c:v>184.36987845082999</c:v>
                </c:pt>
                <c:pt idx="164">
                  <c:v>149.482722379591</c:v>
                </c:pt>
                <c:pt idx="165">
                  <c:v>138.52286886879199</c:v>
                </c:pt>
                <c:pt idx="166">
                  <c:v>138.52286886879199</c:v>
                </c:pt>
                <c:pt idx="167">
                  <c:v>149.643022070011</c:v>
                </c:pt>
                <c:pt idx="168">
                  <c:v>139.63086474284799</c:v>
                </c:pt>
                <c:pt idx="169">
                  <c:v>138.62815666572899</c:v>
                </c:pt>
                <c:pt idx="170">
                  <c:v>138.62815666572899</c:v>
                </c:pt>
                <c:pt idx="171">
                  <c:v>195.93003240033099</c:v>
                </c:pt>
                <c:pt idx="172">
                  <c:v>195.93003240033099</c:v>
                </c:pt>
                <c:pt idx="173">
                  <c:v>195.93003240033099</c:v>
                </c:pt>
                <c:pt idx="174">
                  <c:v>142.680864088063</c:v>
                </c:pt>
                <c:pt idx="175">
                  <c:v>134.65572762224701</c:v>
                </c:pt>
                <c:pt idx="176">
                  <c:v>134.65572762224701</c:v>
                </c:pt>
                <c:pt idx="177">
                  <c:v>139.690283686833</c:v>
                </c:pt>
                <c:pt idx="178">
                  <c:v>139.690283686833</c:v>
                </c:pt>
                <c:pt idx="179">
                  <c:v>200.11040566126999</c:v>
                </c:pt>
                <c:pt idx="180">
                  <c:v>200.11040566126999</c:v>
                </c:pt>
                <c:pt idx="181">
                  <c:v>138.80421600640099</c:v>
                </c:pt>
                <c:pt idx="182">
                  <c:v>110.70505699514101</c:v>
                </c:pt>
                <c:pt idx="183">
                  <c:v>110.70505699514101</c:v>
                </c:pt>
                <c:pt idx="184">
                  <c:v>110.70505699514101</c:v>
                </c:pt>
                <c:pt idx="185">
                  <c:v>139.89702728947199</c:v>
                </c:pt>
                <c:pt idx="186">
                  <c:v>139.89702728947199</c:v>
                </c:pt>
                <c:pt idx="187">
                  <c:v>250.71358751613599</c:v>
                </c:pt>
                <c:pt idx="188">
                  <c:v>110.757338376821</c:v>
                </c:pt>
                <c:pt idx="189">
                  <c:v>144.00992431883299</c:v>
                </c:pt>
                <c:pt idx="190">
                  <c:v>144.00992431883299</c:v>
                </c:pt>
                <c:pt idx="191">
                  <c:v>134.97586442930799</c:v>
                </c:pt>
                <c:pt idx="192">
                  <c:v>134.97586442930799</c:v>
                </c:pt>
                <c:pt idx="193">
                  <c:v>135.06741486478001</c:v>
                </c:pt>
                <c:pt idx="194">
                  <c:v>135.06741486478001</c:v>
                </c:pt>
                <c:pt idx="195">
                  <c:v>140.16760522223299</c:v>
                </c:pt>
                <c:pt idx="196">
                  <c:v>140.16760522223299</c:v>
                </c:pt>
                <c:pt idx="197">
                  <c:v>110.936625392669</c:v>
                </c:pt>
                <c:pt idx="198">
                  <c:v>110.936625392669</c:v>
                </c:pt>
                <c:pt idx="199">
                  <c:v>110.936625392669</c:v>
                </c:pt>
                <c:pt idx="200">
                  <c:v>144.21762005574601</c:v>
                </c:pt>
                <c:pt idx="201">
                  <c:v>144.21762005574601</c:v>
                </c:pt>
                <c:pt idx="202">
                  <c:v>144.21762005574601</c:v>
                </c:pt>
                <c:pt idx="203">
                  <c:v>140.294476569458</c:v>
                </c:pt>
                <c:pt idx="204">
                  <c:v>140.294476569458</c:v>
                </c:pt>
                <c:pt idx="205">
                  <c:v>251.43232980006599</c:v>
                </c:pt>
                <c:pt idx="206">
                  <c:v>197.13124325542401</c:v>
                </c:pt>
                <c:pt idx="207">
                  <c:v>135.524450857826</c:v>
                </c:pt>
                <c:pt idx="208">
                  <c:v>135.524450857826</c:v>
                </c:pt>
                <c:pt idx="209">
                  <c:v>251.91078974069501</c:v>
                </c:pt>
                <c:pt idx="210">
                  <c:v>251.91078974069501</c:v>
                </c:pt>
                <c:pt idx="211">
                  <c:v>251.91078974069501</c:v>
                </c:pt>
                <c:pt idx="212">
                  <c:v>135.63165410309301</c:v>
                </c:pt>
                <c:pt idx="213">
                  <c:v>135.805177463512</c:v>
                </c:pt>
                <c:pt idx="214">
                  <c:v>145.08884749304099</c:v>
                </c:pt>
                <c:pt idx="215">
                  <c:v>252.64925306625801</c:v>
                </c:pt>
                <c:pt idx="216">
                  <c:v>252.64925306625801</c:v>
                </c:pt>
                <c:pt idx="217">
                  <c:v>252.64925306625801</c:v>
                </c:pt>
                <c:pt idx="218">
                  <c:v>132.987252409674</c:v>
                </c:pt>
                <c:pt idx="219">
                  <c:v>132.987252409674</c:v>
                </c:pt>
                <c:pt idx="220">
                  <c:v>145.231580229553</c:v>
                </c:pt>
                <c:pt idx="221">
                  <c:v>123.008021153778</c:v>
                </c:pt>
                <c:pt idx="222">
                  <c:v>145.46296446686901</c:v>
                </c:pt>
                <c:pt idx="223">
                  <c:v>145.548403090194</c:v>
                </c:pt>
                <c:pt idx="224">
                  <c:v>145.548403090194</c:v>
                </c:pt>
                <c:pt idx="225">
                  <c:v>145.548403090194</c:v>
                </c:pt>
                <c:pt idx="226">
                  <c:v>146.636567586523</c:v>
                </c:pt>
                <c:pt idx="227">
                  <c:v>152.74727989571301</c:v>
                </c:pt>
                <c:pt idx="228">
                  <c:v>131.42951277492699</c:v>
                </c:pt>
                <c:pt idx="229">
                  <c:v>131.42951277492699</c:v>
                </c:pt>
                <c:pt idx="230">
                  <c:v>111.102318366068</c:v>
                </c:pt>
                <c:pt idx="231">
                  <c:v>111.102318366068</c:v>
                </c:pt>
                <c:pt idx="232">
                  <c:v>111.102318366068</c:v>
                </c:pt>
                <c:pt idx="233">
                  <c:v>111.102318366068</c:v>
                </c:pt>
                <c:pt idx="234">
                  <c:v>111.14454675075601</c:v>
                </c:pt>
                <c:pt idx="235">
                  <c:v>111.14454675075601</c:v>
                </c:pt>
                <c:pt idx="236">
                  <c:v>111.14454675075601</c:v>
                </c:pt>
                <c:pt idx="237">
                  <c:v>111.14454675075601</c:v>
                </c:pt>
                <c:pt idx="238">
                  <c:v>127.565840795017</c:v>
                </c:pt>
                <c:pt idx="239">
                  <c:v>131.75422024076599</c:v>
                </c:pt>
                <c:pt idx="240">
                  <c:v>131.75422024076599</c:v>
                </c:pt>
                <c:pt idx="241">
                  <c:v>167.507255050975</c:v>
                </c:pt>
                <c:pt idx="242">
                  <c:v>167.507255050975</c:v>
                </c:pt>
                <c:pt idx="243">
                  <c:v>120.54351800470999</c:v>
                </c:pt>
                <c:pt idx="244">
                  <c:v>280.93404948281898</c:v>
                </c:pt>
                <c:pt idx="245">
                  <c:v>131.84209722220999</c:v>
                </c:pt>
                <c:pt idx="246">
                  <c:v>121.64002365002101</c:v>
                </c:pt>
                <c:pt idx="247">
                  <c:v>126.805231864931</c:v>
                </c:pt>
                <c:pt idx="248">
                  <c:v>186.11769295905501</c:v>
                </c:pt>
                <c:pt idx="249">
                  <c:v>167.735957657086</c:v>
                </c:pt>
                <c:pt idx="250">
                  <c:v>167.74324844784601</c:v>
                </c:pt>
                <c:pt idx="251">
                  <c:v>132.155148627638</c:v>
                </c:pt>
                <c:pt idx="252">
                  <c:v>281.96749237348303</c:v>
                </c:pt>
                <c:pt idx="253">
                  <c:v>112.817581201999</c:v>
                </c:pt>
                <c:pt idx="254">
                  <c:v>112.817581201999</c:v>
                </c:pt>
                <c:pt idx="255">
                  <c:v>112.817581201999</c:v>
                </c:pt>
                <c:pt idx="256">
                  <c:v>112.872935504697</c:v>
                </c:pt>
                <c:pt idx="257">
                  <c:v>170.46575325622601</c:v>
                </c:pt>
                <c:pt idx="258">
                  <c:v>170.46575325622601</c:v>
                </c:pt>
                <c:pt idx="259">
                  <c:v>113.04670237663601</c:v>
                </c:pt>
                <c:pt idx="260">
                  <c:v>113.04670237663601</c:v>
                </c:pt>
                <c:pt idx="261">
                  <c:v>113.04670237663601</c:v>
                </c:pt>
                <c:pt idx="262">
                  <c:v>113.061451421459</c:v>
                </c:pt>
                <c:pt idx="263">
                  <c:v>142.886152827366</c:v>
                </c:pt>
                <c:pt idx="264">
                  <c:v>142.886152827366</c:v>
                </c:pt>
                <c:pt idx="265">
                  <c:v>142.886152827366</c:v>
                </c:pt>
                <c:pt idx="266">
                  <c:v>132.609858749848</c:v>
                </c:pt>
                <c:pt idx="267">
                  <c:v>170.65316903949901</c:v>
                </c:pt>
                <c:pt idx="268">
                  <c:v>154.345660619836</c:v>
                </c:pt>
                <c:pt idx="269">
                  <c:v>154.345660619836</c:v>
                </c:pt>
                <c:pt idx="270">
                  <c:v>154.345660619836</c:v>
                </c:pt>
                <c:pt idx="271">
                  <c:v>149.248538502679</c:v>
                </c:pt>
                <c:pt idx="272">
                  <c:v>149.248538502679</c:v>
                </c:pt>
                <c:pt idx="273">
                  <c:v>170.87905146614099</c:v>
                </c:pt>
                <c:pt idx="274">
                  <c:v>143.14027747545401</c:v>
                </c:pt>
                <c:pt idx="275">
                  <c:v>143.14027747545401</c:v>
                </c:pt>
                <c:pt idx="276">
                  <c:v>143.14027747545401</c:v>
                </c:pt>
                <c:pt idx="277">
                  <c:v>167.091558859255</c:v>
                </c:pt>
                <c:pt idx="278">
                  <c:v>167.091558859255</c:v>
                </c:pt>
                <c:pt idx="279">
                  <c:v>194.96916165282499</c:v>
                </c:pt>
                <c:pt idx="280">
                  <c:v>204.255872977683</c:v>
                </c:pt>
                <c:pt idx="281">
                  <c:v>204.255872977683</c:v>
                </c:pt>
                <c:pt idx="282">
                  <c:v>167.28265252189399</c:v>
                </c:pt>
                <c:pt idx="283">
                  <c:v>167.48737037710001</c:v>
                </c:pt>
                <c:pt idx="284">
                  <c:v>167.48737037710001</c:v>
                </c:pt>
                <c:pt idx="285">
                  <c:v>141.72950312359899</c:v>
                </c:pt>
                <c:pt idx="286">
                  <c:v>141.72950312359899</c:v>
                </c:pt>
                <c:pt idx="287">
                  <c:v>123.25804107526</c:v>
                </c:pt>
                <c:pt idx="288">
                  <c:v>142.970617022006</c:v>
                </c:pt>
                <c:pt idx="289">
                  <c:v>168.02720072516999</c:v>
                </c:pt>
                <c:pt idx="290">
                  <c:v>164.98072989365099</c:v>
                </c:pt>
                <c:pt idx="291">
                  <c:v>125.617291613806</c:v>
                </c:pt>
                <c:pt idx="292">
                  <c:v>175.47602955254899</c:v>
                </c:pt>
                <c:pt idx="293">
                  <c:v>141.29619074782801</c:v>
                </c:pt>
                <c:pt idx="294">
                  <c:v>175.94629201952</c:v>
                </c:pt>
                <c:pt idx="295">
                  <c:v>175.94629201952</c:v>
                </c:pt>
                <c:pt idx="296">
                  <c:v>175.94629201952</c:v>
                </c:pt>
                <c:pt idx="297">
                  <c:v>176.04891594279701</c:v>
                </c:pt>
                <c:pt idx="298">
                  <c:v>176.04891594279701</c:v>
                </c:pt>
                <c:pt idx="299">
                  <c:v>134.44310235268799</c:v>
                </c:pt>
                <c:pt idx="300">
                  <c:v>134.44310235268799</c:v>
                </c:pt>
                <c:pt idx="301">
                  <c:v>134.44310235268799</c:v>
                </c:pt>
                <c:pt idx="302">
                  <c:v>120.944201813055</c:v>
                </c:pt>
                <c:pt idx="303">
                  <c:v>154.379243816007</c:v>
                </c:pt>
                <c:pt idx="304">
                  <c:v>154.379243816007</c:v>
                </c:pt>
                <c:pt idx="305">
                  <c:v>121.006917760627</c:v>
                </c:pt>
                <c:pt idx="306">
                  <c:v>121.006917760627</c:v>
                </c:pt>
                <c:pt idx="307">
                  <c:v>121.006917760627</c:v>
                </c:pt>
                <c:pt idx="308">
                  <c:v>112.665943855189</c:v>
                </c:pt>
                <c:pt idx="309">
                  <c:v>141.95983205299501</c:v>
                </c:pt>
                <c:pt idx="310">
                  <c:v>146.20023207986199</c:v>
                </c:pt>
                <c:pt idx="311">
                  <c:v>121.21367486611901</c:v>
                </c:pt>
                <c:pt idx="312">
                  <c:v>121.239272151211</c:v>
                </c:pt>
                <c:pt idx="313">
                  <c:v>121.239272151211</c:v>
                </c:pt>
                <c:pt idx="314">
                  <c:v>121.239272151211</c:v>
                </c:pt>
                <c:pt idx="315">
                  <c:v>121.272471062102</c:v>
                </c:pt>
                <c:pt idx="316">
                  <c:v>121.272471062102</c:v>
                </c:pt>
                <c:pt idx="317">
                  <c:v>121.272471062102</c:v>
                </c:pt>
                <c:pt idx="318">
                  <c:v>166.23193641740099</c:v>
                </c:pt>
                <c:pt idx="319">
                  <c:v>166.23193641740099</c:v>
                </c:pt>
                <c:pt idx="320">
                  <c:v>112.97483669479</c:v>
                </c:pt>
                <c:pt idx="321">
                  <c:v>112.97483669479</c:v>
                </c:pt>
                <c:pt idx="322">
                  <c:v>115.069853640898</c:v>
                </c:pt>
                <c:pt idx="323">
                  <c:v>115.069853640898</c:v>
                </c:pt>
                <c:pt idx="324">
                  <c:v>115.069853640898</c:v>
                </c:pt>
                <c:pt idx="325">
                  <c:v>113.061451421459</c:v>
                </c:pt>
                <c:pt idx="326">
                  <c:v>121.508699873876</c:v>
                </c:pt>
                <c:pt idx="327">
                  <c:v>121.508699873876</c:v>
                </c:pt>
                <c:pt idx="328">
                  <c:v>121.508699873876</c:v>
                </c:pt>
                <c:pt idx="329">
                  <c:v>115.243795253553</c:v>
                </c:pt>
                <c:pt idx="330">
                  <c:v>112.101479450477</c:v>
                </c:pt>
                <c:pt idx="331">
                  <c:v>112.101479450477</c:v>
                </c:pt>
                <c:pt idx="332">
                  <c:v>177.148607433667</c:v>
                </c:pt>
                <c:pt idx="333">
                  <c:v>177.148607433667</c:v>
                </c:pt>
                <c:pt idx="334">
                  <c:v>132.07541860662701</c:v>
                </c:pt>
                <c:pt idx="335">
                  <c:v>132.07541860662701</c:v>
                </c:pt>
                <c:pt idx="336">
                  <c:v>132.07541860662701</c:v>
                </c:pt>
                <c:pt idx="337">
                  <c:v>197.13832033348399</c:v>
                </c:pt>
                <c:pt idx="338">
                  <c:v>169.928860102763</c:v>
                </c:pt>
                <c:pt idx="339">
                  <c:v>169.928860102763</c:v>
                </c:pt>
                <c:pt idx="340">
                  <c:v>173.089375056921</c:v>
                </c:pt>
                <c:pt idx="341">
                  <c:v>173.089375056921</c:v>
                </c:pt>
                <c:pt idx="342">
                  <c:v>131.210934188046</c:v>
                </c:pt>
                <c:pt idx="343">
                  <c:v>131.210934188046</c:v>
                </c:pt>
                <c:pt idx="344">
                  <c:v>167.969696474926</c:v>
                </c:pt>
                <c:pt idx="345">
                  <c:v>132.31125050533299</c:v>
                </c:pt>
                <c:pt idx="346">
                  <c:v>156.465796370785</c:v>
                </c:pt>
                <c:pt idx="347">
                  <c:v>156.465796370785</c:v>
                </c:pt>
                <c:pt idx="348">
                  <c:v>120.790309067282</c:v>
                </c:pt>
                <c:pt idx="349">
                  <c:v>120.790309067282</c:v>
                </c:pt>
                <c:pt idx="350">
                  <c:v>173.32356472453301</c:v>
                </c:pt>
                <c:pt idx="351">
                  <c:v>120.82863444369301</c:v>
                </c:pt>
                <c:pt idx="352">
                  <c:v>120.82863444369301</c:v>
                </c:pt>
                <c:pt idx="353">
                  <c:v>156.55785687703599</c:v>
                </c:pt>
                <c:pt idx="354">
                  <c:v>135.55357970672301</c:v>
                </c:pt>
                <c:pt idx="355">
                  <c:v>140.840283419889</c:v>
                </c:pt>
                <c:pt idx="356">
                  <c:v>132.61317185729101</c:v>
                </c:pt>
                <c:pt idx="357">
                  <c:v>132.61317185729101</c:v>
                </c:pt>
                <c:pt idx="358">
                  <c:v>132.61317185729101</c:v>
                </c:pt>
                <c:pt idx="359">
                  <c:v>135.77938444513799</c:v>
                </c:pt>
                <c:pt idx="360">
                  <c:v>102.114854363595</c:v>
                </c:pt>
                <c:pt idx="361">
                  <c:v>147.468905229211</c:v>
                </c:pt>
                <c:pt idx="362">
                  <c:v>163.50440994497001</c:v>
                </c:pt>
                <c:pt idx="363">
                  <c:v>102.330032939196</c:v>
                </c:pt>
                <c:pt idx="364">
                  <c:v>132.99781994219401</c:v>
                </c:pt>
                <c:pt idx="365">
                  <c:v>132.99781994219401</c:v>
                </c:pt>
                <c:pt idx="366">
                  <c:v>178.52691184168501</c:v>
                </c:pt>
                <c:pt idx="367">
                  <c:v>178.62753341635201</c:v>
                </c:pt>
                <c:pt idx="368">
                  <c:v>178.62753341635201</c:v>
                </c:pt>
                <c:pt idx="369">
                  <c:v>178.72285094529499</c:v>
                </c:pt>
                <c:pt idx="370">
                  <c:v>178.72285094529499</c:v>
                </c:pt>
                <c:pt idx="371">
                  <c:v>133.26508956683699</c:v>
                </c:pt>
                <c:pt idx="372">
                  <c:v>133.26508956683699</c:v>
                </c:pt>
                <c:pt idx="373">
                  <c:v>133.26508956683699</c:v>
                </c:pt>
                <c:pt idx="374">
                  <c:v>132.268293526902</c:v>
                </c:pt>
                <c:pt idx="375">
                  <c:v>179.154295334355</c:v>
                </c:pt>
                <c:pt idx="376">
                  <c:v>179.250384369589</c:v>
                </c:pt>
                <c:pt idx="377">
                  <c:v>131.53168502579001</c:v>
                </c:pt>
                <c:pt idx="378">
                  <c:v>131.53168502579001</c:v>
                </c:pt>
                <c:pt idx="379">
                  <c:v>131.53168502579001</c:v>
                </c:pt>
                <c:pt idx="380">
                  <c:v>131.53168502579001</c:v>
                </c:pt>
                <c:pt idx="381">
                  <c:v>131.53168502579001</c:v>
                </c:pt>
                <c:pt idx="382">
                  <c:v>131.53168502579001</c:v>
                </c:pt>
                <c:pt idx="383">
                  <c:v>216.477965591432</c:v>
                </c:pt>
                <c:pt idx="384">
                  <c:v>136.947156861086</c:v>
                </c:pt>
                <c:pt idx="385">
                  <c:v>115.72513482716499</c:v>
                </c:pt>
                <c:pt idx="386">
                  <c:v>115.72513482716499</c:v>
                </c:pt>
                <c:pt idx="387">
                  <c:v>115.72513482716499</c:v>
                </c:pt>
                <c:pt idx="388">
                  <c:v>176.398382224644</c:v>
                </c:pt>
                <c:pt idx="389">
                  <c:v>120.08512246546501</c:v>
                </c:pt>
                <c:pt idx="390">
                  <c:v>140.28270280022201</c:v>
                </c:pt>
                <c:pt idx="391">
                  <c:v>131.81647780727201</c:v>
                </c:pt>
                <c:pt idx="392">
                  <c:v>131.81647780727201</c:v>
                </c:pt>
                <c:pt idx="393">
                  <c:v>131.81647780727201</c:v>
                </c:pt>
                <c:pt idx="394">
                  <c:v>115.905843864386</c:v>
                </c:pt>
                <c:pt idx="395">
                  <c:v>115.905843864386</c:v>
                </c:pt>
                <c:pt idx="396">
                  <c:v>99.955540887650599</c:v>
                </c:pt>
                <c:pt idx="397">
                  <c:v>135.08781977023301</c:v>
                </c:pt>
                <c:pt idx="398">
                  <c:v>135.08781977023301</c:v>
                </c:pt>
                <c:pt idx="399">
                  <c:v>168.24984870046501</c:v>
                </c:pt>
                <c:pt idx="400">
                  <c:v>158.83653631089101</c:v>
                </c:pt>
                <c:pt idx="401">
                  <c:v>164.32301361925701</c:v>
                </c:pt>
                <c:pt idx="402">
                  <c:v>132.34867251676701</c:v>
                </c:pt>
                <c:pt idx="403">
                  <c:v>132.34867251676701</c:v>
                </c:pt>
                <c:pt idx="404">
                  <c:v>132.34867251676701</c:v>
                </c:pt>
                <c:pt idx="405">
                  <c:v>164.52659699114699</c:v>
                </c:pt>
                <c:pt idx="406">
                  <c:v>153.89836058602799</c:v>
                </c:pt>
                <c:pt idx="407">
                  <c:v>153.89836058602799</c:v>
                </c:pt>
                <c:pt idx="408">
                  <c:v>117.57685493299201</c:v>
                </c:pt>
                <c:pt idx="409">
                  <c:v>140.05311246743901</c:v>
                </c:pt>
                <c:pt idx="410">
                  <c:v>140.05311246743901</c:v>
                </c:pt>
                <c:pt idx="411">
                  <c:v>110.124557093333</c:v>
                </c:pt>
                <c:pt idx="412">
                  <c:v>164.70324827905301</c:v>
                </c:pt>
                <c:pt idx="413">
                  <c:v>164.70324827905301</c:v>
                </c:pt>
                <c:pt idx="414">
                  <c:v>149.738141760594</c:v>
                </c:pt>
                <c:pt idx="415">
                  <c:v>149.738141760594</c:v>
                </c:pt>
                <c:pt idx="416">
                  <c:v>130.486228036933</c:v>
                </c:pt>
                <c:pt idx="417">
                  <c:v>130.486228036933</c:v>
                </c:pt>
                <c:pt idx="418">
                  <c:v>130.486228036933</c:v>
                </c:pt>
                <c:pt idx="419">
                  <c:v>103.747604036068</c:v>
                </c:pt>
                <c:pt idx="420">
                  <c:v>132.64868030217801</c:v>
                </c:pt>
                <c:pt idx="421">
                  <c:v>132.64868030217801</c:v>
                </c:pt>
                <c:pt idx="422">
                  <c:v>132.64868030217801</c:v>
                </c:pt>
                <c:pt idx="423">
                  <c:v>132.64868030217801</c:v>
                </c:pt>
                <c:pt idx="424">
                  <c:v>116.60683744342499</c:v>
                </c:pt>
                <c:pt idx="425">
                  <c:v>116.60683744342499</c:v>
                </c:pt>
                <c:pt idx="426">
                  <c:v>130.68061021157899</c:v>
                </c:pt>
                <c:pt idx="427">
                  <c:v>173.59851881437999</c:v>
                </c:pt>
                <c:pt idx="428">
                  <c:v>173.59851881437999</c:v>
                </c:pt>
                <c:pt idx="429">
                  <c:v>130.76331657355399</c:v>
                </c:pt>
                <c:pt idx="430">
                  <c:v>130.76331657355399</c:v>
                </c:pt>
                <c:pt idx="431">
                  <c:v>130.76331657355399</c:v>
                </c:pt>
                <c:pt idx="432">
                  <c:v>138.27138646756501</c:v>
                </c:pt>
                <c:pt idx="433">
                  <c:v>138.27138646756501</c:v>
                </c:pt>
                <c:pt idx="434">
                  <c:v>138.27138646756501</c:v>
                </c:pt>
                <c:pt idx="435">
                  <c:v>132.94549828511799</c:v>
                </c:pt>
                <c:pt idx="436">
                  <c:v>110.439715558134</c:v>
                </c:pt>
                <c:pt idx="437">
                  <c:v>110.439715558134</c:v>
                </c:pt>
                <c:pt idx="438">
                  <c:v>118.01349362235599</c:v>
                </c:pt>
                <c:pt idx="439">
                  <c:v>118.01349362235599</c:v>
                </c:pt>
                <c:pt idx="440">
                  <c:v>150.21533064973201</c:v>
                </c:pt>
                <c:pt idx="441">
                  <c:v>150.21533064973201</c:v>
                </c:pt>
                <c:pt idx="442">
                  <c:v>150.21533064973201</c:v>
                </c:pt>
                <c:pt idx="443">
                  <c:v>150.21533064973201</c:v>
                </c:pt>
                <c:pt idx="444">
                  <c:v>110.528166897384</c:v>
                </c:pt>
                <c:pt idx="445">
                  <c:v>151.32934782317</c:v>
                </c:pt>
                <c:pt idx="446">
                  <c:v>130.95365246443299</c:v>
                </c:pt>
                <c:pt idx="447">
                  <c:v>154.61313084274201</c:v>
                </c:pt>
                <c:pt idx="448">
                  <c:v>154.61313084274201</c:v>
                </c:pt>
                <c:pt idx="449">
                  <c:v>131.005025054741</c:v>
                </c:pt>
                <c:pt idx="450">
                  <c:v>131.005025054741</c:v>
                </c:pt>
                <c:pt idx="451">
                  <c:v>131.005025054741</c:v>
                </c:pt>
                <c:pt idx="452">
                  <c:v>136.479045999335</c:v>
                </c:pt>
                <c:pt idx="453">
                  <c:v>260.24493754515299</c:v>
                </c:pt>
                <c:pt idx="454">
                  <c:v>149.534569594429</c:v>
                </c:pt>
                <c:pt idx="455">
                  <c:v>138.80311177623</c:v>
                </c:pt>
                <c:pt idx="456">
                  <c:v>131.27937677481799</c:v>
                </c:pt>
                <c:pt idx="457">
                  <c:v>131.27937677481799</c:v>
                </c:pt>
                <c:pt idx="458">
                  <c:v>131.27937677481799</c:v>
                </c:pt>
                <c:pt idx="459">
                  <c:v>253.07520283902801</c:v>
                </c:pt>
                <c:pt idx="460">
                  <c:v>156.245703671755</c:v>
                </c:pt>
                <c:pt idx="461">
                  <c:v>156.245703671755</c:v>
                </c:pt>
                <c:pt idx="462">
                  <c:v>156.245703671755</c:v>
                </c:pt>
                <c:pt idx="463">
                  <c:v>156.245703671755</c:v>
                </c:pt>
                <c:pt idx="464">
                  <c:v>128.27505660227601</c:v>
                </c:pt>
                <c:pt idx="465">
                  <c:v>128.27505660227601</c:v>
                </c:pt>
                <c:pt idx="466">
                  <c:v>128.27505660227601</c:v>
                </c:pt>
                <c:pt idx="467">
                  <c:v>128.27505660227601</c:v>
                </c:pt>
                <c:pt idx="468">
                  <c:v>128.358041203087</c:v>
                </c:pt>
                <c:pt idx="469">
                  <c:v>128.358041203087</c:v>
                </c:pt>
                <c:pt idx="470">
                  <c:v>128.358041203087</c:v>
                </c:pt>
                <c:pt idx="471">
                  <c:v>128.358041203087</c:v>
                </c:pt>
                <c:pt idx="472">
                  <c:v>159.66584141843299</c:v>
                </c:pt>
                <c:pt idx="473">
                  <c:v>126.282014946465</c:v>
                </c:pt>
                <c:pt idx="474">
                  <c:v>126.282014946465</c:v>
                </c:pt>
                <c:pt idx="475">
                  <c:v>126.282014946465</c:v>
                </c:pt>
                <c:pt idx="476">
                  <c:v>128.46150278295499</c:v>
                </c:pt>
                <c:pt idx="477">
                  <c:v>141.41920783878601</c:v>
                </c:pt>
                <c:pt idx="478">
                  <c:v>141.41920783878601</c:v>
                </c:pt>
                <c:pt idx="479">
                  <c:v>126.32797438982</c:v>
                </c:pt>
                <c:pt idx="480">
                  <c:v>126.32797438982</c:v>
                </c:pt>
                <c:pt idx="481">
                  <c:v>173.85157893462599</c:v>
                </c:pt>
                <c:pt idx="482">
                  <c:v>173.85157893462599</c:v>
                </c:pt>
                <c:pt idx="483">
                  <c:v>147.97133591483299</c:v>
                </c:pt>
                <c:pt idx="484">
                  <c:v>123.214866124968</c:v>
                </c:pt>
                <c:pt idx="485">
                  <c:v>138.439864165968</c:v>
                </c:pt>
                <c:pt idx="486">
                  <c:v>138.439864165968</c:v>
                </c:pt>
                <c:pt idx="487">
                  <c:v>138.439864165968</c:v>
                </c:pt>
                <c:pt idx="488">
                  <c:v>138.439864165968</c:v>
                </c:pt>
                <c:pt idx="489">
                  <c:v>138.439864165968</c:v>
                </c:pt>
                <c:pt idx="490">
                  <c:v>138.439864165968</c:v>
                </c:pt>
                <c:pt idx="491">
                  <c:v>137.44538544134301</c:v>
                </c:pt>
                <c:pt idx="492">
                  <c:v>137.44538544134301</c:v>
                </c:pt>
                <c:pt idx="493">
                  <c:v>137.44538544134301</c:v>
                </c:pt>
                <c:pt idx="494">
                  <c:v>261.94042308220099</c:v>
                </c:pt>
                <c:pt idx="495">
                  <c:v>261.94042308220099</c:v>
                </c:pt>
                <c:pt idx="496">
                  <c:v>261.94042308220099</c:v>
                </c:pt>
                <c:pt idx="497">
                  <c:v>131.04951498793801</c:v>
                </c:pt>
                <c:pt idx="498">
                  <c:v>131.04951498793801</c:v>
                </c:pt>
                <c:pt idx="499">
                  <c:v>131.04951498793801</c:v>
                </c:pt>
                <c:pt idx="500">
                  <c:v>123.49712500670699</c:v>
                </c:pt>
                <c:pt idx="501">
                  <c:v>161.42982485676399</c:v>
                </c:pt>
                <c:pt idx="502">
                  <c:v>107.27954270972999</c:v>
                </c:pt>
                <c:pt idx="503">
                  <c:v>107.27954270972999</c:v>
                </c:pt>
                <c:pt idx="504">
                  <c:v>107.27954270972999</c:v>
                </c:pt>
                <c:pt idx="505">
                  <c:v>171.25836351848599</c:v>
                </c:pt>
                <c:pt idx="506">
                  <c:v>134.421418090956</c:v>
                </c:pt>
                <c:pt idx="507">
                  <c:v>134.421418090956</c:v>
                </c:pt>
                <c:pt idx="508">
                  <c:v>134.421418090956</c:v>
                </c:pt>
                <c:pt idx="509">
                  <c:v>134.421418090956</c:v>
                </c:pt>
                <c:pt idx="510">
                  <c:v>150.72542540644801</c:v>
                </c:pt>
                <c:pt idx="511">
                  <c:v>150.72542540644801</c:v>
                </c:pt>
                <c:pt idx="512">
                  <c:v>171.34261626223201</c:v>
                </c:pt>
                <c:pt idx="513">
                  <c:v>171.34261626223201</c:v>
                </c:pt>
                <c:pt idx="514">
                  <c:v>171.526172219964</c:v>
                </c:pt>
                <c:pt idx="515">
                  <c:v>107.507861161896</c:v>
                </c:pt>
                <c:pt idx="516">
                  <c:v>107.507861161896</c:v>
                </c:pt>
                <c:pt idx="517">
                  <c:v>107.507861161896</c:v>
                </c:pt>
                <c:pt idx="518">
                  <c:v>175.98119548717901</c:v>
                </c:pt>
                <c:pt idx="519">
                  <c:v>175.98119548717901</c:v>
                </c:pt>
                <c:pt idx="520">
                  <c:v>146.657923141129</c:v>
                </c:pt>
                <c:pt idx="521">
                  <c:v>107.553419082888</c:v>
                </c:pt>
                <c:pt idx="522">
                  <c:v>131.49916752347499</c:v>
                </c:pt>
                <c:pt idx="523">
                  <c:v>131.49916752347499</c:v>
                </c:pt>
                <c:pt idx="524">
                  <c:v>131.49916752347499</c:v>
                </c:pt>
                <c:pt idx="525">
                  <c:v>131.49916752347499</c:v>
                </c:pt>
                <c:pt idx="526">
                  <c:v>140.19911596255099</c:v>
                </c:pt>
                <c:pt idx="527">
                  <c:v>140.19911596255099</c:v>
                </c:pt>
                <c:pt idx="528">
                  <c:v>152.18220366232299</c:v>
                </c:pt>
                <c:pt idx="529">
                  <c:v>152.18220366232299</c:v>
                </c:pt>
                <c:pt idx="530">
                  <c:v>171.75504801566601</c:v>
                </c:pt>
                <c:pt idx="531">
                  <c:v>140.28168989208299</c:v>
                </c:pt>
                <c:pt idx="532">
                  <c:v>140.28168989208299</c:v>
                </c:pt>
                <c:pt idx="533">
                  <c:v>117.44532434243099</c:v>
                </c:pt>
                <c:pt idx="534">
                  <c:v>117.44532434243099</c:v>
                </c:pt>
                <c:pt idx="535">
                  <c:v>107.78174894818299</c:v>
                </c:pt>
                <c:pt idx="536">
                  <c:v>139.35667864787999</c:v>
                </c:pt>
                <c:pt idx="537">
                  <c:v>107.81839929224201</c:v>
                </c:pt>
                <c:pt idx="538">
                  <c:v>107.81839929224201</c:v>
                </c:pt>
                <c:pt idx="539">
                  <c:v>107.81839929224201</c:v>
                </c:pt>
                <c:pt idx="540">
                  <c:v>119.87260639632299</c:v>
                </c:pt>
                <c:pt idx="541">
                  <c:v>147.14342168706401</c:v>
                </c:pt>
                <c:pt idx="542">
                  <c:v>147.14342168706401</c:v>
                </c:pt>
                <c:pt idx="543">
                  <c:v>151.51474653264501</c:v>
                </c:pt>
                <c:pt idx="544">
                  <c:v>151.51474653264501</c:v>
                </c:pt>
                <c:pt idx="545">
                  <c:v>117.747306141259</c:v>
                </c:pt>
                <c:pt idx="546">
                  <c:v>117.747306141259</c:v>
                </c:pt>
                <c:pt idx="547">
                  <c:v>117.747306141259</c:v>
                </c:pt>
                <c:pt idx="548">
                  <c:v>146.14673654673999</c:v>
                </c:pt>
                <c:pt idx="549">
                  <c:v>152.78008052665899</c:v>
                </c:pt>
                <c:pt idx="550">
                  <c:v>108.052785161022</c:v>
                </c:pt>
                <c:pt idx="551">
                  <c:v>108.052785161022</c:v>
                </c:pt>
                <c:pt idx="552">
                  <c:v>108.052785161022</c:v>
                </c:pt>
                <c:pt idx="553">
                  <c:v>144.129756253148</c:v>
                </c:pt>
                <c:pt idx="554">
                  <c:v>144.129756253148</c:v>
                </c:pt>
                <c:pt idx="555">
                  <c:v>124.53315025271399</c:v>
                </c:pt>
                <c:pt idx="556">
                  <c:v>108.163455477771</c:v>
                </c:pt>
                <c:pt idx="557">
                  <c:v>108.163455477771</c:v>
                </c:pt>
                <c:pt idx="558">
                  <c:v>108.163455477771</c:v>
                </c:pt>
                <c:pt idx="559">
                  <c:v>140.03442478277501</c:v>
                </c:pt>
                <c:pt idx="560">
                  <c:v>124.735641852599</c:v>
                </c:pt>
                <c:pt idx="561">
                  <c:v>108.39988463220401</c:v>
                </c:pt>
                <c:pt idx="562">
                  <c:v>108.39988463220401</c:v>
                </c:pt>
                <c:pt idx="563">
                  <c:v>108.39988463220401</c:v>
                </c:pt>
                <c:pt idx="564">
                  <c:v>120.481782998706</c:v>
                </c:pt>
                <c:pt idx="565">
                  <c:v>120.481782998706</c:v>
                </c:pt>
                <c:pt idx="566">
                  <c:v>164.29847865256599</c:v>
                </c:pt>
                <c:pt idx="567">
                  <c:v>108.438444673954</c:v>
                </c:pt>
                <c:pt idx="568">
                  <c:v>120.519723757669</c:v>
                </c:pt>
                <c:pt idx="569">
                  <c:v>120.519723757669</c:v>
                </c:pt>
                <c:pt idx="570">
                  <c:v>130.486228036933</c:v>
                </c:pt>
                <c:pt idx="571">
                  <c:v>130.486228036933</c:v>
                </c:pt>
                <c:pt idx="572">
                  <c:v>130.486228036933</c:v>
                </c:pt>
                <c:pt idx="573">
                  <c:v>126.103023296229</c:v>
                </c:pt>
                <c:pt idx="574">
                  <c:v>126.103023296229</c:v>
                </c:pt>
                <c:pt idx="575">
                  <c:v>146.97367793440799</c:v>
                </c:pt>
                <c:pt idx="576">
                  <c:v>119.597795767066</c:v>
                </c:pt>
                <c:pt idx="577">
                  <c:v>108.63463833912201</c:v>
                </c:pt>
                <c:pt idx="578">
                  <c:v>148.215674777506</c:v>
                </c:pt>
                <c:pt idx="579">
                  <c:v>108.70228488036599</c:v>
                </c:pt>
                <c:pt idx="580">
                  <c:v>108.70228488036599</c:v>
                </c:pt>
                <c:pt idx="581">
                  <c:v>108.70228488036599</c:v>
                </c:pt>
                <c:pt idx="582">
                  <c:v>130.68061021157899</c:v>
                </c:pt>
                <c:pt idx="583">
                  <c:v>136.25878622334801</c:v>
                </c:pt>
                <c:pt idx="584">
                  <c:v>136.25878622334801</c:v>
                </c:pt>
                <c:pt idx="585">
                  <c:v>141.75642471042499</c:v>
                </c:pt>
                <c:pt idx="586">
                  <c:v>130.808576543588</c:v>
                </c:pt>
                <c:pt idx="587">
                  <c:v>175.987161086047</c:v>
                </c:pt>
                <c:pt idx="588">
                  <c:v>159.53397563801099</c:v>
                </c:pt>
                <c:pt idx="589">
                  <c:v>159.53397563801099</c:v>
                </c:pt>
                <c:pt idx="590">
                  <c:v>159.53397563801099</c:v>
                </c:pt>
                <c:pt idx="591">
                  <c:v>159.53397563801099</c:v>
                </c:pt>
                <c:pt idx="592">
                  <c:v>141.948986673212</c:v>
                </c:pt>
                <c:pt idx="593">
                  <c:v>141.948986673212</c:v>
                </c:pt>
                <c:pt idx="594">
                  <c:v>141.948986673212</c:v>
                </c:pt>
                <c:pt idx="595">
                  <c:v>141.948986673212</c:v>
                </c:pt>
                <c:pt idx="596">
                  <c:v>141.948986673212</c:v>
                </c:pt>
                <c:pt idx="597">
                  <c:v>141.948986673212</c:v>
                </c:pt>
                <c:pt idx="598">
                  <c:v>141.948986673212</c:v>
                </c:pt>
                <c:pt idx="599">
                  <c:v>141.948986673212</c:v>
                </c:pt>
                <c:pt idx="600">
                  <c:v>108.942475936457</c:v>
                </c:pt>
                <c:pt idx="601">
                  <c:v>108.942475936457</c:v>
                </c:pt>
                <c:pt idx="602">
                  <c:v>108.942475936457</c:v>
                </c:pt>
                <c:pt idx="603">
                  <c:v>136.45613261880499</c:v>
                </c:pt>
                <c:pt idx="604">
                  <c:v>131.005025054741</c:v>
                </c:pt>
                <c:pt idx="605">
                  <c:v>131.005025054741</c:v>
                </c:pt>
                <c:pt idx="606">
                  <c:v>131.005025054741</c:v>
                </c:pt>
                <c:pt idx="607">
                  <c:v>142.017797364052</c:v>
                </c:pt>
                <c:pt idx="608">
                  <c:v>176.15238002918699</c:v>
                </c:pt>
                <c:pt idx="609">
                  <c:v>176.15238002918699</c:v>
                </c:pt>
                <c:pt idx="610">
                  <c:v>176.15238002918699</c:v>
                </c:pt>
                <c:pt idx="611">
                  <c:v>131.01353269433201</c:v>
                </c:pt>
                <c:pt idx="612">
                  <c:v>125.538005492415</c:v>
                </c:pt>
                <c:pt idx="613">
                  <c:v>125.538005492415</c:v>
                </c:pt>
                <c:pt idx="614">
                  <c:v>125.538005492415</c:v>
                </c:pt>
                <c:pt idx="615">
                  <c:v>125.538005492415</c:v>
                </c:pt>
                <c:pt idx="616">
                  <c:v>135.49828382332501</c:v>
                </c:pt>
                <c:pt idx="617">
                  <c:v>135.49828382332501</c:v>
                </c:pt>
                <c:pt idx="618">
                  <c:v>135.49828382332501</c:v>
                </c:pt>
                <c:pt idx="619">
                  <c:v>135.49828382332501</c:v>
                </c:pt>
                <c:pt idx="620">
                  <c:v>120.120904506621</c:v>
                </c:pt>
                <c:pt idx="621">
                  <c:v>136.65330164546</c:v>
                </c:pt>
                <c:pt idx="622">
                  <c:v>136.65330164546</c:v>
                </c:pt>
                <c:pt idx="623">
                  <c:v>136.65330164546</c:v>
                </c:pt>
                <c:pt idx="624">
                  <c:v>142.2906024765</c:v>
                </c:pt>
                <c:pt idx="625">
                  <c:v>160.04788578644099</c:v>
                </c:pt>
                <c:pt idx="626">
                  <c:v>160.04788578644099</c:v>
                </c:pt>
                <c:pt idx="627">
                  <c:v>160.04788578644099</c:v>
                </c:pt>
                <c:pt idx="628">
                  <c:v>160.04788578644099</c:v>
                </c:pt>
                <c:pt idx="629">
                  <c:v>163.38479489998099</c:v>
                </c:pt>
                <c:pt idx="630">
                  <c:v>163.38479489998099</c:v>
                </c:pt>
                <c:pt idx="631">
                  <c:v>163.38479489998099</c:v>
                </c:pt>
                <c:pt idx="632">
                  <c:v>163.38479489998099</c:v>
                </c:pt>
                <c:pt idx="633">
                  <c:v>163.38479489998099</c:v>
                </c:pt>
                <c:pt idx="634">
                  <c:v>163.38479489998099</c:v>
                </c:pt>
                <c:pt idx="635">
                  <c:v>143.548566090653</c:v>
                </c:pt>
                <c:pt idx="636">
                  <c:v>127.07226618474699</c:v>
                </c:pt>
                <c:pt idx="637">
                  <c:v>113.82389888441899</c:v>
                </c:pt>
                <c:pt idx="638">
                  <c:v>113.82389888441899</c:v>
                </c:pt>
                <c:pt idx="639">
                  <c:v>113.82389888441899</c:v>
                </c:pt>
                <c:pt idx="640">
                  <c:v>137.04427003907099</c:v>
                </c:pt>
                <c:pt idx="641">
                  <c:v>137.04427003907099</c:v>
                </c:pt>
                <c:pt idx="642">
                  <c:v>142.57550642117701</c:v>
                </c:pt>
                <c:pt idx="643">
                  <c:v>142.57550642117701</c:v>
                </c:pt>
                <c:pt idx="644">
                  <c:v>142.57550642117701</c:v>
                </c:pt>
                <c:pt idx="645">
                  <c:v>142.57550642117701</c:v>
                </c:pt>
                <c:pt idx="646">
                  <c:v>142.57550642117701</c:v>
                </c:pt>
                <c:pt idx="647">
                  <c:v>142.57550642117701</c:v>
                </c:pt>
                <c:pt idx="648">
                  <c:v>142.57550642117701</c:v>
                </c:pt>
                <c:pt idx="649">
                  <c:v>142.57550642117701</c:v>
                </c:pt>
                <c:pt idx="650">
                  <c:v>120.60191108523701</c:v>
                </c:pt>
                <c:pt idx="651">
                  <c:v>120.60191108523701</c:v>
                </c:pt>
                <c:pt idx="652">
                  <c:v>215.80366107554701</c:v>
                </c:pt>
                <c:pt idx="653">
                  <c:v>215.80366107554701</c:v>
                </c:pt>
                <c:pt idx="654">
                  <c:v>215.80366107554701</c:v>
                </c:pt>
                <c:pt idx="655">
                  <c:v>137.23935290786801</c:v>
                </c:pt>
                <c:pt idx="656">
                  <c:v>170.612785672543</c:v>
                </c:pt>
                <c:pt idx="657">
                  <c:v>170.612785672543</c:v>
                </c:pt>
                <c:pt idx="658">
                  <c:v>170.612785672543</c:v>
                </c:pt>
                <c:pt idx="659">
                  <c:v>170.612785672543</c:v>
                </c:pt>
                <c:pt idx="660">
                  <c:v>170.612785672543</c:v>
                </c:pt>
                <c:pt idx="661">
                  <c:v>170.612785672543</c:v>
                </c:pt>
                <c:pt idx="662">
                  <c:v>137.43289724334599</c:v>
                </c:pt>
                <c:pt idx="663">
                  <c:v>137.43289724334599</c:v>
                </c:pt>
                <c:pt idx="664">
                  <c:v>137.43289724334599</c:v>
                </c:pt>
                <c:pt idx="665">
                  <c:v>107.524126257598</c:v>
                </c:pt>
                <c:pt idx="666">
                  <c:v>126.415560663823</c:v>
                </c:pt>
                <c:pt idx="667">
                  <c:v>120.909605111207</c:v>
                </c:pt>
                <c:pt idx="668">
                  <c:v>136.509268460653</c:v>
                </c:pt>
                <c:pt idx="669">
                  <c:v>136.509268460653</c:v>
                </c:pt>
                <c:pt idx="670">
                  <c:v>136.509268460653</c:v>
                </c:pt>
                <c:pt idx="671">
                  <c:v>136.509268460653</c:v>
                </c:pt>
                <c:pt idx="672">
                  <c:v>107.734144739944</c:v>
                </c:pt>
                <c:pt idx="673">
                  <c:v>117.76570747512901</c:v>
                </c:pt>
                <c:pt idx="674">
                  <c:v>117.76570747512901</c:v>
                </c:pt>
                <c:pt idx="675">
                  <c:v>126.71113308407701</c:v>
                </c:pt>
                <c:pt idx="676">
                  <c:v>154.60568465326699</c:v>
                </c:pt>
                <c:pt idx="677">
                  <c:v>154.60568465326699</c:v>
                </c:pt>
                <c:pt idx="678">
                  <c:v>217.024174343526</c:v>
                </c:pt>
                <c:pt idx="679">
                  <c:v>126.892349603276</c:v>
                </c:pt>
                <c:pt idx="680">
                  <c:v>155.898878550099</c:v>
                </c:pt>
                <c:pt idx="681">
                  <c:v>120.29553688766499</c:v>
                </c:pt>
                <c:pt idx="682">
                  <c:v>129.214979840506</c:v>
                </c:pt>
                <c:pt idx="683">
                  <c:v>139.30603878741499</c:v>
                </c:pt>
                <c:pt idx="684">
                  <c:v>122.619884416847</c:v>
                </c:pt>
                <c:pt idx="685">
                  <c:v>117.090967045871</c:v>
                </c:pt>
                <c:pt idx="686">
                  <c:v>117.090967045871</c:v>
                </c:pt>
                <c:pt idx="687">
                  <c:v>117.12778620027601</c:v>
                </c:pt>
                <c:pt idx="688">
                  <c:v>117.12778620027601</c:v>
                </c:pt>
                <c:pt idx="689">
                  <c:v>122.792796014602</c:v>
                </c:pt>
                <c:pt idx="690">
                  <c:v>120.561196935442</c:v>
                </c:pt>
                <c:pt idx="691">
                  <c:v>126.16935079363699</c:v>
                </c:pt>
                <c:pt idx="692">
                  <c:v>126.16935079363699</c:v>
                </c:pt>
                <c:pt idx="693">
                  <c:v>155.20086973453201</c:v>
                </c:pt>
                <c:pt idx="694">
                  <c:v>125.07293196024899</c:v>
                </c:pt>
                <c:pt idx="695">
                  <c:v>160.84255898854701</c:v>
                </c:pt>
                <c:pt idx="696">
                  <c:v>122.963320760824</c:v>
                </c:pt>
                <c:pt idx="697">
                  <c:v>122.963320760824</c:v>
                </c:pt>
                <c:pt idx="698">
                  <c:v>150.93565049464999</c:v>
                </c:pt>
                <c:pt idx="699">
                  <c:v>150.93565049464999</c:v>
                </c:pt>
                <c:pt idx="700">
                  <c:v>150.93565049464999</c:v>
                </c:pt>
                <c:pt idx="701">
                  <c:v>150.93565049464999</c:v>
                </c:pt>
                <c:pt idx="702">
                  <c:v>133.06807370034599</c:v>
                </c:pt>
                <c:pt idx="703">
                  <c:v>173.32667010750799</c:v>
                </c:pt>
                <c:pt idx="704">
                  <c:v>125.244493523069</c:v>
                </c:pt>
                <c:pt idx="705">
                  <c:v>127.481025368953</c:v>
                </c:pt>
                <c:pt idx="706">
                  <c:v>127.481025368953</c:v>
                </c:pt>
                <c:pt idx="707">
                  <c:v>127.481025368953</c:v>
                </c:pt>
                <c:pt idx="708">
                  <c:v>127.481025368953</c:v>
                </c:pt>
                <c:pt idx="709">
                  <c:v>126.38169589951301</c:v>
                </c:pt>
                <c:pt idx="710">
                  <c:v>155.48970373141699</c:v>
                </c:pt>
                <c:pt idx="711">
                  <c:v>125.287914910514</c:v>
                </c:pt>
                <c:pt idx="712">
                  <c:v>135.39957219985899</c:v>
                </c:pt>
                <c:pt idx="713">
                  <c:v>135.39957219985899</c:v>
                </c:pt>
                <c:pt idx="714">
                  <c:v>135.39957219985899</c:v>
                </c:pt>
                <c:pt idx="715">
                  <c:v>135.39957219985899</c:v>
                </c:pt>
                <c:pt idx="716">
                  <c:v>145.48707938767899</c:v>
                </c:pt>
                <c:pt idx="717">
                  <c:v>155.590910052487</c:v>
                </c:pt>
                <c:pt idx="718">
                  <c:v>155.590910052487</c:v>
                </c:pt>
                <c:pt idx="719">
                  <c:v>155.590910052487</c:v>
                </c:pt>
                <c:pt idx="720">
                  <c:v>147.78871613585801</c:v>
                </c:pt>
                <c:pt idx="721">
                  <c:v>147.78871613585801</c:v>
                </c:pt>
                <c:pt idx="722">
                  <c:v>147.78871613585801</c:v>
                </c:pt>
                <c:pt idx="723">
                  <c:v>147.78871613585801</c:v>
                </c:pt>
                <c:pt idx="724">
                  <c:v>147.78871613585801</c:v>
                </c:pt>
                <c:pt idx="725">
                  <c:v>147.78871613585801</c:v>
                </c:pt>
                <c:pt idx="726">
                  <c:v>147.78871613585801</c:v>
                </c:pt>
                <c:pt idx="727">
                  <c:v>147.78871613585801</c:v>
                </c:pt>
                <c:pt idx="728">
                  <c:v>125.41199763477201</c:v>
                </c:pt>
                <c:pt idx="729">
                  <c:v>110.86671063094199</c:v>
                </c:pt>
                <c:pt idx="730">
                  <c:v>173.601846422688</c:v>
                </c:pt>
                <c:pt idx="731">
                  <c:v>173.601846422688</c:v>
                </c:pt>
                <c:pt idx="732">
                  <c:v>173.601846422688</c:v>
                </c:pt>
                <c:pt idx="733">
                  <c:v>133.312880064067</c:v>
                </c:pt>
                <c:pt idx="734">
                  <c:v>151.29272921647299</c:v>
                </c:pt>
                <c:pt idx="735">
                  <c:v>140.135018329377</c:v>
                </c:pt>
                <c:pt idx="736">
                  <c:v>126.69529379438001</c:v>
                </c:pt>
                <c:pt idx="737">
                  <c:v>126.69529379438001</c:v>
                </c:pt>
                <c:pt idx="738">
                  <c:v>142.405379694825</c:v>
                </c:pt>
                <c:pt idx="739">
                  <c:v>122.23480602111501</c:v>
                </c:pt>
                <c:pt idx="740">
                  <c:v>144.68275105928799</c:v>
                </c:pt>
                <c:pt idx="741">
                  <c:v>144.68275105928799</c:v>
                </c:pt>
                <c:pt idx="742">
                  <c:v>161.59048297280799</c:v>
                </c:pt>
                <c:pt idx="743">
                  <c:v>150.45199332098301</c:v>
                </c:pt>
                <c:pt idx="744">
                  <c:v>122.41254059547801</c:v>
                </c:pt>
                <c:pt idx="745">
                  <c:v>144.906055277142</c:v>
                </c:pt>
                <c:pt idx="746">
                  <c:v>144.906055277142</c:v>
                </c:pt>
                <c:pt idx="747">
                  <c:v>144.92903979865599</c:v>
                </c:pt>
                <c:pt idx="748">
                  <c:v>161.81652437936299</c:v>
                </c:pt>
                <c:pt idx="749">
                  <c:v>161.81652437936299</c:v>
                </c:pt>
                <c:pt idx="750">
                  <c:v>145.14931923154299</c:v>
                </c:pt>
                <c:pt idx="751">
                  <c:v>145.167908667961</c:v>
                </c:pt>
                <c:pt idx="752">
                  <c:v>145.167908667961</c:v>
                </c:pt>
                <c:pt idx="753">
                  <c:v>145.167908667961</c:v>
                </c:pt>
                <c:pt idx="754">
                  <c:v>111.40928869858</c:v>
                </c:pt>
                <c:pt idx="755">
                  <c:v>111.40928869858</c:v>
                </c:pt>
                <c:pt idx="756">
                  <c:v>111.40928869858</c:v>
                </c:pt>
                <c:pt idx="757">
                  <c:v>111.40928869858</c:v>
                </c:pt>
                <c:pt idx="758">
                  <c:v>111.40928869858</c:v>
                </c:pt>
                <c:pt idx="759">
                  <c:v>111.40928869858</c:v>
                </c:pt>
                <c:pt idx="760">
                  <c:v>111.40928869858</c:v>
                </c:pt>
                <c:pt idx="761">
                  <c:v>111.40928869858</c:v>
                </c:pt>
                <c:pt idx="762">
                  <c:v>122.722147506224</c:v>
                </c:pt>
                <c:pt idx="763">
                  <c:v>118.24386480460799</c:v>
                </c:pt>
                <c:pt idx="764">
                  <c:v>145.30512495584901</c:v>
                </c:pt>
                <c:pt idx="765">
                  <c:v>145.30512495584901</c:v>
                </c:pt>
                <c:pt idx="766">
                  <c:v>145.30512495584901</c:v>
                </c:pt>
                <c:pt idx="767">
                  <c:v>211.786035401411</c:v>
                </c:pt>
                <c:pt idx="768">
                  <c:v>197.235925755821</c:v>
                </c:pt>
                <c:pt idx="769">
                  <c:v>197.235925755821</c:v>
                </c:pt>
                <c:pt idx="770">
                  <c:v>163.42708088061099</c:v>
                </c:pt>
                <c:pt idx="771">
                  <c:v>163.42708088061099</c:v>
                </c:pt>
                <c:pt idx="772">
                  <c:v>115.067591667852</c:v>
                </c:pt>
                <c:pt idx="773">
                  <c:v>212.10975737815201</c:v>
                </c:pt>
                <c:pt idx="774">
                  <c:v>168.220277438072</c:v>
                </c:pt>
                <c:pt idx="775">
                  <c:v>130.970989235112</c:v>
                </c:pt>
                <c:pt idx="776">
                  <c:v>134.399769431561</c:v>
                </c:pt>
                <c:pt idx="777">
                  <c:v>134.399769431561</c:v>
                </c:pt>
                <c:pt idx="778">
                  <c:v>174.02034563086099</c:v>
                </c:pt>
                <c:pt idx="779">
                  <c:v>115.34546435866299</c:v>
                </c:pt>
                <c:pt idx="780">
                  <c:v>134.613438395494</c:v>
                </c:pt>
                <c:pt idx="781">
                  <c:v>116.53191532982601</c:v>
                </c:pt>
                <c:pt idx="782">
                  <c:v>116.53191532982601</c:v>
                </c:pt>
                <c:pt idx="783">
                  <c:v>116.570419451582</c:v>
                </c:pt>
                <c:pt idx="784">
                  <c:v>116.570419451582</c:v>
                </c:pt>
                <c:pt idx="785">
                  <c:v>173.16648107626699</c:v>
                </c:pt>
                <c:pt idx="786">
                  <c:v>169.832001615541</c:v>
                </c:pt>
                <c:pt idx="787">
                  <c:v>168.72015784269499</c:v>
                </c:pt>
                <c:pt idx="788">
                  <c:v>168.72015784269499</c:v>
                </c:pt>
                <c:pt idx="789">
                  <c:v>140.44124896784501</c:v>
                </c:pt>
                <c:pt idx="790">
                  <c:v>115.528624400111</c:v>
                </c:pt>
                <c:pt idx="791">
                  <c:v>111.077675333904</c:v>
                </c:pt>
                <c:pt idx="792">
                  <c:v>111.077675333904</c:v>
                </c:pt>
                <c:pt idx="793">
                  <c:v>111.077675333904</c:v>
                </c:pt>
                <c:pt idx="794">
                  <c:v>178.038833659077</c:v>
                </c:pt>
                <c:pt idx="795">
                  <c:v>217.90532390059099</c:v>
                </c:pt>
                <c:pt idx="796">
                  <c:v>115.780762061678</c:v>
                </c:pt>
                <c:pt idx="797">
                  <c:v>135.15285834243701</c:v>
                </c:pt>
                <c:pt idx="798">
                  <c:v>142.00342908344899</c:v>
                </c:pt>
                <c:pt idx="799">
                  <c:v>142.00342908344899</c:v>
                </c:pt>
                <c:pt idx="800">
                  <c:v>142.00342908344899</c:v>
                </c:pt>
                <c:pt idx="801">
                  <c:v>142.00342908344899</c:v>
                </c:pt>
                <c:pt idx="802">
                  <c:v>142.00987487353601</c:v>
                </c:pt>
                <c:pt idx="803">
                  <c:v>142.045944638702</c:v>
                </c:pt>
                <c:pt idx="804">
                  <c:v>142.045944638702</c:v>
                </c:pt>
                <c:pt idx="805">
                  <c:v>142.045944638702</c:v>
                </c:pt>
                <c:pt idx="806">
                  <c:v>142.045944638702</c:v>
                </c:pt>
                <c:pt idx="807">
                  <c:v>218.22505503790001</c:v>
                </c:pt>
                <c:pt idx="808">
                  <c:v>214.94492179478999</c:v>
                </c:pt>
                <c:pt idx="809">
                  <c:v>147.88938462737599</c:v>
                </c:pt>
                <c:pt idx="810">
                  <c:v>147.88938462737599</c:v>
                </c:pt>
                <c:pt idx="811">
                  <c:v>215.26134444353801</c:v>
                </c:pt>
                <c:pt idx="812">
                  <c:v>148.101689609537</c:v>
                </c:pt>
                <c:pt idx="813">
                  <c:v>118.488057266623</c:v>
                </c:pt>
                <c:pt idx="814">
                  <c:v>118.488057266623</c:v>
                </c:pt>
                <c:pt idx="815">
                  <c:v>133.356136746489</c:v>
                </c:pt>
                <c:pt idx="816">
                  <c:v>214.29811522256401</c:v>
                </c:pt>
                <c:pt idx="817">
                  <c:v>214.29811522256401</c:v>
                </c:pt>
                <c:pt idx="818">
                  <c:v>214.29811522256401</c:v>
                </c:pt>
                <c:pt idx="819">
                  <c:v>214.29811522256401</c:v>
                </c:pt>
                <c:pt idx="820">
                  <c:v>214.29811522256401</c:v>
                </c:pt>
                <c:pt idx="821">
                  <c:v>214.29811522256401</c:v>
                </c:pt>
                <c:pt idx="822">
                  <c:v>158.56288738421199</c:v>
                </c:pt>
                <c:pt idx="823">
                  <c:v>158.56288738421199</c:v>
                </c:pt>
                <c:pt idx="824">
                  <c:v>141.53725674106801</c:v>
                </c:pt>
                <c:pt idx="825">
                  <c:v>141.53725674106801</c:v>
                </c:pt>
                <c:pt idx="826">
                  <c:v>111.871853565058</c:v>
                </c:pt>
                <c:pt idx="827">
                  <c:v>111.871853565058</c:v>
                </c:pt>
                <c:pt idx="828">
                  <c:v>179.287602427384</c:v>
                </c:pt>
                <c:pt idx="829">
                  <c:v>179.287602427384</c:v>
                </c:pt>
                <c:pt idx="830">
                  <c:v>158.73281285645899</c:v>
                </c:pt>
                <c:pt idx="831">
                  <c:v>158.73281285645899</c:v>
                </c:pt>
                <c:pt idx="832">
                  <c:v>119.94371275001799</c:v>
                </c:pt>
                <c:pt idx="833">
                  <c:v>119.94371275001799</c:v>
                </c:pt>
                <c:pt idx="834">
                  <c:v>156.54110117346201</c:v>
                </c:pt>
                <c:pt idx="835">
                  <c:v>156.54110117346201</c:v>
                </c:pt>
                <c:pt idx="836">
                  <c:v>112.009516005808</c:v>
                </c:pt>
                <c:pt idx="837">
                  <c:v>112.009516005808</c:v>
                </c:pt>
                <c:pt idx="838">
                  <c:v>112.02220862492</c:v>
                </c:pt>
                <c:pt idx="839">
                  <c:v>112.02220862492</c:v>
                </c:pt>
                <c:pt idx="840">
                  <c:v>169.226522167502</c:v>
                </c:pt>
                <c:pt idx="841">
                  <c:v>120.08443650252801</c:v>
                </c:pt>
                <c:pt idx="842">
                  <c:v>179.62118501521701</c:v>
                </c:pt>
                <c:pt idx="843">
                  <c:v>179.62118501521701</c:v>
                </c:pt>
                <c:pt idx="844">
                  <c:v>112.160714774141</c:v>
                </c:pt>
                <c:pt idx="845">
                  <c:v>112.160714774141</c:v>
                </c:pt>
                <c:pt idx="846">
                  <c:v>143.213620226497</c:v>
                </c:pt>
                <c:pt idx="847">
                  <c:v>132.05769757057499</c:v>
                </c:pt>
                <c:pt idx="848">
                  <c:v>142.51132142189101</c:v>
                </c:pt>
                <c:pt idx="849">
                  <c:v>142.51132142189101</c:v>
                </c:pt>
                <c:pt idx="850">
                  <c:v>142.51132142189101</c:v>
                </c:pt>
                <c:pt idx="851">
                  <c:v>142.51132142189101</c:v>
                </c:pt>
                <c:pt idx="852">
                  <c:v>142.55589746212999</c:v>
                </c:pt>
                <c:pt idx="853">
                  <c:v>142.55589746212999</c:v>
                </c:pt>
                <c:pt idx="854">
                  <c:v>142.55589746212999</c:v>
                </c:pt>
                <c:pt idx="855">
                  <c:v>142.55589746212999</c:v>
                </c:pt>
                <c:pt idx="856">
                  <c:v>108.19563391132</c:v>
                </c:pt>
                <c:pt idx="857">
                  <c:v>108.19563391132</c:v>
                </c:pt>
                <c:pt idx="858">
                  <c:v>108.19563391132</c:v>
                </c:pt>
                <c:pt idx="859">
                  <c:v>127.775261275421</c:v>
                </c:pt>
                <c:pt idx="860">
                  <c:v>127.775261275421</c:v>
                </c:pt>
                <c:pt idx="861">
                  <c:v>127.775261275421</c:v>
                </c:pt>
                <c:pt idx="862">
                  <c:v>175.009945374181</c:v>
                </c:pt>
                <c:pt idx="863">
                  <c:v>125.553297272744</c:v>
                </c:pt>
                <c:pt idx="864">
                  <c:v>125.553297272744</c:v>
                </c:pt>
                <c:pt idx="865">
                  <c:v>125.553297272744</c:v>
                </c:pt>
                <c:pt idx="866">
                  <c:v>125.553297272744</c:v>
                </c:pt>
                <c:pt idx="867">
                  <c:v>125.553297272744</c:v>
                </c:pt>
                <c:pt idx="868">
                  <c:v>125.553297272744</c:v>
                </c:pt>
                <c:pt idx="869">
                  <c:v>125.553297272744</c:v>
                </c:pt>
                <c:pt idx="870">
                  <c:v>125.553297272744</c:v>
                </c:pt>
                <c:pt idx="871">
                  <c:v>175.188055921433</c:v>
                </c:pt>
                <c:pt idx="872">
                  <c:v>127.94253970325801</c:v>
                </c:pt>
                <c:pt idx="873">
                  <c:v>127.94253970325801</c:v>
                </c:pt>
                <c:pt idx="874">
                  <c:v>125.674400269076</c:v>
                </c:pt>
                <c:pt idx="875">
                  <c:v>125.674400269076</c:v>
                </c:pt>
                <c:pt idx="876">
                  <c:v>125.674400269076</c:v>
                </c:pt>
                <c:pt idx="877">
                  <c:v>125.674400269076</c:v>
                </c:pt>
                <c:pt idx="878">
                  <c:v>125.674400269076</c:v>
                </c:pt>
                <c:pt idx="879">
                  <c:v>125.674400269076</c:v>
                </c:pt>
                <c:pt idx="880">
                  <c:v>125.674400269076</c:v>
                </c:pt>
                <c:pt idx="881">
                  <c:v>125.674400269076</c:v>
                </c:pt>
                <c:pt idx="882">
                  <c:v>177.84897332503999</c:v>
                </c:pt>
                <c:pt idx="883">
                  <c:v>125.92631670490699</c:v>
                </c:pt>
                <c:pt idx="884">
                  <c:v>125.92631670490699</c:v>
                </c:pt>
                <c:pt idx="885">
                  <c:v>127.092768673118</c:v>
                </c:pt>
                <c:pt idx="886">
                  <c:v>125.940288954268</c:v>
                </c:pt>
                <c:pt idx="887">
                  <c:v>178.03503994595701</c:v>
                </c:pt>
                <c:pt idx="888">
                  <c:v>131.823238025893</c:v>
                </c:pt>
                <c:pt idx="889">
                  <c:v>131.823238025893</c:v>
                </c:pt>
                <c:pt idx="890">
                  <c:v>131.823238025893</c:v>
                </c:pt>
                <c:pt idx="891">
                  <c:v>131.823238025893</c:v>
                </c:pt>
                <c:pt idx="892">
                  <c:v>121.424943725262</c:v>
                </c:pt>
                <c:pt idx="893">
                  <c:v>109.914633012651</c:v>
                </c:pt>
                <c:pt idx="894">
                  <c:v>109.914633012651</c:v>
                </c:pt>
                <c:pt idx="895">
                  <c:v>109.914633012651</c:v>
                </c:pt>
                <c:pt idx="896">
                  <c:v>126.138935620197</c:v>
                </c:pt>
                <c:pt idx="897">
                  <c:v>126.16935079363699</c:v>
                </c:pt>
                <c:pt idx="898">
                  <c:v>126.16935079363699</c:v>
                </c:pt>
                <c:pt idx="899">
                  <c:v>126.19007886795799</c:v>
                </c:pt>
                <c:pt idx="900">
                  <c:v>127.399261300841</c:v>
                </c:pt>
                <c:pt idx="901">
                  <c:v>127.399261300841</c:v>
                </c:pt>
                <c:pt idx="902">
                  <c:v>127.399261300841</c:v>
                </c:pt>
                <c:pt idx="903">
                  <c:v>127.399261300841</c:v>
                </c:pt>
                <c:pt idx="904">
                  <c:v>127.399261300841</c:v>
                </c:pt>
                <c:pt idx="905">
                  <c:v>127.399261300841</c:v>
                </c:pt>
                <c:pt idx="906">
                  <c:v>127.399261300841</c:v>
                </c:pt>
                <c:pt idx="907">
                  <c:v>127.399261300841</c:v>
                </c:pt>
                <c:pt idx="908">
                  <c:v>110.04388881203801</c:v>
                </c:pt>
                <c:pt idx="909">
                  <c:v>110.04388881203801</c:v>
                </c:pt>
                <c:pt idx="910">
                  <c:v>110.060599962011</c:v>
                </c:pt>
                <c:pt idx="911">
                  <c:v>110.060599962011</c:v>
                </c:pt>
                <c:pt idx="912">
                  <c:v>110.060599962011</c:v>
                </c:pt>
                <c:pt idx="913">
                  <c:v>110.060599962011</c:v>
                </c:pt>
                <c:pt idx="914">
                  <c:v>135.62342882620001</c:v>
                </c:pt>
                <c:pt idx="915">
                  <c:v>135.62342882620001</c:v>
                </c:pt>
                <c:pt idx="916">
                  <c:v>135.62342882620001</c:v>
                </c:pt>
                <c:pt idx="917">
                  <c:v>126.38169589951301</c:v>
                </c:pt>
                <c:pt idx="918">
                  <c:v>127.572496000366</c:v>
                </c:pt>
                <c:pt idx="919">
                  <c:v>127.572496000366</c:v>
                </c:pt>
                <c:pt idx="920">
                  <c:v>127.572496000366</c:v>
                </c:pt>
                <c:pt idx="921">
                  <c:v>143.81757972324399</c:v>
                </c:pt>
                <c:pt idx="922">
                  <c:v>110.189204733202</c:v>
                </c:pt>
                <c:pt idx="923">
                  <c:v>110.189204733202</c:v>
                </c:pt>
                <c:pt idx="924">
                  <c:v>126.436492301976</c:v>
                </c:pt>
                <c:pt idx="925">
                  <c:v>126.436492301976</c:v>
                </c:pt>
                <c:pt idx="926">
                  <c:v>116.019012349722</c:v>
                </c:pt>
                <c:pt idx="927">
                  <c:v>116.019012349722</c:v>
                </c:pt>
                <c:pt idx="928">
                  <c:v>121.821371033804</c:v>
                </c:pt>
                <c:pt idx="929">
                  <c:v>121.858332052134</c:v>
                </c:pt>
                <c:pt idx="930">
                  <c:v>110.357253873833</c:v>
                </c:pt>
                <c:pt idx="931">
                  <c:v>122.037049854392</c:v>
                </c:pt>
                <c:pt idx="932">
                  <c:v>122.037049854392</c:v>
                </c:pt>
                <c:pt idx="933">
                  <c:v>234.78670017431199</c:v>
                </c:pt>
                <c:pt idx="934">
                  <c:v>126.69529379438001</c:v>
                </c:pt>
                <c:pt idx="935">
                  <c:v>126.69529379438001</c:v>
                </c:pt>
                <c:pt idx="936">
                  <c:v>132.554157719964</c:v>
                </c:pt>
                <c:pt idx="937">
                  <c:v>122.135512743512</c:v>
                </c:pt>
                <c:pt idx="938">
                  <c:v>122.135512743512</c:v>
                </c:pt>
                <c:pt idx="939">
                  <c:v>122.135512743512</c:v>
                </c:pt>
                <c:pt idx="940">
                  <c:v>122.135512743512</c:v>
                </c:pt>
                <c:pt idx="941">
                  <c:v>161.88615087826</c:v>
                </c:pt>
                <c:pt idx="942">
                  <c:v>102.536530745197</c:v>
                </c:pt>
                <c:pt idx="943">
                  <c:v>138.67051237079599</c:v>
                </c:pt>
                <c:pt idx="944">
                  <c:v>132.84738161289101</c:v>
                </c:pt>
                <c:pt idx="945">
                  <c:v>132.84738161289101</c:v>
                </c:pt>
                <c:pt idx="946">
                  <c:v>132.84738161289101</c:v>
                </c:pt>
                <c:pt idx="947">
                  <c:v>132.84738161289101</c:v>
                </c:pt>
                <c:pt idx="948">
                  <c:v>136.40162008804199</c:v>
                </c:pt>
                <c:pt idx="949">
                  <c:v>173.91488683357599</c:v>
                </c:pt>
                <c:pt idx="950">
                  <c:v>173.91488683357599</c:v>
                </c:pt>
                <c:pt idx="951">
                  <c:v>173.91488683357599</c:v>
                </c:pt>
                <c:pt idx="952">
                  <c:v>127.450876693285</c:v>
                </c:pt>
                <c:pt idx="953">
                  <c:v>127.450876693285</c:v>
                </c:pt>
                <c:pt idx="954">
                  <c:v>127.450876693285</c:v>
                </c:pt>
                <c:pt idx="955">
                  <c:v>127.450876693285</c:v>
                </c:pt>
                <c:pt idx="956">
                  <c:v>127.450876693285</c:v>
                </c:pt>
                <c:pt idx="957">
                  <c:v>127.450876693285</c:v>
                </c:pt>
                <c:pt idx="958">
                  <c:v>127.450876693285</c:v>
                </c:pt>
                <c:pt idx="959">
                  <c:v>127.450876693285</c:v>
                </c:pt>
                <c:pt idx="960">
                  <c:v>174.229412066175</c:v>
                </c:pt>
                <c:pt idx="961">
                  <c:v>174.23690783094301</c:v>
                </c:pt>
                <c:pt idx="962">
                  <c:v>174.23690783094301</c:v>
                </c:pt>
                <c:pt idx="963">
                  <c:v>174.41694262109499</c:v>
                </c:pt>
                <c:pt idx="964">
                  <c:v>128.846726332467</c:v>
                </c:pt>
                <c:pt idx="965">
                  <c:v>116.19945227220801</c:v>
                </c:pt>
                <c:pt idx="966">
                  <c:v>116.233449583441</c:v>
                </c:pt>
                <c:pt idx="967">
                  <c:v>119.774914498177</c:v>
                </c:pt>
                <c:pt idx="968">
                  <c:v>119.774914498177</c:v>
                </c:pt>
                <c:pt idx="969">
                  <c:v>119.774914498177</c:v>
                </c:pt>
                <c:pt idx="970">
                  <c:v>163.24316801237501</c:v>
                </c:pt>
                <c:pt idx="971">
                  <c:v>163.24316801237501</c:v>
                </c:pt>
                <c:pt idx="972">
                  <c:v>129.214979840506</c:v>
                </c:pt>
                <c:pt idx="973">
                  <c:v>129.214979840506</c:v>
                </c:pt>
                <c:pt idx="974">
                  <c:v>129.214979840506</c:v>
                </c:pt>
                <c:pt idx="975">
                  <c:v>129.214979840506</c:v>
                </c:pt>
                <c:pt idx="976">
                  <c:v>119.92250007477899</c:v>
                </c:pt>
                <c:pt idx="977">
                  <c:v>119.92250007477899</c:v>
                </c:pt>
                <c:pt idx="978">
                  <c:v>119.92250007477899</c:v>
                </c:pt>
                <c:pt idx="979">
                  <c:v>108.206489587058</c:v>
                </c:pt>
                <c:pt idx="980">
                  <c:v>108.206489587058</c:v>
                </c:pt>
                <c:pt idx="981">
                  <c:v>129.39992265911201</c:v>
                </c:pt>
                <c:pt idx="982">
                  <c:v>129.39992265911201</c:v>
                </c:pt>
                <c:pt idx="983">
                  <c:v>129.39992265911201</c:v>
                </c:pt>
                <c:pt idx="984">
                  <c:v>129.39992265911201</c:v>
                </c:pt>
                <c:pt idx="985">
                  <c:v>116.511246926461</c:v>
                </c:pt>
                <c:pt idx="986">
                  <c:v>116.511246926461</c:v>
                </c:pt>
                <c:pt idx="987">
                  <c:v>116.511246926461</c:v>
                </c:pt>
                <c:pt idx="988">
                  <c:v>158.07607224712299</c:v>
                </c:pt>
                <c:pt idx="989">
                  <c:v>115.617297829015</c:v>
                </c:pt>
                <c:pt idx="990">
                  <c:v>115.617297829015</c:v>
                </c:pt>
                <c:pt idx="991">
                  <c:v>115.617297829015</c:v>
                </c:pt>
                <c:pt idx="992">
                  <c:v>126.25924207062801</c:v>
                </c:pt>
                <c:pt idx="993">
                  <c:v>134.61247129033799</c:v>
                </c:pt>
                <c:pt idx="994">
                  <c:v>173.66354815648299</c:v>
                </c:pt>
                <c:pt idx="995">
                  <c:v>211.54889950466401</c:v>
                </c:pt>
                <c:pt idx="996">
                  <c:v>127.64069572584999</c:v>
                </c:pt>
                <c:pt idx="997">
                  <c:v>130.08096938691401</c:v>
                </c:pt>
                <c:pt idx="998">
                  <c:v>130.08096938691401</c:v>
                </c:pt>
                <c:pt idx="999">
                  <c:v>130.08096938691401</c:v>
                </c:pt>
                <c:pt idx="1000">
                  <c:v>130.08096938691401</c:v>
                </c:pt>
                <c:pt idx="1001">
                  <c:v>173.85109258694499</c:v>
                </c:pt>
                <c:pt idx="1002">
                  <c:v>214.192757023664</c:v>
                </c:pt>
                <c:pt idx="1003">
                  <c:v>127.829215241629</c:v>
                </c:pt>
                <c:pt idx="1004">
                  <c:v>211.87261147416399</c:v>
                </c:pt>
                <c:pt idx="1005">
                  <c:v>116.016659119061</c:v>
                </c:pt>
                <c:pt idx="1006">
                  <c:v>116.016659119061</c:v>
                </c:pt>
                <c:pt idx="1007">
                  <c:v>116.016659119061</c:v>
                </c:pt>
                <c:pt idx="1008">
                  <c:v>116.016659119061</c:v>
                </c:pt>
                <c:pt idx="1009">
                  <c:v>127.88020092385</c:v>
                </c:pt>
                <c:pt idx="1010">
                  <c:v>127.88020092385</c:v>
                </c:pt>
                <c:pt idx="1011">
                  <c:v>127.88020092385</c:v>
                </c:pt>
                <c:pt idx="1012">
                  <c:v>172.92041498933801</c:v>
                </c:pt>
                <c:pt idx="1013">
                  <c:v>126.73998086970801</c:v>
                </c:pt>
                <c:pt idx="1014">
                  <c:v>126.73998086970801</c:v>
                </c:pt>
                <c:pt idx="1015">
                  <c:v>126.73998086970801</c:v>
                </c:pt>
                <c:pt idx="1016">
                  <c:v>214.49680367121499</c:v>
                </c:pt>
                <c:pt idx="1017">
                  <c:v>112.620047587964</c:v>
                </c:pt>
                <c:pt idx="1018">
                  <c:v>112.620047587964</c:v>
                </c:pt>
                <c:pt idx="1019">
                  <c:v>112.620047587964</c:v>
                </c:pt>
                <c:pt idx="1020">
                  <c:v>112.620047587964</c:v>
                </c:pt>
                <c:pt idx="1021">
                  <c:v>112.620047587964</c:v>
                </c:pt>
                <c:pt idx="1022">
                  <c:v>112.620047587964</c:v>
                </c:pt>
                <c:pt idx="1023">
                  <c:v>112.620047587964</c:v>
                </c:pt>
                <c:pt idx="1024">
                  <c:v>112.620047587964</c:v>
                </c:pt>
                <c:pt idx="1025">
                  <c:v>173.10840043273399</c:v>
                </c:pt>
                <c:pt idx="1026">
                  <c:v>123.349849474902</c:v>
                </c:pt>
                <c:pt idx="1027">
                  <c:v>128.10416224641199</c:v>
                </c:pt>
                <c:pt idx="1028">
                  <c:v>128.10416224641199</c:v>
                </c:pt>
                <c:pt idx="1029">
                  <c:v>128.10416224641199</c:v>
                </c:pt>
                <c:pt idx="1030">
                  <c:v>138.861941330946</c:v>
                </c:pt>
                <c:pt idx="1031">
                  <c:v>138.861941330946</c:v>
                </c:pt>
                <c:pt idx="1032">
                  <c:v>138.861941330946</c:v>
                </c:pt>
                <c:pt idx="1033">
                  <c:v>138.926274048604</c:v>
                </c:pt>
                <c:pt idx="1034">
                  <c:v>138.926274048604</c:v>
                </c:pt>
                <c:pt idx="1035">
                  <c:v>135.47331447707899</c:v>
                </c:pt>
                <c:pt idx="1036">
                  <c:v>150.99641562982401</c:v>
                </c:pt>
                <c:pt idx="1037">
                  <c:v>150.99641562982401</c:v>
                </c:pt>
                <c:pt idx="1038">
                  <c:v>210.62595227413701</c:v>
                </c:pt>
                <c:pt idx="1039">
                  <c:v>122.729913668056</c:v>
                </c:pt>
                <c:pt idx="1040">
                  <c:v>122.729913668056</c:v>
                </c:pt>
                <c:pt idx="1041">
                  <c:v>170.39466058011701</c:v>
                </c:pt>
                <c:pt idx="1042">
                  <c:v>210.94944751212799</c:v>
                </c:pt>
                <c:pt idx="1043">
                  <c:v>122.824453116314</c:v>
                </c:pt>
                <c:pt idx="1044">
                  <c:v>122.824453116314</c:v>
                </c:pt>
                <c:pt idx="1045">
                  <c:v>122.824453116314</c:v>
                </c:pt>
                <c:pt idx="1046">
                  <c:v>122.824453116314</c:v>
                </c:pt>
                <c:pt idx="1047">
                  <c:v>170.574900909218</c:v>
                </c:pt>
                <c:pt idx="1048">
                  <c:v>103.818850447744</c:v>
                </c:pt>
                <c:pt idx="1049">
                  <c:v>154.04136716811999</c:v>
                </c:pt>
                <c:pt idx="1050">
                  <c:v>154.04136716811999</c:v>
                </c:pt>
                <c:pt idx="1051">
                  <c:v>209.12822468422399</c:v>
                </c:pt>
                <c:pt idx="1052">
                  <c:v>209.12822468422399</c:v>
                </c:pt>
                <c:pt idx="1053">
                  <c:v>209.12822468422399</c:v>
                </c:pt>
                <c:pt idx="1054">
                  <c:v>209.12822468422399</c:v>
                </c:pt>
                <c:pt idx="1055">
                  <c:v>209.12822468422399</c:v>
                </c:pt>
                <c:pt idx="1056">
                  <c:v>209.12822468422399</c:v>
                </c:pt>
                <c:pt idx="1057">
                  <c:v>139.82128774914401</c:v>
                </c:pt>
                <c:pt idx="1058">
                  <c:v>139.82128774914401</c:v>
                </c:pt>
                <c:pt idx="1059">
                  <c:v>154.17554411559101</c:v>
                </c:pt>
                <c:pt idx="1060">
                  <c:v>154.17554411559101</c:v>
                </c:pt>
                <c:pt idx="1061">
                  <c:v>130.29959883462499</c:v>
                </c:pt>
                <c:pt idx="1062">
                  <c:v>130.29959883462499</c:v>
                </c:pt>
                <c:pt idx="1063">
                  <c:v>133.88789761022201</c:v>
                </c:pt>
                <c:pt idx="1064">
                  <c:v>156.65382277277999</c:v>
                </c:pt>
                <c:pt idx="1065">
                  <c:v>130.38293640206899</c:v>
                </c:pt>
                <c:pt idx="1066">
                  <c:v>139.960331394722</c:v>
                </c:pt>
                <c:pt idx="1067">
                  <c:v>139.960331394722</c:v>
                </c:pt>
                <c:pt idx="1068">
                  <c:v>130.54279655616801</c:v>
                </c:pt>
                <c:pt idx="1069">
                  <c:v>130.54279655616801</c:v>
                </c:pt>
                <c:pt idx="1070">
                  <c:v>105.454858073577</c:v>
                </c:pt>
                <c:pt idx="1071">
                  <c:v>131.99828985033301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solidFill>
                <a:schemeClr val="accent2"/>
              </a:solidFill>
            </a:ln>
          </c:spPr>
          <c:xVal>
            <c:numRef>
              <c:f>_run_database_final_2015_NO_sAl!$CE$4:$CE$5</c:f>
              <c:numCache>
                <c:formatCode>General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xVal>
          <c:yVal>
            <c:numRef>
              <c:f>_run_database_final_2015_NO_sAl!$CF$4:$CF$5</c:f>
              <c:numCache>
                <c:formatCode>General</c:formatCode>
                <c:ptCount val="2"/>
                <c:pt idx="0">
                  <c:v>0</c:v>
                </c:pt>
                <c:pt idx="1">
                  <c:v>350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332800"/>
        <c:axId val="306333376"/>
      </c:scatterChart>
      <c:valAx>
        <c:axId val="306332800"/>
        <c:scaling>
          <c:orientation val="minMax"/>
          <c:max val="35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Target CO2 Emissions [g/km]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6333376"/>
        <c:crosses val="autoZero"/>
        <c:crossBetween val="midCat"/>
      </c:valAx>
      <c:valAx>
        <c:axId val="306333376"/>
        <c:scaling>
          <c:orientation val="minMax"/>
          <c:max val="35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Simulated CO2 Emissions [g/km]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63328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05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CO2 vs. MRO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1"/>
          <c:tx>
            <c:v>NEDC - simulated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7.5800148758439267E-2"/>
                  <c:y val="0.1008431069958847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2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_run_database_final_2015_NO_sAl!$CK$2:$CK$1293</c:f>
              <c:numCache>
                <c:formatCode>General</c:formatCode>
                <c:ptCount val="1292"/>
                <c:pt idx="0">
                  <c:v>1770.75</c:v>
                </c:pt>
                <c:pt idx="1">
                  <c:v>1362.2249999999999</c:v>
                </c:pt>
                <c:pt idx="2">
                  <c:v>1771.8</c:v>
                </c:pt>
                <c:pt idx="3">
                  <c:v>1408.2</c:v>
                </c:pt>
                <c:pt idx="4">
                  <c:v>1660.75</c:v>
                </c:pt>
                <c:pt idx="5">
                  <c:v>1479.85</c:v>
                </c:pt>
                <c:pt idx="6">
                  <c:v>1400.5</c:v>
                </c:pt>
                <c:pt idx="7">
                  <c:v>1113.9749999999999</c:v>
                </c:pt>
                <c:pt idx="8">
                  <c:v>1419.875</c:v>
                </c:pt>
                <c:pt idx="9">
                  <c:v>1086.375</c:v>
                </c:pt>
                <c:pt idx="10">
                  <c:v>1086.375</c:v>
                </c:pt>
                <c:pt idx="11">
                  <c:v>1589.45</c:v>
                </c:pt>
                <c:pt idx="12">
                  <c:v>1126.375</c:v>
                </c:pt>
                <c:pt idx="13">
                  <c:v>1126.375</c:v>
                </c:pt>
                <c:pt idx="14">
                  <c:v>1521.5</c:v>
                </c:pt>
                <c:pt idx="15">
                  <c:v>1489.5</c:v>
                </c:pt>
                <c:pt idx="16">
                  <c:v>1742.75</c:v>
                </c:pt>
                <c:pt idx="17">
                  <c:v>1659.45</c:v>
                </c:pt>
                <c:pt idx="18">
                  <c:v>1643.5</c:v>
                </c:pt>
                <c:pt idx="19">
                  <c:v>1421.2</c:v>
                </c:pt>
                <c:pt idx="20">
                  <c:v>1591.8</c:v>
                </c:pt>
                <c:pt idx="21">
                  <c:v>1591.8</c:v>
                </c:pt>
                <c:pt idx="22">
                  <c:v>1086.375</c:v>
                </c:pt>
                <c:pt idx="23">
                  <c:v>1086.375</c:v>
                </c:pt>
                <c:pt idx="24">
                  <c:v>1591.8</c:v>
                </c:pt>
                <c:pt idx="25">
                  <c:v>1126.375</c:v>
                </c:pt>
                <c:pt idx="26">
                  <c:v>1576.8</c:v>
                </c:pt>
                <c:pt idx="27">
                  <c:v>1576.8</c:v>
                </c:pt>
                <c:pt idx="28">
                  <c:v>1576.8</c:v>
                </c:pt>
                <c:pt idx="29">
                  <c:v>1630.8</c:v>
                </c:pt>
                <c:pt idx="30">
                  <c:v>1630.8</c:v>
                </c:pt>
                <c:pt idx="31">
                  <c:v>1425.85</c:v>
                </c:pt>
                <c:pt idx="32">
                  <c:v>1279.5</c:v>
                </c:pt>
                <c:pt idx="33">
                  <c:v>1269.2249999999999</c:v>
                </c:pt>
                <c:pt idx="34">
                  <c:v>1269.2249999999999</c:v>
                </c:pt>
                <c:pt idx="35">
                  <c:v>1269.2249999999999</c:v>
                </c:pt>
                <c:pt idx="36">
                  <c:v>1530.75</c:v>
                </c:pt>
                <c:pt idx="37">
                  <c:v>1530.75</c:v>
                </c:pt>
                <c:pt idx="38">
                  <c:v>1530.75</c:v>
                </c:pt>
                <c:pt idx="39">
                  <c:v>1742.75</c:v>
                </c:pt>
                <c:pt idx="40">
                  <c:v>1530.75</c:v>
                </c:pt>
                <c:pt idx="41">
                  <c:v>1530.75</c:v>
                </c:pt>
                <c:pt idx="42">
                  <c:v>1407.85</c:v>
                </c:pt>
                <c:pt idx="43">
                  <c:v>1390.2</c:v>
                </c:pt>
                <c:pt idx="44">
                  <c:v>1739.75</c:v>
                </c:pt>
                <c:pt idx="45">
                  <c:v>1739.75</c:v>
                </c:pt>
                <c:pt idx="46">
                  <c:v>1091.25</c:v>
                </c:pt>
                <c:pt idx="47">
                  <c:v>1091.25</c:v>
                </c:pt>
                <c:pt idx="48">
                  <c:v>1739.75</c:v>
                </c:pt>
                <c:pt idx="49">
                  <c:v>1483.1</c:v>
                </c:pt>
                <c:pt idx="50">
                  <c:v>1483.1</c:v>
                </c:pt>
                <c:pt idx="51">
                  <c:v>1483.1</c:v>
                </c:pt>
                <c:pt idx="52">
                  <c:v>1483.1</c:v>
                </c:pt>
                <c:pt idx="53">
                  <c:v>1091.25</c:v>
                </c:pt>
                <c:pt idx="54">
                  <c:v>1091.25</c:v>
                </c:pt>
                <c:pt idx="55">
                  <c:v>1483.1</c:v>
                </c:pt>
                <c:pt idx="56">
                  <c:v>1091.25</c:v>
                </c:pt>
                <c:pt idx="57">
                  <c:v>1615.75</c:v>
                </c:pt>
                <c:pt idx="58">
                  <c:v>1480.1</c:v>
                </c:pt>
                <c:pt idx="59">
                  <c:v>1817.75</c:v>
                </c:pt>
                <c:pt idx="60">
                  <c:v>1475.75</c:v>
                </c:pt>
                <c:pt idx="61">
                  <c:v>1475.75</c:v>
                </c:pt>
                <c:pt idx="62">
                  <c:v>1096.25</c:v>
                </c:pt>
                <c:pt idx="63">
                  <c:v>1096.25</c:v>
                </c:pt>
                <c:pt idx="64">
                  <c:v>1480.1</c:v>
                </c:pt>
                <c:pt idx="65">
                  <c:v>1480.1</c:v>
                </c:pt>
                <c:pt idx="66">
                  <c:v>1480.1</c:v>
                </c:pt>
                <c:pt idx="67">
                  <c:v>1480.1</c:v>
                </c:pt>
                <c:pt idx="68">
                  <c:v>1615.75</c:v>
                </c:pt>
                <c:pt idx="69">
                  <c:v>1390.2</c:v>
                </c:pt>
                <c:pt idx="70">
                  <c:v>1636.85</c:v>
                </c:pt>
                <c:pt idx="71">
                  <c:v>1222.625</c:v>
                </c:pt>
                <c:pt idx="72">
                  <c:v>1450.5</c:v>
                </c:pt>
                <c:pt idx="73">
                  <c:v>1577.8</c:v>
                </c:pt>
                <c:pt idx="74">
                  <c:v>1577.8</c:v>
                </c:pt>
                <c:pt idx="75">
                  <c:v>1677.75</c:v>
                </c:pt>
                <c:pt idx="76">
                  <c:v>1136.375</c:v>
                </c:pt>
                <c:pt idx="77">
                  <c:v>1136.375</c:v>
                </c:pt>
                <c:pt idx="78">
                  <c:v>1136.375</c:v>
                </c:pt>
                <c:pt idx="79">
                  <c:v>1136.375</c:v>
                </c:pt>
                <c:pt idx="80">
                  <c:v>1429.5</c:v>
                </c:pt>
                <c:pt idx="81">
                  <c:v>1136.375</c:v>
                </c:pt>
                <c:pt idx="82">
                  <c:v>1136.375</c:v>
                </c:pt>
                <c:pt idx="83">
                  <c:v>1964.5</c:v>
                </c:pt>
                <c:pt idx="84">
                  <c:v>1527.2</c:v>
                </c:pt>
                <c:pt idx="85">
                  <c:v>1710.75</c:v>
                </c:pt>
                <c:pt idx="86">
                  <c:v>1710.75</c:v>
                </c:pt>
                <c:pt idx="87">
                  <c:v>1658.75</c:v>
                </c:pt>
                <c:pt idx="88">
                  <c:v>1571.8</c:v>
                </c:pt>
                <c:pt idx="89">
                  <c:v>1571.8</c:v>
                </c:pt>
                <c:pt idx="90">
                  <c:v>1571.8</c:v>
                </c:pt>
                <c:pt idx="91">
                  <c:v>1568.85</c:v>
                </c:pt>
                <c:pt idx="92">
                  <c:v>1666.1</c:v>
                </c:pt>
                <c:pt idx="93">
                  <c:v>1666.1</c:v>
                </c:pt>
                <c:pt idx="94">
                  <c:v>1407.2</c:v>
                </c:pt>
                <c:pt idx="95">
                  <c:v>1666.1</c:v>
                </c:pt>
                <c:pt idx="96">
                  <c:v>1753.85</c:v>
                </c:pt>
                <c:pt idx="97">
                  <c:v>1753.85</c:v>
                </c:pt>
                <c:pt idx="98">
                  <c:v>1964.5</c:v>
                </c:pt>
                <c:pt idx="99">
                  <c:v>1964.5</c:v>
                </c:pt>
                <c:pt idx="100">
                  <c:v>1550.2</c:v>
                </c:pt>
                <c:pt idx="101">
                  <c:v>1750.75</c:v>
                </c:pt>
                <c:pt idx="102">
                  <c:v>1750.75</c:v>
                </c:pt>
                <c:pt idx="103">
                  <c:v>943</c:v>
                </c:pt>
                <c:pt idx="104">
                  <c:v>943</c:v>
                </c:pt>
                <c:pt idx="105">
                  <c:v>1429.5</c:v>
                </c:pt>
                <c:pt idx="106">
                  <c:v>1429.5</c:v>
                </c:pt>
                <c:pt idx="107">
                  <c:v>1529.2750000000001</c:v>
                </c:pt>
                <c:pt idx="108">
                  <c:v>1579.5</c:v>
                </c:pt>
                <c:pt idx="109">
                  <c:v>1452.2</c:v>
                </c:pt>
                <c:pt idx="110">
                  <c:v>1565.5</c:v>
                </c:pt>
                <c:pt idx="111">
                  <c:v>1565.5</c:v>
                </c:pt>
                <c:pt idx="112">
                  <c:v>1565.5</c:v>
                </c:pt>
                <c:pt idx="113">
                  <c:v>1603.1</c:v>
                </c:pt>
                <c:pt idx="114">
                  <c:v>1603.1</c:v>
                </c:pt>
                <c:pt idx="115">
                  <c:v>1625.75</c:v>
                </c:pt>
                <c:pt idx="116">
                  <c:v>1603.1</c:v>
                </c:pt>
                <c:pt idx="117">
                  <c:v>1652.75</c:v>
                </c:pt>
                <c:pt idx="118">
                  <c:v>1652.75</c:v>
                </c:pt>
                <c:pt idx="119">
                  <c:v>1652.75</c:v>
                </c:pt>
                <c:pt idx="120">
                  <c:v>1651.75</c:v>
                </c:pt>
                <c:pt idx="121">
                  <c:v>1651.75</c:v>
                </c:pt>
                <c:pt idx="122">
                  <c:v>1652.75</c:v>
                </c:pt>
                <c:pt idx="123">
                  <c:v>1652.75</c:v>
                </c:pt>
                <c:pt idx="124">
                  <c:v>1430.1</c:v>
                </c:pt>
                <c:pt idx="125">
                  <c:v>1430.1</c:v>
                </c:pt>
                <c:pt idx="126">
                  <c:v>1625.75</c:v>
                </c:pt>
                <c:pt idx="127">
                  <c:v>1104.625</c:v>
                </c:pt>
                <c:pt idx="128">
                  <c:v>1104.625</c:v>
                </c:pt>
                <c:pt idx="129">
                  <c:v>1104.625</c:v>
                </c:pt>
                <c:pt idx="130">
                  <c:v>1430.1</c:v>
                </c:pt>
                <c:pt idx="131">
                  <c:v>1104.625</c:v>
                </c:pt>
                <c:pt idx="132">
                  <c:v>1104.625</c:v>
                </c:pt>
                <c:pt idx="133">
                  <c:v>1430.1</c:v>
                </c:pt>
                <c:pt idx="134">
                  <c:v>1430.1</c:v>
                </c:pt>
                <c:pt idx="135">
                  <c:v>1470.5</c:v>
                </c:pt>
                <c:pt idx="136">
                  <c:v>1425.85</c:v>
                </c:pt>
                <c:pt idx="137">
                  <c:v>1474.5</c:v>
                </c:pt>
                <c:pt idx="138">
                  <c:v>1430.1</c:v>
                </c:pt>
                <c:pt idx="139">
                  <c:v>1430.1</c:v>
                </c:pt>
                <c:pt idx="140">
                  <c:v>1430.1</c:v>
                </c:pt>
                <c:pt idx="141">
                  <c:v>1287.5999999999999</c:v>
                </c:pt>
                <c:pt idx="142">
                  <c:v>1866</c:v>
                </c:pt>
                <c:pt idx="143">
                  <c:v>1866</c:v>
                </c:pt>
                <c:pt idx="144">
                  <c:v>994.75</c:v>
                </c:pt>
                <c:pt idx="145">
                  <c:v>994.75</c:v>
                </c:pt>
                <c:pt idx="146">
                  <c:v>1287.5999999999999</c:v>
                </c:pt>
                <c:pt idx="147">
                  <c:v>1287.5999999999999</c:v>
                </c:pt>
                <c:pt idx="148">
                  <c:v>2277.5</c:v>
                </c:pt>
                <c:pt idx="149">
                  <c:v>1585.75</c:v>
                </c:pt>
                <c:pt idx="150">
                  <c:v>1374.2</c:v>
                </c:pt>
                <c:pt idx="151">
                  <c:v>1289.5</c:v>
                </c:pt>
                <c:pt idx="152">
                  <c:v>1211.5999999999999</c:v>
                </c:pt>
                <c:pt idx="153">
                  <c:v>1587.4749999999999</c:v>
                </c:pt>
                <c:pt idx="154">
                  <c:v>1587.4749999999999</c:v>
                </c:pt>
                <c:pt idx="155">
                  <c:v>1587.4749999999999</c:v>
                </c:pt>
                <c:pt idx="156">
                  <c:v>1289.5</c:v>
                </c:pt>
                <c:pt idx="157">
                  <c:v>1289.5</c:v>
                </c:pt>
                <c:pt idx="158">
                  <c:v>1394.5</c:v>
                </c:pt>
                <c:pt idx="159">
                  <c:v>2277.5</c:v>
                </c:pt>
                <c:pt idx="160">
                  <c:v>2277.5</c:v>
                </c:pt>
                <c:pt idx="161">
                  <c:v>2277.5</c:v>
                </c:pt>
                <c:pt idx="162">
                  <c:v>1374.2</c:v>
                </c:pt>
                <c:pt idx="163">
                  <c:v>1390.85</c:v>
                </c:pt>
                <c:pt idx="164">
                  <c:v>1738.85</c:v>
                </c:pt>
                <c:pt idx="165">
                  <c:v>1461.1</c:v>
                </c:pt>
                <c:pt idx="166">
                  <c:v>1461.1</c:v>
                </c:pt>
                <c:pt idx="167">
                  <c:v>1660.75</c:v>
                </c:pt>
                <c:pt idx="168">
                  <c:v>1508.75</c:v>
                </c:pt>
                <c:pt idx="169">
                  <c:v>1461.1</c:v>
                </c:pt>
                <c:pt idx="170">
                  <c:v>1461.1</c:v>
                </c:pt>
                <c:pt idx="171">
                  <c:v>2277.5</c:v>
                </c:pt>
                <c:pt idx="172">
                  <c:v>2277.5</c:v>
                </c:pt>
                <c:pt idx="173">
                  <c:v>2277.5</c:v>
                </c:pt>
                <c:pt idx="174">
                  <c:v>1423.5</c:v>
                </c:pt>
                <c:pt idx="175">
                  <c:v>1466.1</c:v>
                </c:pt>
                <c:pt idx="176">
                  <c:v>1466.1</c:v>
                </c:pt>
                <c:pt idx="177">
                  <c:v>1508.75</c:v>
                </c:pt>
                <c:pt idx="178">
                  <c:v>1508.75</c:v>
                </c:pt>
                <c:pt idx="179">
                  <c:v>1866</c:v>
                </c:pt>
                <c:pt idx="180">
                  <c:v>1866</c:v>
                </c:pt>
                <c:pt idx="181">
                  <c:v>1461.1</c:v>
                </c:pt>
                <c:pt idx="182">
                  <c:v>1179.625</c:v>
                </c:pt>
                <c:pt idx="183">
                  <c:v>1179.625</c:v>
                </c:pt>
                <c:pt idx="184">
                  <c:v>1179.625</c:v>
                </c:pt>
                <c:pt idx="185">
                  <c:v>1508.75</c:v>
                </c:pt>
                <c:pt idx="186">
                  <c:v>1508.75</c:v>
                </c:pt>
                <c:pt idx="187">
                  <c:v>2247.5</c:v>
                </c:pt>
                <c:pt idx="188">
                  <c:v>1179.625</c:v>
                </c:pt>
                <c:pt idx="189">
                  <c:v>1347.15</c:v>
                </c:pt>
                <c:pt idx="190">
                  <c:v>1347.15</c:v>
                </c:pt>
                <c:pt idx="191">
                  <c:v>1466.1</c:v>
                </c:pt>
                <c:pt idx="192">
                  <c:v>1466.1</c:v>
                </c:pt>
                <c:pt idx="193">
                  <c:v>1466.1</c:v>
                </c:pt>
                <c:pt idx="194">
                  <c:v>1466.1</c:v>
                </c:pt>
                <c:pt idx="195">
                  <c:v>1643.75</c:v>
                </c:pt>
                <c:pt idx="196">
                  <c:v>1643.75</c:v>
                </c:pt>
                <c:pt idx="197">
                  <c:v>1179.625</c:v>
                </c:pt>
                <c:pt idx="198">
                  <c:v>1179.625</c:v>
                </c:pt>
                <c:pt idx="199">
                  <c:v>1179.625</c:v>
                </c:pt>
                <c:pt idx="200">
                  <c:v>1347.15</c:v>
                </c:pt>
                <c:pt idx="201">
                  <c:v>1347.15</c:v>
                </c:pt>
                <c:pt idx="202">
                  <c:v>1347.15</c:v>
                </c:pt>
                <c:pt idx="203">
                  <c:v>1643.75</c:v>
                </c:pt>
                <c:pt idx="204">
                  <c:v>1643.75</c:v>
                </c:pt>
                <c:pt idx="205">
                  <c:v>2227.5</c:v>
                </c:pt>
                <c:pt idx="206">
                  <c:v>2277.5</c:v>
                </c:pt>
                <c:pt idx="207">
                  <c:v>1409.1</c:v>
                </c:pt>
                <c:pt idx="208">
                  <c:v>1409.1</c:v>
                </c:pt>
                <c:pt idx="209">
                  <c:v>2247.5</c:v>
                </c:pt>
                <c:pt idx="210">
                  <c:v>2247.5</c:v>
                </c:pt>
                <c:pt idx="211">
                  <c:v>2247.5</c:v>
                </c:pt>
                <c:pt idx="212">
                  <c:v>1409.1</c:v>
                </c:pt>
                <c:pt idx="213">
                  <c:v>1409.1</c:v>
                </c:pt>
                <c:pt idx="214">
                  <c:v>1330.15</c:v>
                </c:pt>
                <c:pt idx="215">
                  <c:v>2227.5</c:v>
                </c:pt>
                <c:pt idx="216">
                  <c:v>2227.5</c:v>
                </c:pt>
                <c:pt idx="217">
                  <c:v>2227.5</c:v>
                </c:pt>
                <c:pt idx="218">
                  <c:v>1059.625</c:v>
                </c:pt>
                <c:pt idx="219">
                  <c:v>1059.625</c:v>
                </c:pt>
                <c:pt idx="220">
                  <c:v>1347.15</c:v>
                </c:pt>
                <c:pt idx="221">
                  <c:v>1488.5</c:v>
                </c:pt>
                <c:pt idx="222">
                  <c:v>1347.15</c:v>
                </c:pt>
                <c:pt idx="223">
                  <c:v>1330.15</c:v>
                </c:pt>
                <c:pt idx="224">
                  <c:v>1330.15</c:v>
                </c:pt>
                <c:pt idx="225">
                  <c:v>1330.15</c:v>
                </c:pt>
                <c:pt idx="226">
                  <c:v>1358.55</c:v>
                </c:pt>
                <c:pt idx="227">
                  <c:v>1549.5</c:v>
                </c:pt>
                <c:pt idx="228">
                  <c:v>1411.1</c:v>
                </c:pt>
                <c:pt idx="229">
                  <c:v>1411.1</c:v>
                </c:pt>
                <c:pt idx="230">
                  <c:v>1319.9</c:v>
                </c:pt>
                <c:pt idx="231">
                  <c:v>1319.9</c:v>
                </c:pt>
                <c:pt idx="232">
                  <c:v>1319.9</c:v>
                </c:pt>
                <c:pt idx="233">
                  <c:v>1319.9</c:v>
                </c:pt>
                <c:pt idx="234">
                  <c:v>1324.9</c:v>
                </c:pt>
                <c:pt idx="235">
                  <c:v>1324.9</c:v>
                </c:pt>
                <c:pt idx="236">
                  <c:v>1324.9</c:v>
                </c:pt>
                <c:pt idx="237">
                  <c:v>1324.9</c:v>
                </c:pt>
                <c:pt idx="238">
                  <c:v>1513.5</c:v>
                </c:pt>
                <c:pt idx="239">
                  <c:v>1411.1</c:v>
                </c:pt>
                <c:pt idx="240">
                  <c:v>1411.1</c:v>
                </c:pt>
                <c:pt idx="241">
                  <c:v>1625.75</c:v>
                </c:pt>
                <c:pt idx="242">
                  <c:v>1625.75</c:v>
                </c:pt>
                <c:pt idx="243">
                  <c:v>921.375</c:v>
                </c:pt>
                <c:pt idx="244">
                  <c:v>1685.05</c:v>
                </c:pt>
                <c:pt idx="245">
                  <c:v>1411.1</c:v>
                </c:pt>
                <c:pt idx="246">
                  <c:v>1491.5</c:v>
                </c:pt>
                <c:pt idx="247">
                  <c:v>1516.85</c:v>
                </c:pt>
                <c:pt idx="248">
                  <c:v>1390.85</c:v>
                </c:pt>
                <c:pt idx="249">
                  <c:v>1625.75</c:v>
                </c:pt>
                <c:pt idx="250">
                  <c:v>1464.5</c:v>
                </c:pt>
                <c:pt idx="251">
                  <c:v>1508.2</c:v>
                </c:pt>
                <c:pt idx="252">
                  <c:v>1765.05</c:v>
                </c:pt>
                <c:pt idx="253">
                  <c:v>1204.625</c:v>
                </c:pt>
                <c:pt idx="254">
                  <c:v>1204.625</c:v>
                </c:pt>
                <c:pt idx="255">
                  <c:v>1204.625</c:v>
                </c:pt>
                <c:pt idx="256">
                  <c:v>1204.625</c:v>
                </c:pt>
                <c:pt idx="257">
                  <c:v>1570.1</c:v>
                </c:pt>
                <c:pt idx="258">
                  <c:v>1570.1</c:v>
                </c:pt>
                <c:pt idx="259">
                  <c:v>1204.625</c:v>
                </c:pt>
                <c:pt idx="260">
                  <c:v>1204.625</c:v>
                </c:pt>
                <c:pt idx="261">
                  <c:v>1204.625</c:v>
                </c:pt>
                <c:pt idx="262">
                  <c:v>1464.1</c:v>
                </c:pt>
                <c:pt idx="263">
                  <c:v>1209.625</c:v>
                </c:pt>
                <c:pt idx="264">
                  <c:v>1209.625</c:v>
                </c:pt>
                <c:pt idx="265">
                  <c:v>1209.625</c:v>
                </c:pt>
                <c:pt idx="266">
                  <c:v>1287.875</c:v>
                </c:pt>
                <c:pt idx="267">
                  <c:v>1570.1</c:v>
                </c:pt>
                <c:pt idx="268">
                  <c:v>1254.25</c:v>
                </c:pt>
                <c:pt idx="269">
                  <c:v>1254.25</c:v>
                </c:pt>
                <c:pt idx="270">
                  <c:v>1254.25</c:v>
                </c:pt>
                <c:pt idx="271">
                  <c:v>1439.5</c:v>
                </c:pt>
                <c:pt idx="272">
                  <c:v>1439.5</c:v>
                </c:pt>
                <c:pt idx="273">
                  <c:v>1570.1</c:v>
                </c:pt>
                <c:pt idx="274">
                  <c:v>1234.625</c:v>
                </c:pt>
                <c:pt idx="275">
                  <c:v>1234.625</c:v>
                </c:pt>
                <c:pt idx="276">
                  <c:v>1234.625</c:v>
                </c:pt>
                <c:pt idx="277">
                  <c:v>1560.1</c:v>
                </c:pt>
                <c:pt idx="278">
                  <c:v>1560.1</c:v>
                </c:pt>
                <c:pt idx="279">
                  <c:v>1603.75</c:v>
                </c:pt>
                <c:pt idx="280">
                  <c:v>1779.5</c:v>
                </c:pt>
                <c:pt idx="281">
                  <c:v>1779.5</c:v>
                </c:pt>
                <c:pt idx="282">
                  <c:v>1560.1</c:v>
                </c:pt>
                <c:pt idx="283">
                  <c:v>1560.1</c:v>
                </c:pt>
                <c:pt idx="284">
                  <c:v>1560.1</c:v>
                </c:pt>
                <c:pt idx="285">
                  <c:v>1543.5</c:v>
                </c:pt>
                <c:pt idx="286">
                  <c:v>1543.5</c:v>
                </c:pt>
                <c:pt idx="287">
                  <c:v>1466.5</c:v>
                </c:pt>
                <c:pt idx="288">
                  <c:v>1401.5</c:v>
                </c:pt>
                <c:pt idx="289">
                  <c:v>1442.5</c:v>
                </c:pt>
                <c:pt idx="290">
                  <c:v>1468.5</c:v>
                </c:pt>
                <c:pt idx="291">
                  <c:v>1478.5</c:v>
                </c:pt>
                <c:pt idx="292">
                  <c:v>1725.75</c:v>
                </c:pt>
                <c:pt idx="293">
                  <c:v>1374.2</c:v>
                </c:pt>
                <c:pt idx="294">
                  <c:v>1719.75</c:v>
                </c:pt>
                <c:pt idx="295">
                  <c:v>1719.75</c:v>
                </c:pt>
                <c:pt idx="296">
                  <c:v>1719.75</c:v>
                </c:pt>
                <c:pt idx="297">
                  <c:v>1719.75</c:v>
                </c:pt>
                <c:pt idx="298">
                  <c:v>1719.75</c:v>
                </c:pt>
                <c:pt idx="299">
                  <c:v>1521.5250000000001</c:v>
                </c:pt>
                <c:pt idx="300">
                  <c:v>1521.5250000000001</c:v>
                </c:pt>
                <c:pt idx="301">
                  <c:v>1521.5250000000001</c:v>
                </c:pt>
                <c:pt idx="302">
                  <c:v>1059.625</c:v>
                </c:pt>
                <c:pt idx="303">
                  <c:v>1254.25</c:v>
                </c:pt>
                <c:pt idx="304">
                  <c:v>1254.25</c:v>
                </c:pt>
                <c:pt idx="305">
                  <c:v>1059.625</c:v>
                </c:pt>
                <c:pt idx="306">
                  <c:v>1059.625</c:v>
                </c:pt>
                <c:pt idx="307">
                  <c:v>1059.625</c:v>
                </c:pt>
                <c:pt idx="308">
                  <c:v>1464.1</c:v>
                </c:pt>
                <c:pt idx="309">
                  <c:v>1374.2</c:v>
                </c:pt>
                <c:pt idx="310">
                  <c:v>1329.5</c:v>
                </c:pt>
                <c:pt idx="311">
                  <c:v>1084.625</c:v>
                </c:pt>
                <c:pt idx="312">
                  <c:v>1059.625</c:v>
                </c:pt>
                <c:pt idx="313">
                  <c:v>1059.625</c:v>
                </c:pt>
                <c:pt idx="314">
                  <c:v>1059.625</c:v>
                </c:pt>
                <c:pt idx="315">
                  <c:v>1084.625</c:v>
                </c:pt>
                <c:pt idx="316">
                  <c:v>1084.625</c:v>
                </c:pt>
                <c:pt idx="317">
                  <c:v>1084.625</c:v>
                </c:pt>
                <c:pt idx="318">
                  <c:v>1567.75</c:v>
                </c:pt>
                <c:pt idx="319">
                  <c:v>1567.75</c:v>
                </c:pt>
                <c:pt idx="320">
                  <c:v>1464.1</c:v>
                </c:pt>
                <c:pt idx="321">
                  <c:v>1464.1</c:v>
                </c:pt>
                <c:pt idx="322">
                  <c:v>1340.2249999999999</c:v>
                </c:pt>
                <c:pt idx="323">
                  <c:v>1340.2249999999999</c:v>
                </c:pt>
                <c:pt idx="324">
                  <c:v>1340.2249999999999</c:v>
                </c:pt>
                <c:pt idx="325">
                  <c:v>1464.1</c:v>
                </c:pt>
                <c:pt idx="326">
                  <c:v>1084.625</c:v>
                </c:pt>
                <c:pt idx="327">
                  <c:v>1084.625</c:v>
                </c:pt>
                <c:pt idx="328">
                  <c:v>1084.625</c:v>
                </c:pt>
                <c:pt idx="329">
                  <c:v>1340.2249999999999</c:v>
                </c:pt>
                <c:pt idx="330">
                  <c:v>1468.75</c:v>
                </c:pt>
                <c:pt idx="331">
                  <c:v>1468.75</c:v>
                </c:pt>
                <c:pt idx="332">
                  <c:v>1725.75</c:v>
                </c:pt>
                <c:pt idx="333">
                  <c:v>1725.75</c:v>
                </c:pt>
                <c:pt idx="334">
                  <c:v>1144.625</c:v>
                </c:pt>
                <c:pt idx="335">
                  <c:v>1144.625</c:v>
                </c:pt>
                <c:pt idx="336">
                  <c:v>1144.625</c:v>
                </c:pt>
                <c:pt idx="337">
                  <c:v>1585.75</c:v>
                </c:pt>
                <c:pt idx="338">
                  <c:v>1628.75</c:v>
                </c:pt>
                <c:pt idx="339">
                  <c:v>1628.75</c:v>
                </c:pt>
                <c:pt idx="340">
                  <c:v>1688.75</c:v>
                </c:pt>
                <c:pt idx="341">
                  <c:v>1688.75</c:v>
                </c:pt>
                <c:pt idx="342">
                  <c:v>901.375</c:v>
                </c:pt>
                <c:pt idx="343">
                  <c:v>901.375</c:v>
                </c:pt>
                <c:pt idx="344">
                  <c:v>1452.5</c:v>
                </c:pt>
                <c:pt idx="345">
                  <c:v>1144.625</c:v>
                </c:pt>
                <c:pt idx="346">
                  <c:v>1315.85</c:v>
                </c:pt>
                <c:pt idx="347">
                  <c:v>1315.85</c:v>
                </c:pt>
                <c:pt idx="348">
                  <c:v>1143.625</c:v>
                </c:pt>
                <c:pt idx="349">
                  <c:v>1143.625</c:v>
                </c:pt>
                <c:pt idx="350">
                  <c:v>1688.75</c:v>
                </c:pt>
                <c:pt idx="351">
                  <c:v>1143.625</c:v>
                </c:pt>
                <c:pt idx="352">
                  <c:v>1143.625</c:v>
                </c:pt>
                <c:pt idx="353">
                  <c:v>1287.875</c:v>
                </c:pt>
                <c:pt idx="354">
                  <c:v>1438.15</c:v>
                </c:pt>
                <c:pt idx="355">
                  <c:v>1330.2</c:v>
                </c:pt>
                <c:pt idx="356">
                  <c:v>1144.625</c:v>
                </c:pt>
                <c:pt idx="357">
                  <c:v>1144.625</c:v>
                </c:pt>
                <c:pt idx="358">
                  <c:v>1144.625</c:v>
                </c:pt>
                <c:pt idx="359">
                  <c:v>1438.15</c:v>
                </c:pt>
                <c:pt idx="360">
                  <c:v>1046.375</c:v>
                </c:pt>
                <c:pt idx="361">
                  <c:v>1350.5</c:v>
                </c:pt>
                <c:pt idx="362">
                  <c:v>1309.875</c:v>
                </c:pt>
                <c:pt idx="363">
                  <c:v>1046.375</c:v>
                </c:pt>
                <c:pt idx="364">
                  <c:v>1429.9</c:v>
                </c:pt>
                <c:pt idx="365">
                  <c:v>1429.9</c:v>
                </c:pt>
                <c:pt idx="366">
                  <c:v>1720.75</c:v>
                </c:pt>
                <c:pt idx="367">
                  <c:v>1732.75</c:v>
                </c:pt>
                <c:pt idx="368">
                  <c:v>1732.75</c:v>
                </c:pt>
                <c:pt idx="369">
                  <c:v>1732.75</c:v>
                </c:pt>
                <c:pt idx="370">
                  <c:v>1732.75</c:v>
                </c:pt>
                <c:pt idx="371">
                  <c:v>1531.5250000000001</c:v>
                </c:pt>
                <c:pt idx="372">
                  <c:v>1531.5250000000001</c:v>
                </c:pt>
                <c:pt idx="373">
                  <c:v>1531.5250000000001</c:v>
                </c:pt>
                <c:pt idx="374">
                  <c:v>1144.625</c:v>
                </c:pt>
                <c:pt idx="375">
                  <c:v>1725.75</c:v>
                </c:pt>
                <c:pt idx="376">
                  <c:v>1737.75</c:v>
                </c:pt>
                <c:pt idx="377">
                  <c:v>1419.9</c:v>
                </c:pt>
                <c:pt idx="378">
                  <c:v>1419.9</c:v>
                </c:pt>
                <c:pt idx="379">
                  <c:v>1419.9</c:v>
                </c:pt>
                <c:pt idx="380">
                  <c:v>1419.9</c:v>
                </c:pt>
                <c:pt idx="381">
                  <c:v>1419.9</c:v>
                </c:pt>
                <c:pt idx="382">
                  <c:v>1419.9</c:v>
                </c:pt>
                <c:pt idx="383">
                  <c:v>1574.45</c:v>
                </c:pt>
                <c:pt idx="384">
                  <c:v>1438.15</c:v>
                </c:pt>
                <c:pt idx="385">
                  <c:v>1525.75</c:v>
                </c:pt>
                <c:pt idx="386">
                  <c:v>1525.75</c:v>
                </c:pt>
                <c:pt idx="387">
                  <c:v>1525.75</c:v>
                </c:pt>
                <c:pt idx="388">
                  <c:v>1454.85</c:v>
                </c:pt>
                <c:pt idx="389">
                  <c:v>1120.625</c:v>
                </c:pt>
                <c:pt idx="390">
                  <c:v>1345.2</c:v>
                </c:pt>
                <c:pt idx="391">
                  <c:v>1119.625</c:v>
                </c:pt>
                <c:pt idx="392">
                  <c:v>1119.625</c:v>
                </c:pt>
                <c:pt idx="393">
                  <c:v>1119.625</c:v>
                </c:pt>
                <c:pt idx="394">
                  <c:v>1525.75</c:v>
                </c:pt>
                <c:pt idx="395">
                  <c:v>1525.75</c:v>
                </c:pt>
                <c:pt idx="396">
                  <c:v>1086.9749999999999</c:v>
                </c:pt>
                <c:pt idx="397">
                  <c:v>1428.15</c:v>
                </c:pt>
                <c:pt idx="398">
                  <c:v>1428.15</c:v>
                </c:pt>
                <c:pt idx="399">
                  <c:v>1430.5</c:v>
                </c:pt>
                <c:pt idx="400">
                  <c:v>1418.85</c:v>
                </c:pt>
                <c:pt idx="401">
                  <c:v>1509.1</c:v>
                </c:pt>
                <c:pt idx="402">
                  <c:v>1119.625</c:v>
                </c:pt>
                <c:pt idx="403">
                  <c:v>1119.625</c:v>
                </c:pt>
                <c:pt idx="404">
                  <c:v>1119.625</c:v>
                </c:pt>
                <c:pt idx="405">
                  <c:v>1509.1</c:v>
                </c:pt>
                <c:pt idx="406">
                  <c:v>1548.85</c:v>
                </c:pt>
                <c:pt idx="407">
                  <c:v>1548.85</c:v>
                </c:pt>
                <c:pt idx="408">
                  <c:v>1485.1</c:v>
                </c:pt>
                <c:pt idx="409">
                  <c:v>1197.25</c:v>
                </c:pt>
                <c:pt idx="410">
                  <c:v>1197.25</c:v>
                </c:pt>
                <c:pt idx="411">
                  <c:v>1417.1</c:v>
                </c:pt>
                <c:pt idx="412">
                  <c:v>1509.1</c:v>
                </c:pt>
                <c:pt idx="413">
                  <c:v>1509.1</c:v>
                </c:pt>
                <c:pt idx="414">
                  <c:v>1439.5</c:v>
                </c:pt>
                <c:pt idx="415">
                  <c:v>1439.5</c:v>
                </c:pt>
                <c:pt idx="416">
                  <c:v>1144.625</c:v>
                </c:pt>
                <c:pt idx="417">
                  <c:v>1144.625</c:v>
                </c:pt>
                <c:pt idx="418">
                  <c:v>1144.625</c:v>
                </c:pt>
                <c:pt idx="419">
                  <c:v>981.77499999999998</c:v>
                </c:pt>
                <c:pt idx="420">
                  <c:v>1461.5250000000001</c:v>
                </c:pt>
                <c:pt idx="421">
                  <c:v>1461.5250000000001</c:v>
                </c:pt>
                <c:pt idx="422">
                  <c:v>1461.5250000000001</c:v>
                </c:pt>
                <c:pt idx="423">
                  <c:v>1461.5250000000001</c:v>
                </c:pt>
                <c:pt idx="424">
                  <c:v>1490.75</c:v>
                </c:pt>
                <c:pt idx="425">
                  <c:v>1490.75</c:v>
                </c:pt>
                <c:pt idx="426">
                  <c:v>1144.625</c:v>
                </c:pt>
                <c:pt idx="427">
                  <c:v>1259.625</c:v>
                </c:pt>
                <c:pt idx="428">
                  <c:v>1259.625</c:v>
                </c:pt>
                <c:pt idx="429">
                  <c:v>1169.625</c:v>
                </c:pt>
                <c:pt idx="430">
                  <c:v>1169.625</c:v>
                </c:pt>
                <c:pt idx="431">
                  <c:v>1169.625</c:v>
                </c:pt>
                <c:pt idx="432">
                  <c:v>1596.5250000000001</c:v>
                </c:pt>
                <c:pt idx="433">
                  <c:v>1596.5250000000001</c:v>
                </c:pt>
                <c:pt idx="434">
                  <c:v>1596.5250000000001</c:v>
                </c:pt>
                <c:pt idx="435">
                  <c:v>1487.2</c:v>
                </c:pt>
                <c:pt idx="436">
                  <c:v>1417.1</c:v>
                </c:pt>
                <c:pt idx="437">
                  <c:v>1417.1</c:v>
                </c:pt>
                <c:pt idx="438">
                  <c:v>1256.25</c:v>
                </c:pt>
                <c:pt idx="439">
                  <c:v>1256.25</c:v>
                </c:pt>
                <c:pt idx="440">
                  <c:v>1439.5</c:v>
                </c:pt>
                <c:pt idx="441">
                  <c:v>1439.5</c:v>
                </c:pt>
                <c:pt idx="442">
                  <c:v>1439.5</c:v>
                </c:pt>
                <c:pt idx="443">
                  <c:v>1439.5</c:v>
                </c:pt>
                <c:pt idx="444">
                  <c:v>1417.1</c:v>
                </c:pt>
                <c:pt idx="445">
                  <c:v>1497.4749999999999</c:v>
                </c:pt>
                <c:pt idx="446">
                  <c:v>1169.625</c:v>
                </c:pt>
                <c:pt idx="447">
                  <c:v>1548.85</c:v>
                </c:pt>
                <c:pt idx="448">
                  <c:v>1548.85</c:v>
                </c:pt>
                <c:pt idx="449">
                  <c:v>1144.625</c:v>
                </c:pt>
                <c:pt idx="450">
                  <c:v>1144.625</c:v>
                </c:pt>
                <c:pt idx="451">
                  <c:v>1144.625</c:v>
                </c:pt>
                <c:pt idx="452">
                  <c:v>1428.15</c:v>
                </c:pt>
                <c:pt idx="453">
                  <c:v>2427.5</c:v>
                </c:pt>
                <c:pt idx="454">
                  <c:v>1643.75</c:v>
                </c:pt>
                <c:pt idx="455">
                  <c:v>1325.2</c:v>
                </c:pt>
                <c:pt idx="456">
                  <c:v>1169.625</c:v>
                </c:pt>
                <c:pt idx="457">
                  <c:v>1169.625</c:v>
                </c:pt>
                <c:pt idx="458">
                  <c:v>1169.625</c:v>
                </c:pt>
                <c:pt idx="459">
                  <c:v>1736</c:v>
                </c:pt>
                <c:pt idx="460">
                  <c:v>1221.25</c:v>
                </c:pt>
                <c:pt idx="461">
                  <c:v>1221.25</c:v>
                </c:pt>
                <c:pt idx="462">
                  <c:v>1221.25</c:v>
                </c:pt>
                <c:pt idx="463">
                  <c:v>1221.25</c:v>
                </c:pt>
                <c:pt idx="464">
                  <c:v>1486.5250000000001</c:v>
                </c:pt>
                <c:pt idx="465">
                  <c:v>1486.5250000000001</c:v>
                </c:pt>
                <c:pt idx="466">
                  <c:v>1486.5250000000001</c:v>
                </c:pt>
                <c:pt idx="467">
                  <c:v>1486.5250000000001</c:v>
                </c:pt>
                <c:pt idx="468">
                  <c:v>1506.5250000000001</c:v>
                </c:pt>
                <c:pt idx="469">
                  <c:v>1506.5250000000001</c:v>
                </c:pt>
                <c:pt idx="470">
                  <c:v>1506.5250000000001</c:v>
                </c:pt>
                <c:pt idx="471">
                  <c:v>1506.5250000000001</c:v>
                </c:pt>
                <c:pt idx="472">
                  <c:v>1670.2</c:v>
                </c:pt>
                <c:pt idx="473">
                  <c:v>1074.625</c:v>
                </c:pt>
                <c:pt idx="474">
                  <c:v>1074.625</c:v>
                </c:pt>
                <c:pt idx="475">
                  <c:v>1074.625</c:v>
                </c:pt>
                <c:pt idx="476">
                  <c:v>1334.25</c:v>
                </c:pt>
                <c:pt idx="477">
                  <c:v>1299.5</c:v>
                </c:pt>
                <c:pt idx="478">
                  <c:v>1299.5</c:v>
                </c:pt>
                <c:pt idx="479">
                  <c:v>1074.625</c:v>
                </c:pt>
                <c:pt idx="480">
                  <c:v>1074.625</c:v>
                </c:pt>
                <c:pt idx="481">
                  <c:v>1758.825</c:v>
                </c:pt>
                <c:pt idx="482">
                  <c:v>1758.825</c:v>
                </c:pt>
                <c:pt idx="483">
                  <c:v>1510.5</c:v>
                </c:pt>
                <c:pt idx="484">
                  <c:v>1087.875</c:v>
                </c:pt>
                <c:pt idx="485">
                  <c:v>1404.9</c:v>
                </c:pt>
                <c:pt idx="486">
                  <c:v>1404.9</c:v>
                </c:pt>
                <c:pt idx="487">
                  <c:v>1404.9</c:v>
                </c:pt>
                <c:pt idx="488">
                  <c:v>1404.9</c:v>
                </c:pt>
                <c:pt idx="489">
                  <c:v>1404.9</c:v>
                </c:pt>
                <c:pt idx="490">
                  <c:v>1404.9</c:v>
                </c:pt>
                <c:pt idx="491">
                  <c:v>1611.5250000000001</c:v>
                </c:pt>
                <c:pt idx="492">
                  <c:v>1611.5250000000001</c:v>
                </c:pt>
                <c:pt idx="493">
                  <c:v>1611.5250000000001</c:v>
                </c:pt>
                <c:pt idx="494">
                  <c:v>2427.5</c:v>
                </c:pt>
                <c:pt idx="495">
                  <c:v>2427.5</c:v>
                </c:pt>
                <c:pt idx="496">
                  <c:v>2427.5</c:v>
                </c:pt>
                <c:pt idx="497">
                  <c:v>1424.9</c:v>
                </c:pt>
                <c:pt idx="498">
                  <c:v>1424.9</c:v>
                </c:pt>
                <c:pt idx="499">
                  <c:v>1424.9</c:v>
                </c:pt>
                <c:pt idx="500">
                  <c:v>1087.875</c:v>
                </c:pt>
                <c:pt idx="501">
                  <c:v>1568.825</c:v>
                </c:pt>
                <c:pt idx="502">
                  <c:v>1154.625</c:v>
                </c:pt>
                <c:pt idx="503">
                  <c:v>1154.625</c:v>
                </c:pt>
                <c:pt idx="504">
                  <c:v>1154.625</c:v>
                </c:pt>
                <c:pt idx="505">
                  <c:v>1620.1</c:v>
                </c:pt>
                <c:pt idx="506">
                  <c:v>1521.5250000000001</c:v>
                </c:pt>
                <c:pt idx="507">
                  <c:v>1521.5250000000001</c:v>
                </c:pt>
                <c:pt idx="508">
                  <c:v>1521.5250000000001</c:v>
                </c:pt>
                <c:pt idx="509">
                  <c:v>1521.5250000000001</c:v>
                </c:pt>
                <c:pt idx="510">
                  <c:v>1197.5999999999999</c:v>
                </c:pt>
                <c:pt idx="511">
                  <c:v>1197.5999999999999</c:v>
                </c:pt>
                <c:pt idx="512">
                  <c:v>1630.1</c:v>
                </c:pt>
                <c:pt idx="513">
                  <c:v>1630.1</c:v>
                </c:pt>
                <c:pt idx="514">
                  <c:v>1630.1</c:v>
                </c:pt>
                <c:pt idx="515">
                  <c:v>1179.625</c:v>
                </c:pt>
                <c:pt idx="516">
                  <c:v>1179.625</c:v>
                </c:pt>
                <c:pt idx="517">
                  <c:v>1179.625</c:v>
                </c:pt>
                <c:pt idx="518">
                  <c:v>1334.625</c:v>
                </c:pt>
                <c:pt idx="519">
                  <c:v>1334.625</c:v>
                </c:pt>
                <c:pt idx="520">
                  <c:v>1329.5</c:v>
                </c:pt>
                <c:pt idx="521">
                  <c:v>1154.625</c:v>
                </c:pt>
                <c:pt idx="522">
                  <c:v>1476.5250000000001</c:v>
                </c:pt>
                <c:pt idx="523">
                  <c:v>1476.5250000000001</c:v>
                </c:pt>
                <c:pt idx="524">
                  <c:v>1476.5250000000001</c:v>
                </c:pt>
                <c:pt idx="525">
                  <c:v>1476.5250000000001</c:v>
                </c:pt>
                <c:pt idx="526">
                  <c:v>1738.85</c:v>
                </c:pt>
                <c:pt idx="527">
                  <c:v>1738.85</c:v>
                </c:pt>
                <c:pt idx="528">
                  <c:v>1217.25</c:v>
                </c:pt>
                <c:pt idx="529">
                  <c:v>1217.25</c:v>
                </c:pt>
                <c:pt idx="530">
                  <c:v>1630.1</c:v>
                </c:pt>
                <c:pt idx="531">
                  <c:v>1197.25</c:v>
                </c:pt>
                <c:pt idx="532">
                  <c:v>1197.25</c:v>
                </c:pt>
                <c:pt idx="533">
                  <c:v>1372.9</c:v>
                </c:pt>
                <c:pt idx="534">
                  <c:v>1372.9</c:v>
                </c:pt>
                <c:pt idx="535">
                  <c:v>1179.625</c:v>
                </c:pt>
                <c:pt idx="536">
                  <c:v>1631.5</c:v>
                </c:pt>
                <c:pt idx="537">
                  <c:v>1154.625</c:v>
                </c:pt>
                <c:pt idx="538">
                  <c:v>1154.625</c:v>
                </c:pt>
                <c:pt idx="539">
                  <c:v>1154.625</c:v>
                </c:pt>
                <c:pt idx="540">
                  <c:v>1475.5</c:v>
                </c:pt>
                <c:pt idx="541">
                  <c:v>1329.5</c:v>
                </c:pt>
                <c:pt idx="542">
                  <c:v>1329.5</c:v>
                </c:pt>
                <c:pt idx="543">
                  <c:v>1565.5</c:v>
                </c:pt>
                <c:pt idx="544">
                  <c:v>1565.5</c:v>
                </c:pt>
                <c:pt idx="545">
                  <c:v>1372.9</c:v>
                </c:pt>
                <c:pt idx="546">
                  <c:v>1372.9</c:v>
                </c:pt>
                <c:pt idx="547">
                  <c:v>1372.9</c:v>
                </c:pt>
                <c:pt idx="548">
                  <c:v>1329.5</c:v>
                </c:pt>
                <c:pt idx="549">
                  <c:v>1217.25</c:v>
                </c:pt>
                <c:pt idx="550">
                  <c:v>1179.625</c:v>
                </c:pt>
                <c:pt idx="551">
                  <c:v>1179.625</c:v>
                </c:pt>
                <c:pt idx="552">
                  <c:v>1179.625</c:v>
                </c:pt>
                <c:pt idx="553">
                  <c:v>1323.55</c:v>
                </c:pt>
                <c:pt idx="554">
                  <c:v>1323.55</c:v>
                </c:pt>
                <c:pt idx="555">
                  <c:v>1130.25</c:v>
                </c:pt>
                <c:pt idx="556">
                  <c:v>1159.625</c:v>
                </c:pt>
                <c:pt idx="557">
                  <c:v>1159.625</c:v>
                </c:pt>
                <c:pt idx="558">
                  <c:v>1159.625</c:v>
                </c:pt>
                <c:pt idx="559">
                  <c:v>1197.25</c:v>
                </c:pt>
                <c:pt idx="560">
                  <c:v>1150.25</c:v>
                </c:pt>
                <c:pt idx="561">
                  <c:v>1184.625</c:v>
                </c:pt>
                <c:pt idx="562">
                  <c:v>1184.625</c:v>
                </c:pt>
                <c:pt idx="563">
                  <c:v>1184.625</c:v>
                </c:pt>
                <c:pt idx="564">
                  <c:v>1107.625</c:v>
                </c:pt>
                <c:pt idx="565">
                  <c:v>1107.625</c:v>
                </c:pt>
                <c:pt idx="566">
                  <c:v>1935.5</c:v>
                </c:pt>
                <c:pt idx="567">
                  <c:v>1159.625</c:v>
                </c:pt>
                <c:pt idx="568">
                  <c:v>1107.625</c:v>
                </c:pt>
                <c:pt idx="569">
                  <c:v>1107.625</c:v>
                </c:pt>
                <c:pt idx="570">
                  <c:v>1144.625</c:v>
                </c:pt>
                <c:pt idx="571">
                  <c:v>1144.625</c:v>
                </c:pt>
                <c:pt idx="572">
                  <c:v>1144.625</c:v>
                </c:pt>
                <c:pt idx="573">
                  <c:v>1009.625</c:v>
                </c:pt>
                <c:pt idx="574">
                  <c:v>1009.625</c:v>
                </c:pt>
                <c:pt idx="575">
                  <c:v>1329.5</c:v>
                </c:pt>
                <c:pt idx="576">
                  <c:v>1079.625</c:v>
                </c:pt>
                <c:pt idx="577">
                  <c:v>1184.625</c:v>
                </c:pt>
                <c:pt idx="578">
                  <c:v>1488.5</c:v>
                </c:pt>
                <c:pt idx="579">
                  <c:v>1159.625</c:v>
                </c:pt>
                <c:pt idx="580">
                  <c:v>1159.625</c:v>
                </c:pt>
                <c:pt idx="581">
                  <c:v>1159.625</c:v>
                </c:pt>
                <c:pt idx="582">
                  <c:v>1144.625</c:v>
                </c:pt>
                <c:pt idx="583">
                  <c:v>1301.1500000000001</c:v>
                </c:pt>
                <c:pt idx="584">
                  <c:v>1301.1500000000001</c:v>
                </c:pt>
                <c:pt idx="585">
                  <c:v>1345.2</c:v>
                </c:pt>
                <c:pt idx="586">
                  <c:v>1214.5</c:v>
                </c:pt>
                <c:pt idx="587">
                  <c:v>1468.5</c:v>
                </c:pt>
                <c:pt idx="588">
                  <c:v>1263.5250000000001</c:v>
                </c:pt>
                <c:pt idx="589">
                  <c:v>1263.5250000000001</c:v>
                </c:pt>
                <c:pt idx="590">
                  <c:v>1263.5250000000001</c:v>
                </c:pt>
                <c:pt idx="591">
                  <c:v>1263.5250000000001</c:v>
                </c:pt>
                <c:pt idx="592">
                  <c:v>1329.9</c:v>
                </c:pt>
                <c:pt idx="593">
                  <c:v>1329.9</c:v>
                </c:pt>
                <c:pt idx="594">
                  <c:v>1329.9</c:v>
                </c:pt>
                <c:pt idx="595">
                  <c:v>1329.9</c:v>
                </c:pt>
                <c:pt idx="596">
                  <c:v>1329.9</c:v>
                </c:pt>
                <c:pt idx="597">
                  <c:v>1329.9</c:v>
                </c:pt>
                <c:pt idx="598">
                  <c:v>1329.9</c:v>
                </c:pt>
                <c:pt idx="599">
                  <c:v>1329.9</c:v>
                </c:pt>
                <c:pt idx="600">
                  <c:v>1184.625</c:v>
                </c:pt>
                <c:pt idx="601">
                  <c:v>1184.625</c:v>
                </c:pt>
                <c:pt idx="602">
                  <c:v>1184.625</c:v>
                </c:pt>
                <c:pt idx="603">
                  <c:v>1301.1500000000001</c:v>
                </c:pt>
                <c:pt idx="604">
                  <c:v>1144.625</c:v>
                </c:pt>
                <c:pt idx="605">
                  <c:v>1144.625</c:v>
                </c:pt>
                <c:pt idx="606">
                  <c:v>1144.625</c:v>
                </c:pt>
                <c:pt idx="607">
                  <c:v>1668.85</c:v>
                </c:pt>
                <c:pt idx="608">
                  <c:v>1486.5</c:v>
                </c:pt>
                <c:pt idx="609">
                  <c:v>1486.5</c:v>
                </c:pt>
                <c:pt idx="610">
                  <c:v>1486.5</c:v>
                </c:pt>
                <c:pt idx="611">
                  <c:v>1214.5</c:v>
                </c:pt>
                <c:pt idx="612">
                  <c:v>1421.5250000000001</c:v>
                </c:pt>
                <c:pt idx="613">
                  <c:v>1421.5250000000001</c:v>
                </c:pt>
                <c:pt idx="614">
                  <c:v>1421.5250000000001</c:v>
                </c:pt>
                <c:pt idx="615">
                  <c:v>1421.5250000000001</c:v>
                </c:pt>
                <c:pt idx="616">
                  <c:v>1439.9</c:v>
                </c:pt>
                <c:pt idx="617">
                  <c:v>1439.9</c:v>
                </c:pt>
                <c:pt idx="618">
                  <c:v>1439.9</c:v>
                </c:pt>
                <c:pt idx="619">
                  <c:v>1439.9</c:v>
                </c:pt>
                <c:pt idx="620">
                  <c:v>1453.5</c:v>
                </c:pt>
                <c:pt idx="621">
                  <c:v>1301.1500000000001</c:v>
                </c:pt>
                <c:pt idx="622">
                  <c:v>1301.1500000000001</c:v>
                </c:pt>
                <c:pt idx="623">
                  <c:v>1301.1500000000001</c:v>
                </c:pt>
                <c:pt idx="624">
                  <c:v>1330.2</c:v>
                </c:pt>
                <c:pt idx="625">
                  <c:v>1289.5250000000001</c:v>
                </c:pt>
                <c:pt idx="626">
                  <c:v>1289.5250000000001</c:v>
                </c:pt>
                <c:pt idx="627">
                  <c:v>1289.5250000000001</c:v>
                </c:pt>
                <c:pt idx="628">
                  <c:v>1289.5250000000001</c:v>
                </c:pt>
                <c:pt idx="629">
                  <c:v>1379.9</c:v>
                </c:pt>
                <c:pt idx="630">
                  <c:v>1379.9</c:v>
                </c:pt>
                <c:pt idx="631">
                  <c:v>1379.9</c:v>
                </c:pt>
                <c:pt idx="632">
                  <c:v>1379.9</c:v>
                </c:pt>
                <c:pt idx="633">
                  <c:v>1379.9</c:v>
                </c:pt>
                <c:pt idx="634">
                  <c:v>1379.9</c:v>
                </c:pt>
                <c:pt idx="635">
                  <c:v>1195.5999999999999</c:v>
                </c:pt>
                <c:pt idx="636">
                  <c:v>1221.25</c:v>
                </c:pt>
                <c:pt idx="637">
                  <c:v>1366.25</c:v>
                </c:pt>
                <c:pt idx="638">
                  <c:v>1366.25</c:v>
                </c:pt>
                <c:pt idx="639">
                  <c:v>1366.25</c:v>
                </c:pt>
                <c:pt idx="640">
                  <c:v>1300.1500000000001</c:v>
                </c:pt>
                <c:pt idx="641">
                  <c:v>1300.1500000000001</c:v>
                </c:pt>
                <c:pt idx="642">
                  <c:v>1324.9</c:v>
                </c:pt>
                <c:pt idx="643">
                  <c:v>1324.9</c:v>
                </c:pt>
                <c:pt idx="644">
                  <c:v>1324.9</c:v>
                </c:pt>
                <c:pt idx="645">
                  <c:v>1324.9</c:v>
                </c:pt>
                <c:pt idx="646">
                  <c:v>1324.9</c:v>
                </c:pt>
                <c:pt idx="647">
                  <c:v>1324.9</c:v>
                </c:pt>
                <c:pt idx="648">
                  <c:v>1324.9</c:v>
                </c:pt>
                <c:pt idx="649">
                  <c:v>1324.9</c:v>
                </c:pt>
                <c:pt idx="650">
                  <c:v>1411.4</c:v>
                </c:pt>
                <c:pt idx="651">
                  <c:v>1411.4</c:v>
                </c:pt>
                <c:pt idx="652">
                  <c:v>2342.5</c:v>
                </c:pt>
                <c:pt idx="653">
                  <c:v>2342.5</c:v>
                </c:pt>
                <c:pt idx="654">
                  <c:v>2342.5</c:v>
                </c:pt>
                <c:pt idx="655">
                  <c:v>1300.1500000000001</c:v>
                </c:pt>
                <c:pt idx="656">
                  <c:v>1359.9</c:v>
                </c:pt>
                <c:pt idx="657">
                  <c:v>1359.9</c:v>
                </c:pt>
                <c:pt idx="658">
                  <c:v>1359.9</c:v>
                </c:pt>
                <c:pt idx="659">
                  <c:v>1359.9</c:v>
                </c:pt>
                <c:pt idx="660">
                  <c:v>1359.9</c:v>
                </c:pt>
                <c:pt idx="661">
                  <c:v>1359.9</c:v>
                </c:pt>
                <c:pt idx="662">
                  <c:v>1300.1500000000001</c:v>
                </c:pt>
                <c:pt idx="663">
                  <c:v>1300.1500000000001</c:v>
                </c:pt>
                <c:pt idx="664">
                  <c:v>1300.1500000000001</c:v>
                </c:pt>
                <c:pt idx="665">
                  <c:v>1006.375</c:v>
                </c:pt>
                <c:pt idx="666">
                  <c:v>1195.25</c:v>
                </c:pt>
                <c:pt idx="667">
                  <c:v>1051.625</c:v>
                </c:pt>
                <c:pt idx="668">
                  <c:v>1434.9</c:v>
                </c:pt>
                <c:pt idx="669">
                  <c:v>1434.9</c:v>
                </c:pt>
                <c:pt idx="670">
                  <c:v>1434.9</c:v>
                </c:pt>
                <c:pt idx="671">
                  <c:v>1434.9</c:v>
                </c:pt>
                <c:pt idx="672">
                  <c:v>1006.375</c:v>
                </c:pt>
                <c:pt idx="673">
                  <c:v>994.625</c:v>
                </c:pt>
                <c:pt idx="674">
                  <c:v>994.625</c:v>
                </c:pt>
                <c:pt idx="675">
                  <c:v>1151.25</c:v>
                </c:pt>
                <c:pt idx="676">
                  <c:v>1338.15</c:v>
                </c:pt>
                <c:pt idx="677">
                  <c:v>1338.15</c:v>
                </c:pt>
                <c:pt idx="678">
                  <c:v>2342.5</c:v>
                </c:pt>
                <c:pt idx="679">
                  <c:v>1151.25</c:v>
                </c:pt>
                <c:pt idx="680">
                  <c:v>1397.75</c:v>
                </c:pt>
                <c:pt idx="681">
                  <c:v>999.625</c:v>
                </c:pt>
                <c:pt idx="682">
                  <c:v>1428.15</c:v>
                </c:pt>
                <c:pt idx="683">
                  <c:v>1199.625</c:v>
                </c:pt>
                <c:pt idx="684">
                  <c:v>1299.5</c:v>
                </c:pt>
                <c:pt idx="685">
                  <c:v>883.375</c:v>
                </c:pt>
                <c:pt idx="686">
                  <c:v>883.375</c:v>
                </c:pt>
                <c:pt idx="687">
                  <c:v>883.375</c:v>
                </c:pt>
                <c:pt idx="688">
                  <c:v>883.375</c:v>
                </c:pt>
                <c:pt idx="689">
                  <c:v>1431.4</c:v>
                </c:pt>
                <c:pt idx="690">
                  <c:v>999.625</c:v>
                </c:pt>
                <c:pt idx="691">
                  <c:v>1154.625</c:v>
                </c:pt>
                <c:pt idx="692">
                  <c:v>1154.625</c:v>
                </c:pt>
                <c:pt idx="693">
                  <c:v>1348.15</c:v>
                </c:pt>
                <c:pt idx="694">
                  <c:v>1156.25</c:v>
                </c:pt>
                <c:pt idx="695">
                  <c:v>1575.85</c:v>
                </c:pt>
                <c:pt idx="696">
                  <c:v>1431.4</c:v>
                </c:pt>
                <c:pt idx="697">
                  <c:v>1431.4</c:v>
                </c:pt>
                <c:pt idx="698">
                  <c:v>1096.25</c:v>
                </c:pt>
                <c:pt idx="699">
                  <c:v>1096.25</c:v>
                </c:pt>
                <c:pt idx="700">
                  <c:v>1096.25</c:v>
                </c:pt>
                <c:pt idx="701">
                  <c:v>1096.25</c:v>
                </c:pt>
                <c:pt idx="702">
                  <c:v>1413.6</c:v>
                </c:pt>
                <c:pt idx="703">
                  <c:v>1415.85</c:v>
                </c:pt>
                <c:pt idx="704">
                  <c:v>1170.25</c:v>
                </c:pt>
                <c:pt idx="705">
                  <c:v>1441.5250000000001</c:v>
                </c:pt>
                <c:pt idx="706">
                  <c:v>1441.5250000000001</c:v>
                </c:pt>
                <c:pt idx="707">
                  <c:v>1441.5250000000001</c:v>
                </c:pt>
                <c:pt idx="708">
                  <c:v>1441.5250000000001</c:v>
                </c:pt>
                <c:pt idx="709">
                  <c:v>1154.625</c:v>
                </c:pt>
                <c:pt idx="710">
                  <c:v>1348.15</c:v>
                </c:pt>
                <c:pt idx="711">
                  <c:v>1176.25</c:v>
                </c:pt>
                <c:pt idx="712">
                  <c:v>1536.5250000000001</c:v>
                </c:pt>
                <c:pt idx="713">
                  <c:v>1536.5250000000001</c:v>
                </c:pt>
                <c:pt idx="714">
                  <c:v>1536.5250000000001</c:v>
                </c:pt>
                <c:pt idx="715">
                  <c:v>1536.5250000000001</c:v>
                </c:pt>
                <c:pt idx="716">
                  <c:v>1237.2249999999999</c:v>
                </c:pt>
                <c:pt idx="717">
                  <c:v>1517.2</c:v>
                </c:pt>
                <c:pt idx="718">
                  <c:v>1517.2</c:v>
                </c:pt>
                <c:pt idx="719">
                  <c:v>1517.2</c:v>
                </c:pt>
                <c:pt idx="720">
                  <c:v>1309.9000000000001</c:v>
                </c:pt>
                <c:pt idx="721">
                  <c:v>1309.9000000000001</c:v>
                </c:pt>
                <c:pt idx="722">
                  <c:v>1309.9000000000001</c:v>
                </c:pt>
                <c:pt idx="723">
                  <c:v>1309.9000000000001</c:v>
                </c:pt>
                <c:pt idx="724">
                  <c:v>1309.9000000000001</c:v>
                </c:pt>
                <c:pt idx="725">
                  <c:v>1309.9000000000001</c:v>
                </c:pt>
                <c:pt idx="726">
                  <c:v>1309.9000000000001</c:v>
                </c:pt>
                <c:pt idx="727">
                  <c:v>1309.9000000000001</c:v>
                </c:pt>
                <c:pt idx="728">
                  <c:v>1170.25</c:v>
                </c:pt>
                <c:pt idx="729">
                  <c:v>998</c:v>
                </c:pt>
                <c:pt idx="730">
                  <c:v>1415.85</c:v>
                </c:pt>
                <c:pt idx="731">
                  <c:v>1415.85</c:v>
                </c:pt>
                <c:pt idx="732">
                  <c:v>1415.85</c:v>
                </c:pt>
                <c:pt idx="733">
                  <c:v>1455.2</c:v>
                </c:pt>
                <c:pt idx="734">
                  <c:v>1096.25</c:v>
                </c:pt>
                <c:pt idx="735">
                  <c:v>1644.5</c:v>
                </c:pt>
                <c:pt idx="736">
                  <c:v>1154.625</c:v>
                </c:pt>
                <c:pt idx="737">
                  <c:v>1154.625</c:v>
                </c:pt>
                <c:pt idx="738">
                  <c:v>1329.5</c:v>
                </c:pt>
                <c:pt idx="739">
                  <c:v>1318.25</c:v>
                </c:pt>
                <c:pt idx="740">
                  <c:v>1308.1500000000001</c:v>
                </c:pt>
                <c:pt idx="741">
                  <c:v>1308.1500000000001</c:v>
                </c:pt>
                <c:pt idx="742">
                  <c:v>1412.2</c:v>
                </c:pt>
                <c:pt idx="743">
                  <c:v>1442.4749999999999</c:v>
                </c:pt>
                <c:pt idx="744">
                  <c:v>1051.625</c:v>
                </c:pt>
                <c:pt idx="745">
                  <c:v>1315.15</c:v>
                </c:pt>
                <c:pt idx="746">
                  <c:v>1315.15</c:v>
                </c:pt>
                <c:pt idx="747">
                  <c:v>1308.1500000000001</c:v>
                </c:pt>
                <c:pt idx="748">
                  <c:v>1440.2</c:v>
                </c:pt>
                <c:pt idx="749">
                  <c:v>1440.2</c:v>
                </c:pt>
                <c:pt idx="750">
                  <c:v>1699.75</c:v>
                </c:pt>
                <c:pt idx="751">
                  <c:v>1308.1500000000001</c:v>
                </c:pt>
                <c:pt idx="752">
                  <c:v>1308.1500000000001</c:v>
                </c:pt>
                <c:pt idx="753">
                  <c:v>1308.1500000000001</c:v>
                </c:pt>
                <c:pt idx="754">
                  <c:v>1324.9</c:v>
                </c:pt>
                <c:pt idx="755">
                  <c:v>1324.9</c:v>
                </c:pt>
                <c:pt idx="756">
                  <c:v>1324.9</c:v>
                </c:pt>
                <c:pt idx="757">
                  <c:v>1324.9</c:v>
                </c:pt>
                <c:pt idx="758">
                  <c:v>1324.9</c:v>
                </c:pt>
                <c:pt idx="759">
                  <c:v>1324.9</c:v>
                </c:pt>
                <c:pt idx="760">
                  <c:v>1324.9</c:v>
                </c:pt>
                <c:pt idx="761">
                  <c:v>1324.9</c:v>
                </c:pt>
                <c:pt idx="762">
                  <c:v>1440.2</c:v>
                </c:pt>
                <c:pt idx="763">
                  <c:v>1310.875</c:v>
                </c:pt>
                <c:pt idx="764">
                  <c:v>1315.15</c:v>
                </c:pt>
                <c:pt idx="765">
                  <c:v>1315.15</c:v>
                </c:pt>
                <c:pt idx="766">
                  <c:v>1315.15</c:v>
                </c:pt>
                <c:pt idx="767">
                  <c:v>1662.75</c:v>
                </c:pt>
                <c:pt idx="768">
                  <c:v>1538.8</c:v>
                </c:pt>
                <c:pt idx="769">
                  <c:v>1538.8</c:v>
                </c:pt>
                <c:pt idx="770">
                  <c:v>1220.25</c:v>
                </c:pt>
                <c:pt idx="771">
                  <c:v>1220.25</c:v>
                </c:pt>
                <c:pt idx="772">
                  <c:v>1292.25</c:v>
                </c:pt>
                <c:pt idx="773">
                  <c:v>1662.75</c:v>
                </c:pt>
                <c:pt idx="774">
                  <c:v>1456.5250000000001</c:v>
                </c:pt>
                <c:pt idx="775">
                  <c:v>1344.5</c:v>
                </c:pt>
                <c:pt idx="776">
                  <c:v>1598.75</c:v>
                </c:pt>
                <c:pt idx="777">
                  <c:v>1598.75</c:v>
                </c:pt>
                <c:pt idx="778">
                  <c:v>1773.825</c:v>
                </c:pt>
                <c:pt idx="779">
                  <c:v>1222.25</c:v>
                </c:pt>
                <c:pt idx="780">
                  <c:v>1598.75</c:v>
                </c:pt>
                <c:pt idx="781">
                  <c:v>883.375</c:v>
                </c:pt>
                <c:pt idx="782">
                  <c:v>883.375</c:v>
                </c:pt>
                <c:pt idx="783">
                  <c:v>883.375</c:v>
                </c:pt>
                <c:pt idx="784">
                  <c:v>883.375</c:v>
                </c:pt>
                <c:pt idx="785">
                  <c:v>1722.75</c:v>
                </c:pt>
                <c:pt idx="786">
                  <c:v>1383.15</c:v>
                </c:pt>
                <c:pt idx="787">
                  <c:v>1456.5250000000001</c:v>
                </c:pt>
                <c:pt idx="788">
                  <c:v>1456.5250000000001</c:v>
                </c:pt>
                <c:pt idx="789">
                  <c:v>1325.2</c:v>
                </c:pt>
                <c:pt idx="790">
                  <c:v>1242.25</c:v>
                </c:pt>
                <c:pt idx="791">
                  <c:v>1336.25</c:v>
                </c:pt>
                <c:pt idx="792">
                  <c:v>1336.25</c:v>
                </c:pt>
                <c:pt idx="793">
                  <c:v>1336.25</c:v>
                </c:pt>
                <c:pt idx="794">
                  <c:v>1639.75</c:v>
                </c:pt>
                <c:pt idx="795">
                  <c:v>1912.75</c:v>
                </c:pt>
                <c:pt idx="796">
                  <c:v>1254.25</c:v>
                </c:pt>
                <c:pt idx="797">
                  <c:v>1487.925</c:v>
                </c:pt>
                <c:pt idx="798">
                  <c:v>1304.9000000000001</c:v>
                </c:pt>
                <c:pt idx="799">
                  <c:v>1304.9000000000001</c:v>
                </c:pt>
                <c:pt idx="800">
                  <c:v>1304.9000000000001</c:v>
                </c:pt>
                <c:pt idx="801">
                  <c:v>1304.9000000000001</c:v>
                </c:pt>
                <c:pt idx="802">
                  <c:v>1591.75</c:v>
                </c:pt>
                <c:pt idx="803">
                  <c:v>1309.9000000000001</c:v>
                </c:pt>
                <c:pt idx="804">
                  <c:v>1309.9000000000001</c:v>
                </c:pt>
                <c:pt idx="805">
                  <c:v>1309.9000000000001</c:v>
                </c:pt>
                <c:pt idx="806">
                  <c:v>1309.9000000000001</c:v>
                </c:pt>
                <c:pt idx="807">
                  <c:v>1912.75</c:v>
                </c:pt>
                <c:pt idx="808">
                  <c:v>1827.75</c:v>
                </c:pt>
                <c:pt idx="809">
                  <c:v>1617.75</c:v>
                </c:pt>
                <c:pt idx="810">
                  <c:v>1617.75</c:v>
                </c:pt>
                <c:pt idx="811">
                  <c:v>1827.75</c:v>
                </c:pt>
                <c:pt idx="812">
                  <c:v>1617.75</c:v>
                </c:pt>
                <c:pt idx="813">
                  <c:v>1319.5</c:v>
                </c:pt>
                <c:pt idx="814">
                  <c:v>1319.5</c:v>
                </c:pt>
                <c:pt idx="815">
                  <c:v>1409.925</c:v>
                </c:pt>
                <c:pt idx="816">
                  <c:v>1444.9</c:v>
                </c:pt>
                <c:pt idx="817">
                  <c:v>1444.9</c:v>
                </c:pt>
                <c:pt idx="818">
                  <c:v>1444.9</c:v>
                </c:pt>
                <c:pt idx="819">
                  <c:v>1444.9</c:v>
                </c:pt>
                <c:pt idx="820">
                  <c:v>1444.9</c:v>
                </c:pt>
                <c:pt idx="821">
                  <c:v>1444.9</c:v>
                </c:pt>
                <c:pt idx="822">
                  <c:v>1703.75</c:v>
                </c:pt>
                <c:pt idx="823">
                  <c:v>1703.75</c:v>
                </c:pt>
                <c:pt idx="824">
                  <c:v>1358.55</c:v>
                </c:pt>
                <c:pt idx="825">
                  <c:v>1358.55</c:v>
                </c:pt>
                <c:pt idx="826">
                  <c:v>880.375</c:v>
                </c:pt>
                <c:pt idx="827">
                  <c:v>880.375</c:v>
                </c:pt>
                <c:pt idx="828">
                  <c:v>1639.75</c:v>
                </c:pt>
                <c:pt idx="829">
                  <c:v>1639.75</c:v>
                </c:pt>
                <c:pt idx="830">
                  <c:v>1703.75</c:v>
                </c:pt>
                <c:pt idx="831">
                  <c:v>1703.75</c:v>
                </c:pt>
                <c:pt idx="832">
                  <c:v>1196.25</c:v>
                </c:pt>
                <c:pt idx="833">
                  <c:v>1196.25</c:v>
                </c:pt>
                <c:pt idx="834">
                  <c:v>1221.25</c:v>
                </c:pt>
                <c:pt idx="835">
                  <c:v>1221.25</c:v>
                </c:pt>
                <c:pt idx="836">
                  <c:v>891.375</c:v>
                </c:pt>
                <c:pt idx="837">
                  <c:v>891.375</c:v>
                </c:pt>
                <c:pt idx="838">
                  <c:v>880.375</c:v>
                </c:pt>
                <c:pt idx="839">
                  <c:v>880.375</c:v>
                </c:pt>
                <c:pt idx="840">
                  <c:v>1368.15</c:v>
                </c:pt>
                <c:pt idx="841">
                  <c:v>1321.25</c:v>
                </c:pt>
                <c:pt idx="842">
                  <c:v>1639.75</c:v>
                </c:pt>
                <c:pt idx="843">
                  <c:v>1639.75</c:v>
                </c:pt>
                <c:pt idx="844">
                  <c:v>891.375</c:v>
                </c:pt>
                <c:pt idx="845">
                  <c:v>891.375</c:v>
                </c:pt>
                <c:pt idx="846">
                  <c:v>1591.75</c:v>
                </c:pt>
                <c:pt idx="847">
                  <c:v>1204.2249999999999</c:v>
                </c:pt>
                <c:pt idx="848">
                  <c:v>1299.9000000000001</c:v>
                </c:pt>
                <c:pt idx="849">
                  <c:v>1299.9000000000001</c:v>
                </c:pt>
                <c:pt idx="850">
                  <c:v>1299.9000000000001</c:v>
                </c:pt>
                <c:pt idx="851">
                  <c:v>1299.9000000000001</c:v>
                </c:pt>
                <c:pt idx="852">
                  <c:v>1304.9000000000001</c:v>
                </c:pt>
                <c:pt idx="853">
                  <c:v>1304.9000000000001</c:v>
                </c:pt>
                <c:pt idx="854">
                  <c:v>1304.9000000000001</c:v>
                </c:pt>
                <c:pt idx="855">
                  <c:v>1304.9000000000001</c:v>
                </c:pt>
                <c:pt idx="856">
                  <c:v>881.375</c:v>
                </c:pt>
                <c:pt idx="857">
                  <c:v>881.375</c:v>
                </c:pt>
                <c:pt idx="858">
                  <c:v>881.375</c:v>
                </c:pt>
                <c:pt idx="859">
                  <c:v>1530.75</c:v>
                </c:pt>
                <c:pt idx="860">
                  <c:v>1530.75</c:v>
                </c:pt>
                <c:pt idx="861">
                  <c:v>1530.75</c:v>
                </c:pt>
                <c:pt idx="862">
                  <c:v>1872.75</c:v>
                </c:pt>
                <c:pt idx="863">
                  <c:v>1359.9</c:v>
                </c:pt>
                <c:pt idx="864">
                  <c:v>1359.9</c:v>
                </c:pt>
                <c:pt idx="865">
                  <c:v>1359.9</c:v>
                </c:pt>
                <c:pt idx="866">
                  <c:v>1359.9</c:v>
                </c:pt>
                <c:pt idx="867">
                  <c:v>1359.9</c:v>
                </c:pt>
                <c:pt idx="868">
                  <c:v>1359.9</c:v>
                </c:pt>
                <c:pt idx="869">
                  <c:v>1359.9</c:v>
                </c:pt>
                <c:pt idx="870">
                  <c:v>1359.9</c:v>
                </c:pt>
                <c:pt idx="871">
                  <c:v>1872.75</c:v>
                </c:pt>
                <c:pt idx="872">
                  <c:v>1530.75</c:v>
                </c:pt>
                <c:pt idx="873">
                  <c:v>1530.75</c:v>
                </c:pt>
                <c:pt idx="874">
                  <c:v>1324.9</c:v>
                </c:pt>
                <c:pt idx="875">
                  <c:v>1324.9</c:v>
                </c:pt>
                <c:pt idx="876">
                  <c:v>1324.9</c:v>
                </c:pt>
                <c:pt idx="877">
                  <c:v>1324.9</c:v>
                </c:pt>
                <c:pt idx="878">
                  <c:v>1324.9</c:v>
                </c:pt>
                <c:pt idx="879">
                  <c:v>1324.9</c:v>
                </c:pt>
                <c:pt idx="880">
                  <c:v>1324.9</c:v>
                </c:pt>
                <c:pt idx="881">
                  <c:v>1324.9</c:v>
                </c:pt>
                <c:pt idx="882">
                  <c:v>1932.75</c:v>
                </c:pt>
                <c:pt idx="883">
                  <c:v>1129.625</c:v>
                </c:pt>
                <c:pt idx="884">
                  <c:v>1129.625</c:v>
                </c:pt>
                <c:pt idx="885">
                  <c:v>1485.1</c:v>
                </c:pt>
                <c:pt idx="886">
                  <c:v>1079.625</c:v>
                </c:pt>
                <c:pt idx="887">
                  <c:v>1932.75</c:v>
                </c:pt>
                <c:pt idx="888">
                  <c:v>1359.9</c:v>
                </c:pt>
                <c:pt idx="889">
                  <c:v>1359.9</c:v>
                </c:pt>
                <c:pt idx="890">
                  <c:v>1359.9</c:v>
                </c:pt>
                <c:pt idx="891">
                  <c:v>1359.9</c:v>
                </c:pt>
                <c:pt idx="892">
                  <c:v>1394.5</c:v>
                </c:pt>
                <c:pt idx="893">
                  <c:v>880.375</c:v>
                </c:pt>
                <c:pt idx="894">
                  <c:v>880.375</c:v>
                </c:pt>
                <c:pt idx="895">
                  <c:v>880.375</c:v>
                </c:pt>
                <c:pt idx="896">
                  <c:v>1129.625</c:v>
                </c:pt>
                <c:pt idx="897">
                  <c:v>1154.625</c:v>
                </c:pt>
                <c:pt idx="898">
                  <c:v>1154.625</c:v>
                </c:pt>
                <c:pt idx="899">
                  <c:v>1079.625</c:v>
                </c:pt>
                <c:pt idx="900">
                  <c:v>1359.9</c:v>
                </c:pt>
                <c:pt idx="901">
                  <c:v>1359.9</c:v>
                </c:pt>
                <c:pt idx="902">
                  <c:v>1359.9</c:v>
                </c:pt>
                <c:pt idx="903">
                  <c:v>1359.9</c:v>
                </c:pt>
                <c:pt idx="904">
                  <c:v>1359.9</c:v>
                </c:pt>
                <c:pt idx="905">
                  <c:v>1359.9</c:v>
                </c:pt>
                <c:pt idx="906">
                  <c:v>1359.9</c:v>
                </c:pt>
                <c:pt idx="907">
                  <c:v>1359.9</c:v>
                </c:pt>
                <c:pt idx="908">
                  <c:v>880.375</c:v>
                </c:pt>
                <c:pt idx="909">
                  <c:v>880.375</c:v>
                </c:pt>
                <c:pt idx="910">
                  <c:v>891.375</c:v>
                </c:pt>
                <c:pt idx="911">
                  <c:v>891.375</c:v>
                </c:pt>
                <c:pt idx="912">
                  <c:v>891.375</c:v>
                </c:pt>
                <c:pt idx="913">
                  <c:v>891.375</c:v>
                </c:pt>
                <c:pt idx="914">
                  <c:v>1314.5</c:v>
                </c:pt>
                <c:pt idx="915">
                  <c:v>1314.5</c:v>
                </c:pt>
                <c:pt idx="916">
                  <c:v>1314.5</c:v>
                </c:pt>
                <c:pt idx="917">
                  <c:v>1154.625</c:v>
                </c:pt>
                <c:pt idx="918">
                  <c:v>1485.1</c:v>
                </c:pt>
                <c:pt idx="919">
                  <c:v>1485.1</c:v>
                </c:pt>
                <c:pt idx="920">
                  <c:v>1485.1</c:v>
                </c:pt>
                <c:pt idx="921">
                  <c:v>1101.25</c:v>
                </c:pt>
                <c:pt idx="922">
                  <c:v>891.375</c:v>
                </c:pt>
                <c:pt idx="923">
                  <c:v>891.375</c:v>
                </c:pt>
                <c:pt idx="924">
                  <c:v>1129.625</c:v>
                </c:pt>
                <c:pt idx="925">
                  <c:v>1129.625</c:v>
                </c:pt>
                <c:pt idx="926">
                  <c:v>871.375</c:v>
                </c:pt>
                <c:pt idx="927">
                  <c:v>871.375</c:v>
                </c:pt>
                <c:pt idx="928">
                  <c:v>1394.5</c:v>
                </c:pt>
                <c:pt idx="929">
                  <c:v>1383.5</c:v>
                </c:pt>
                <c:pt idx="930">
                  <c:v>891.375</c:v>
                </c:pt>
                <c:pt idx="931">
                  <c:v>891.375</c:v>
                </c:pt>
                <c:pt idx="932">
                  <c:v>891.375</c:v>
                </c:pt>
                <c:pt idx="933">
                  <c:v>1607.75</c:v>
                </c:pt>
                <c:pt idx="934">
                  <c:v>1154.625</c:v>
                </c:pt>
                <c:pt idx="935">
                  <c:v>1154.625</c:v>
                </c:pt>
                <c:pt idx="936">
                  <c:v>1061.25</c:v>
                </c:pt>
                <c:pt idx="937">
                  <c:v>891.375</c:v>
                </c:pt>
                <c:pt idx="938">
                  <c:v>891.375</c:v>
                </c:pt>
                <c:pt idx="939">
                  <c:v>891.375</c:v>
                </c:pt>
                <c:pt idx="940">
                  <c:v>891.375</c:v>
                </c:pt>
                <c:pt idx="941">
                  <c:v>1367.2</c:v>
                </c:pt>
                <c:pt idx="942">
                  <c:v>1095.625</c:v>
                </c:pt>
                <c:pt idx="943">
                  <c:v>1660.75</c:v>
                </c:pt>
                <c:pt idx="944">
                  <c:v>1354.9</c:v>
                </c:pt>
                <c:pt idx="945">
                  <c:v>1354.9</c:v>
                </c:pt>
                <c:pt idx="946">
                  <c:v>1354.9</c:v>
                </c:pt>
                <c:pt idx="947">
                  <c:v>1354.9</c:v>
                </c:pt>
                <c:pt idx="948">
                  <c:v>1639.75</c:v>
                </c:pt>
                <c:pt idx="949">
                  <c:v>1592.75</c:v>
                </c:pt>
                <c:pt idx="950">
                  <c:v>1592.75</c:v>
                </c:pt>
                <c:pt idx="951">
                  <c:v>1592.75</c:v>
                </c:pt>
                <c:pt idx="952">
                  <c:v>1334.9</c:v>
                </c:pt>
                <c:pt idx="953">
                  <c:v>1334.9</c:v>
                </c:pt>
                <c:pt idx="954">
                  <c:v>1334.9</c:v>
                </c:pt>
                <c:pt idx="955">
                  <c:v>1334.9</c:v>
                </c:pt>
                <c:pt idx="956">
                  <c:v>1334.9</c:v>
                </c:pt>
                <c:pt idx="957">
                  <c:v>1334.9</c:v>
                </c:pt>
                <c:pt idx="958">
                  <c:v>1334.9</c:v>
                </c:pt>
                <c:pt idx="959">
                  <c:v>1334.9</c:v>
                </c:pt>
                <c:pt idx="960">
                  <c:v>1797.75</c:v>
                </c:pt>
                <c:pt idx="961">
                  <c:v>1592.75</c:v>
                </c:pt>
                <c:pt idx="962">
                  <c:v>1592.75</c:v>
                </c:pt>
                <c:pt idx="963">
                  <c:v>1797.75</c:v>
                </c:pt>
                <c:pt idx="964">
                  <c:v>1428.15</c:v>
                </c:pt>
                <c:pt idx="965">
                  <c:v>1322.9</c:v>
                </c:pt>
                <c:pt idx="966">
                  <c:v>1326.9</c:v>
                </c:pt>
                <c:pt idx="967">
                  <c:v>1363.9</c:v>
                </c:pt>
                <c:pt idx="968">
                  <c:v>1363.9</c:v>
                </c:pt>
                <c:pt idx="969">
                  <c:v>1363.9</c:v>
                </c:pt>
                <c:pt idx="970">
                  <c:v>1313.15</c:v>
                </c:pt>
                <c:pt idx="971">
                  <c:v>1313.15</c:v>
                </c:pt>
                <c:pt idx="972">
                  <c:v>1428.15</c:v>
                </c:pt>
                <c:pt idx="973">
                  <c:v>1428.15</c:v>
                </c:pt>
                <c:pt idx="974">
                  <c:v>1428.15</c:v>
                </c:pt>
                <c:pt idx="975">
                  <c:v>1428.15</c:v>
                </c:pt>
                <c:pt idx="976">
                  <c:v>1363.9</c:v>
                </c:pt>
                <c:pt idx="977">
                  <c:v>1363.9</c:v>
                </c:pt>
                <c:pt idx="978">
                  <c:v>1363.9</c:v>
                </c:pt>
                <c:pt idx="979">
                  <c:v>871.375</c:v>
                </c:pt>
                <c:pt idx="980">
                  <c:v>871.375</c:v>
                </c:pt>
                <c:pt idx="981">
                  <c:v>1379.9</c:v>
                </c:pt>
                <c:pt idx="982">
                  <c:v>1379.9</c:v>
                </c:pt>
                <c:pt idx="983">
                  <c:v>1379.9</c:v>
                </c:pt>
                <c:pt idx="984">
                  <c:v>1379.9</c:v>
                </c:pt>
                <c:pt idx="985">
                  <c:v>1322.9</c:v>
                </c:pt>
                <c:pt idx="986">
                  <c:v>1322.9</c:v>
                </c:pt>
                <c:pt idx="987">
                  <c:v>1322.9</c:v>
                </c:pt>
                <c:pt idx="988">
                  <c:v>1513.825</c:v>
                </c:pt>
                <c:pt idx="989">
                  <c:v>1299.5</c:v>
                </c:pt>
                <c:pt idx="990">
                  <c:v>1299.5</c:v>
                </c:pt>
                <c:pt idx="991">
                  <c:v>1299.5</c:v>
                </c:pt>
                <c:pt idx="992">
                  <c:v>1432.1</c:v>
                </c:pt>
                <c:pt idx="993">
                  <c:v>1547.4749999999999</c:v>
                </c:pt>
                <c:pt idx="994">
                  <c:v>1862.75</c:v>
                </c:pt>
                <c:pt idx="995">
                  <c:v>1752.75</c:v>
                </c:pt>
                <c:pt idx="996">
                  <c:v>1209.625</c:v>
                </c:pt>
                <c:pt idx="997">
                  <c:v>1374.9</c:v>
                </c:pt>
                <c:pt idx="998">
                  <c:v>1374.9</c:v>
                </c:pt>
                <c:pt idx="999">
                  <c:v>1374.9</c:v>
                </c:pt>
                <c:pt idx="1000">
                  <c:v>1374.9</c:v>
                </c:pt>
                <c:pt idx="1001">
                  <c:v>1862.75</c:v>
                </c:pt>
                <c:pt idx="1002">
                  <c:v>1842.75</c:v>
                </c:pt>
                <c:pt idx="1003">
                  <c:v>1234.625</c:v>
                </c:pt>
                <c:pt idx="1004">
                  <c:v>1752.75</c:v>
                </c:pt>
                <c:pt idx="1005">
                  <c:v>1322.25</c:v>
                </c:pt>
                <c:pt idx="1006">
                  <c:v>1322.25</c:v>
                </c:pt>
                <c:pt idx="1007">
                  <c:v>1322.25</c:v>
                </c:pt>
                <c:pt idx="1008">
                  <c:v>1322.25</c:v>
                </c:pt>
                <c:pt idx="1009">
                  <c:v>1209.625</c:v>
                </c:pt>
                <c:pt idx="1010">
                  <c:v>1209.625</c:v>
                </c:pt>
                <c:pt idx="1011">
                  <c:v>1209.625</c:v>
                </c:pt>
                <c:pt idx="1012">
                  <c:v>1792.75</c:v>
                </c:pt>
                <c:pt idx="1013">
                  <c:v>1432.1</c:v>
                </c:pt>
                <c:pt idx="1014">
                  <c:v>1432.1</c:v>
                </c:pt>
                <c:pt idx="1015">
                  <c:v>1432.1</c:v>
                </c:pt>
                <c:pt idx="1016">
                  <c:v>1842.75</c:v>
                </c:pt>
                <c:pt idx="1017">
                  <c:v>871.375</c:v>
                </c:pt>
                <c:pt idx="1018">
                  <c:v>871.375</c:v>
                </c:pt>
                <c:pt idx="1019">
                  <c:v>871.375</c:v>
                </c:pt>
                <c:pt idx="1020">
                  <c:v>871.375</c:v>
                </c:pt>
                <c:pt idx="1021">
                  <c:v>871.375</c:v>
                </c:pt>
                <c:pt idx="1022">
                  <c:v>871.375</c:v>
                </c:pt>
                <c:pt idx="1023">
                  <c:v>871.375</c:v>
                </c:pt>
                <c:pt idx="1024">
                  <c:v>871.375</c:v>
                </c:pt>
                <c:pt idx="1025">
                  <c:v>1792.75</c:v>
                </c:pt>
                <c:pt idx="1026">
                  <c:v>1440.2</c:v>
                </c:pt>
                <c:pt idx="1027">
                  <c:v>1234.625</c:v>
                </c:pt>
                <c:pt idx="1028">
                  <c:v>1234.625</c:v>
                </c:pt>
                <c:pt idx="1029">
                  <c:v>1234.625</c:v>
                </c:pt>
                <c:pt idx="1030">
                  <c:v>1084.625</c:v>
                </c:pt>
                <c:pt idx="1031">
                  <c:v>1084.625</c:v>
                </c:pt>
                <c:pt idx="1032">
                  <c:v>1084.625</c:v>
                </c:pt>
                <c:pt idx="1033">
                  <c:v>1084.625</c:v>
                </c:pt>
                <c:pt idx="1034">
                  <c:v>1084.625</c:v>
                </c:pt>
                <c:pt idx="1035">
                  <c:v>1086.9749999999999</c:v>
                </c:pt>
                <c:pt idx="1036">
                  <c:v>1101.25</c:v>
                </c:pt>
                <c:pt idx="1037">
                  <c:v>1101.25</c:v>
                </c:pt>
                <c:pt idx="1038">
                  <c:v>1662.75</c:v>
                </c:pt>
                <c:pt idx="1039">
                  <c:v>883.375</c:v>
                </c:pt>
                <c:pt idx="1040">
                  <c:v>883.375</c:v>
                </c:pt>
                <c:pt idx="1041">
                  <c:v>1717.75</c:v>
                </c:pt>
                <c:pt idx="1042">
                  <c:v>1662.75</c:v>
                </c:pt>
                <c:pt idx="1043">
                  <c:v>883.375</c:v>
                </c:pt>
                <c:pt idx="1044">
                  <c:v>883.375</c:v>
                </c:pt>
                <c:pt idx="1045">
                  <c:v>883.375</c:v>
                </c:pt>
                <c:pt idx="1046">
                  <c:v>883.375</c:v>
                </c:pt>
                <c:pt idx="1047">
                  <c:v>1717.75</c:v>
                </c:pt>
                <c:pt idx="1048">
                  <c:v>1076.25</c:v>
                </c:pt>
                <c:pt idx="1049">
                  <c:v>1682.75</c:v>
                </c:pt>
                <c:pt idx="1050">
                  <c:v>1682.75</c:v>
                </c:pt>
                <c:pt idx="1051">
                  <c:v>1459.9</c:v>
                </c:pt>
                <c:pt idx="1052">
                  <c:v>1459.9</c:v>
                </c:pt>
                <c:pt idx="1053">
                  <c:v>1459.9</c:v>
                </c:pt>
                <c:pt idx="1054">
                  <c:v>1459.9</c:v>
                </c:pt>
                <c:pt idx="1055">
                  <c:v>1459.9</c:v>
                </c:pt>
                <c:pt idx="1056">
                  <c:v>1459.9</c:v>
                </c:pt>
                <c:pt idx="1057">
                  <c:v>1639.75</c:v>
                </c:pt>
                <c:pt idx="1058">
                  <c:v>1639.75</c:v>
                </c:pt>
                <c:pt idx="1059">
                  <c:v>1682.75</c:v>
                </c:pt>
                <c:pt idx="1060">
                  <c:v>1682.75</c:v>
                </c:pt>
                <c:pt idx="1061">
                  <c:v>1417.15</c:v>
                </c:pt>
                <c:pt idx="1062">
                  <c:v>1417.15</c:v>
                </c:pt>
                <c:pt idx="1063">
                  <c:v>1427.5</c:v>
                </c:pt>
                <c:pt idx="1064">
                  <c:v>1313.15</c:v>
                </c:pt>
                <c:pt idx="1065">
                  <c:v>1417.15</c:v>
                </c:pt>
                <c:pt idx="1066">
                  <c:v>1639.75</c:v>
                </c:pt>
                <c:pt idx="1067">
                  <c:v>1639.75</c:v>
                </c:pt>
                <c:pt idx="1068">
                  <c:v>1417.15</c:v>
                </c:pt>
                <c:pt idx="1069">
                  <c:v>1417.15</c:v>
                </c:pt>
                <c:pt idx="1070">
                  <c:v>881.375</c:v>
                </c:pt>
                <c:pt idx="1071">
                  <c:v>1329.5</c:v>
                </c:pt>
              </c:numCache>
            </c:numRef>
          </c:xVal>
          <c:yVal>
            <c:numRef>
              <c:f>_run_database_final_2015_NO_sAl!$CI$2:$CI$1293</c:f>
              <c:numCache>
                <c:formatCode>General</c:formatCode>
                <c:ptCount val="1292"/>
                <c:pt idx="0">
                  <c:v>204.01607598627601</c:v>
                </c:pt>
                <c:pt idx="1">
                  <c:v>127.68023222491399</c:v>
                </c:pt>
                <c:pt idx="2">
                  <c:v>190.67349961566501</c:v>
                </c:pt>
                <c:pt idx="3">
                  <c:v>137.37400995542399</c:v>
                </c:pt>
                <c:pt idx="4">
                  <c:v>121.26251683492001</c:v>
                </c:pt>
                <c:pt idx="5">
                  <c:v>161.14125419055199</c:v>
                </c:pt>
                <c:pt idx="6">
                  <c:v>156.89401568966099</c:v>
                </c:pt>
                <c:pt idx="7">
                  <c:v>130.79944256029799</c:v>
                </c:pt>
                <c:pt idx="8">
                  <c:v>176.48654706879699</c:v>
                </c:pt>
                <c:pt idx="9">
                  <c:v>140.44293499182999</c:v>
                </c:pt>
                <c:pt idx="10">
                  <c:v>140.44293499182999</c:v>
                </c:pt>
                <c:pt idx="11">
                  <c:v>200.493457903728</c:v>
                </c:pt>
                <c:pt idx="12">
                  <c:v>140.76304810680401</c:v>
                </c:pt>
                <c:pt idx="13">
                  <c:v>140.76304810680401</c:v>
                </c:pt>
                <c:pt idx="14">
                  <c:v>168.40039684411099</c:v>
                </c:pt>
                <c:pt idx="15">
                  <c:v>162.09520251451499</c:v>
                </c:pt>
                <c:pt idx="16">
                  <c:v>226.25703669226601</c:v>
                </c:pt>
                <c:pt idx="17">
                  <c:v>158.85840226792001</c:v>
                </c:pt>
                <c:pt idx="18">
                  <c:v>171.29108423571199</c:v>
                </c:pt>
                <c:pt idx="19">
                  <c:v>145.77668937379599</c:v>
                </c:pt>
                <c:pt idx="20">
                  <c:v>143.110518069964</c:v>
                </c:pt>
                <c:pt idx="21">
                  <c:v>143.110518069964</c:v>
                </c:pt>
                <c:pt idx="22">
                  <c:v>142.23259798691899</c:v>
                </c:pt>
                <c:pt idx="23">
                  <c:v>142.23259798691899</c:v>
                </c:pt>
                <c:pt idx="24">
                  <c:v>143.16268979918499</c:v>
                </c:pt>
                <c:pt idx="25">
                  <c:v>142.568528282758</c:v>
                </c:pt>
                <c:pt idx="26">
                  <c:v>140.320920229721</c:v>
                </c:pt>
                <c:pt idx="27">
                  <c:v>140.320920229721</c:v>
                </c:pt>
                <c:pt idx="28">
                  <c:v>140.368542852264</c:v>
                </c:pt>
                <c:pt idx="29">
                  <c:v>153.53823128007099</c:v>
                </c:pt>
                <c:pt idx="30">
                  <c:v>153.53823128007099</c:v>
                </c:pt>
                <c:pt idx="31">
                  <c:v>132.32783925031501</c:v>
                </c:pt>
                <c:pt idx="32">
                  <c:v>147.784702968316</c:v>
                </c:pt>
                <c:pt idx="33">
                  <c:v>148.81609132585399</c:v>
                </c:pt>
                <c:pt idx="34">
                  <c:v>148.81609132585399</c:v>
                </c:pt>
                <c:pt idx="35">
                  <c:v>149.03243271226799</c:v>
                </c:pt>
                <c:pt idx="36">
                  <c:v>156.859757767058</c:v>
                </c:pt>
                <c:pt idx="37">
                  <c:v>156.859757767058</c:v>
                </c:pt>
                <c:pt idx="38">
                  <c:v>156.859757767058</c:v>
                </c:pt>
                <c:pt idx="39">
                  <c:v>231.701401437404</c:v>
                </c:pt>
                <c:pt idx="40">
                  <c:v>156.97930237970499</c:v>
                </c:pt>
                <c:pt idx="41">
                  <c:v>156.97930237970499</c:v>
                </c:pt>
                <c:pt idx="42">
                  <c:v>174.85795435726399</c:v>
                </c:pt>
                <c:pt idx="43">
                  <c:v>144.681570409535</c:v>
                </c:pt>
                <c:pt idx="44">
                  <c:v>234.21812682919801</c:v>
                </c:pt>
                <c:pt idx="45">
                  <c:v>234.21812682919801</c:v>
                </c:pt>
                <c:pt idx="46">
                  <c:v>157.10916613838901</c:v>
                </c:pt>
                <c:pt idx="47">
                  <c:v>157.18840705980301</c:v>
                </c:pt>
                <c:pt idx="48">
                  <c:v>234.50037507832599</c:v>
                </c:pt>
                <c:pt idx="49">
                  <c:v>157.42153777231101</c:v>
                </c:pt>
                <c:pt idx="50">
                  <c:v>157.42153777231101</c:v>
                </c:pt>
                <c:pt idx="51">
                  <c:v>157.57012966524999</c:v>
                </c:pt>
                <c:pt idx="52">
                  <c:v>157.57012966524999</c:v>
                </c:pt>
                <c:pt idx="53">
                  <c:v>157.72227983464401</c:v>
                </c:pt>
                <c:pt idx="54">
                  <c:v>157.72227983464401</c:v>
                </c:pt>
                <c:pt idx="55">
                  <c:v>157.755829759211</c:v>
                </c:pt>
                <c:pt idx="56">
                  <c:v>157.80138423725299</c:v>
                </c:pt>
                <c:pt idx="57">
                  <c:v>150.29409924420801</c:v>
                </c:pt>
                <c:pt idx="58">
                  <c:v>157.90466100393701</c:v>
                </c:pt>
                <c:pt idx="59">
                  <c:v>168.32552805948501</c:v>
                </c:pt>
                <c:pt idx="60">
                  <c:v>156.211061292972</c:v>
                </c:pt>
                <c:pt idx="61">
                  <c:v>156.211061292972</c:v>
                </c:pt>
                <c:pt idx="62">
                  <c:v>167.65540475792599</c:v>
                </c:pt>
                <c:pt idx="63">
                  <c:v>167.73272927904301</c:v>
                </c:pt>
                <c:pt idx="64">
                  <c:v>158.35720739704001</c:v>
                </c:pt>
                <c:pt idx="65">
                  <c:v>158.35720739704001</c:v>
                </c:pt>
                <c:pt idx="66">
                  <c:v>158.49617326745201</c:v>
                </c:pt>
                <c:pt idx="67">
                  <c:v>158.49617326745201</c:v>
                </c:pt>
                <c:pt idx="68">
                  <c:v>151.000967902469</c:v>
                </c:pt>
                <c:pt idx="69">
                  <c:v>146.266434595173</c:v>
                </c:pt>
                <c:pt idx="70">
                  <c:v>160.56653117327599</c:v>
                </c:pt>
                <c:pt idx="71">
                  <c:v>169.15386122034701</c:v>
                </c:pt>
                <c:pt idx="72">
                  <c:v>151.47253420293501</c:v>
                </c:pt>
                <c:pt idx="73">
                  <c:v>147.874284882951</c:v>
                </c:pt>
                <c:pt idx="74">
                  <c:v>147.874284882951</c:v>
                </c:pt>
                <c:pt idx="75">
                  <c:v>198.50179544150399</c:v>
                </c:pt>
                <c:pt idx="76">
                  <c:v>144.332452773412</c:v>
                </c:pt>
                <c:pt idx="77">
                  <c:v>144.332452773412</c:v>
                </c:pt>
                <c:pt idx="78">
                  <c:v>144.332452773412</c:v>
                </c:pt>
                <c:pt idx="79">
                  <c:v>144.332452773412</c:v>
                </c:pt>
                <c:pt idx="80">
                  <c:v>159.87238763445501</c:v>
                </c:pt>
                <c:pt idx="81">
                  <c:v>144.59958470979399</c:v>
                </c:pt>
                <c:pt idx="82">
                  <c:v>144.59958470979399</c:v>
                </c:pt>
                <c:pt idx="83">
                  <c:v>162.55597173445</c:v>
                </c:pt>
                <c:pt idx="84">
                  <c:v>148.19735092555001</c:v>
                </c:pt>
                <c:pt idx="85">
                  <c:v>228.08235848489099</c:v>
                </c:pt>
                <c:pt idx="86">
                  <c:v>228.08235848489099</c:v>
                </c:pt>
                <c:pt idx="87">
                  <c:v>153.24807426520999</c:v>
                </c:pt>
                <c:pt idx="88">
                  <c:v>173.00632471634901</c:v>
                </c:pt>
                <c:pt idx="89">
                  <c:v>173.15725439347301</c:v>
                </c:pt>
                <c:pt idx="90">
                  <c:v>173.15725439347301</c:v>
                </c:pt>
                <c:pt idx="91">
                  <c:v>158.70064542211099</c:v>
                </c:pt>
                <c:pt idx="92">
                  <c:v>229.39630202321601</c:v>
                </c:pt>
                <c:pt idx="93">
                  <c:v>229.39630202321601</c:v>
                </c:pt>
                <c:pt idx="94">
                  <c:v>154.06544500011</c:v>
                </c:pt>
                <c:pt idx="95">
                  <c:v>229.68199246833601</c:v>
                </c:pt>
                <c:pt idx="96">
                  <c:v>154.37644531863299</c:v>
                </c:pt>
                <c:pt idx="97">
                  <c:v>154.37644531863299</c:v>
                </c:pt>
                <c:pt idx="98">
                  <c:v>164.16708954601299</c:v>
                </c:pt>
                <c:pt idx="99">
                  <c:v>164.16708954601299</c:v>
                </c:pt>
                <c:pt idx="100">
                  <c:v>149.76342386425901</c:v>
                </c:pt>
                <c:pt idx="101">
                  <c:v>164.44313813819201</c:v>
                </c:pt>
                <c:pt idx="102">
                  <c:v>164.68540462353701</c:v>
                </c:pt>
                <c:pt idx="103">
                  <c:v>152.99999160532599</c:v>
                </c:pt>
                <c:pt idx="104">
                  <c:v>152.99999160532599</c:v>
                </c:pt>
                <c:pt idx="105">
                  <c:v>160.843964556618</c:v>
                </c:pt>
                <c:pt idx="106">
                  <c:v>160.843964556618</c:v>
                </c:pt>
                <c:pt idx="107">
                  <c:v>135.532706940476</c:v>
                </c:pt>
                <c:pt idx="108">
                  <c:v>152.753405656414</c:v>
                </c:pt>
                <c:pt idx="109">
                  <c:v>155.70862618575299</c:v>
                </c:pt>
                <c:pt idx="110">
                  <c:v>152.87615399299699</c:v>
                </c:pt>
                <c:pt idx="111">
                  <c:v>152.87615399299699</c:v>
                </c:pt>
                <c:pt idx="112">
                  <c:v>152.87615399299699</c:v>
                </c:pt>
                <c:pt idx="113">
                  <c:v>226.83878425647001</c:v>
                </c:pt>
                <c:pt idx="114">
                  <c:v>226.83878425647001</c:v>
                </c:pt>
                <c:pt idx="115">
                  <c:v>195.57002042972101</c:v>
                </c:pt>
                <c:pt idx="116">
                  <c:v>227.11342396376699</c:v>
                </c:pt>
                <c:pt idx="117">
                  <c:v>156.36029692577699</c:v>
                </c:pt>
                <c:pt idx="118">
                  <c:v>156.36029692577699</c:v>
                </c:pt>
                <c:pt idx="119">
                  <c:v>156.36029692577699</c:v>
                </c:pt>
                <c:pt idx="120">
                  <c:v>227.17257379934901</c:v>
                </c:pt>
                <c:pt idx="121">
                  <c:v>227.17257379934901</c:v>
                </c:pt>
                <c:pt idx="122">
                  <c:v>156.38750649582499</c:v>
                </c:pt>
                <c:pt idx="123">
                  <c:v>156.38750649582499</c:v>
                </c:pt>
                <c:pt idx="124">
                  <c:v>156.49112633157901</c:v>
                </c:pt>
                <c:pt idx="125">
                  <c:v>156.49112633157901</c:v>
                </c:pt>
                <c:pt idx="126">
                  <c:v>195.971833586673</c:v>
                </c:pt>
                <c:pt idx="127">
                  <c:v>115.238866469138</c:v>
                </c:pt>
                <c:pt idx="128">
                  <c:v>115.238866469138</c:v>
                </c:pt>
                <c:pt idx="129">
                  <c:v>115.238866469138</c:v>
                </c:pt>
                <c:pt idx="130">
                  <c:v>156.64075152840701</c:v>
                </c:pt>
                <c:pt idx="131">
                  <c:v>115.277232995156</c:v>
                </c:pt>
                <c:pt idx="132">
                  <c:v>115.277232995156</c:v>
                </c:pt>
                <c:pt idx="133">
                  <c:v>156.827039134931</c:v>
                </c:pt>
                <c:pt idx="134">
                  <c:v>156.988780674331</c:v>
                </c:pt>
                <c:pt idx="135">
                  <c:v>152.30382658021401</c:v>
                </c:pt>
                <c:pt idx="136">
                  <c:v>133.56099623227101</c:v>
                </c:pt>
                <c:pt idx="137">
                  <c:v>176.178294476936</c:v>
                </c:pt>
                <c:pt idx="138">
                  <c:v>157.433119624439</c:v>
                </c:pt>
                <c:pt idx="139">
                  <c:v>157.433119624439</c:v>
                </c:pt>
                <c:pt idx="140">
                  <c:v>157.58098065939001</c:v>
                </c:pt>
                <c:pt idx="141">
                  <c:v>112.99448742477701</c:v>
                </c:pt>
                <c:pt idx="142">
                  <c:v>197.33418895043499</c:v>
                </c:pt>
                <c:pt idx="143">
                  <c:v>197.33418895043499</c:v>
                </c:pt>
                <c:pt idx="144">
                  <c:v>109.160990335121</c:v>
                </c:pt>
                <c:pt idx="145">
                  <c:v>109.160990335121</c:v>
                </c:pt>
                <c:pt idx="146">
                  <c:v>113.18986035683299</c:v>
                </c:pt>
                <c:pt idx="147">
                  <c:v>113.18986035683299</c:v>
                </c:pt>
                <c:pt idx="148">
                  <c:v>187.71331799576001</c:v>
                </c:pt>
                <c:pt idx="149">
                  <c:v>193.00382410977099</c:v>
                </c:pt>
                <c:pt idx="150">
                  <c:v>138.43779665444299</c:v>
                </c:pt>
                <c:pt idx="151">
                  <c:v>147.413879317007</c:v>
                </c:pt>
                <c:pt idx="152">
                  <c:v>153.631020425202</c:v>
                </c:pt>
                <c:pt idx="153">
                  <c:v>178.679176930187</c:v>
                </c:pt>
                <c:pt idx="154">
                  <c:v>178.679176930187</c:v>
                </c:pt>
                <c:pt idx="155">
                  <c:v>178.679176930187</c:v>
                </c:pt>
                <c:pt idx="156">
                  <c:v>147.78899332714599</c:v>
                </c:pt>
                <c:pt idx="157">
                  <c:v>147.78899332714599</c:v>
                </c:pt>
                <c:pt idx="158">
                  <c:v>138.914581373223</c:v>
                </c:pt>
                <c:pt idx="159">
                  <c:v>188.920980196751</c:v>
                </c:pt>
                <c:pt idx="160">
                  <c:v>188.920980196751</c:v>
                </c:pt>
                <c:pt idx="161">
                  <c:v>188.920980196751</c:v>
                </c:pt>
                <c:pt idx="162">
                  <c:v>139.046349057024</c:v>
                </c:pt>
                <c:pt idx="163">
                  <c:v>184.36987845082999</c:v>
                </c:pt>
                <c:pt idx="164">
                  <c:v>149.482722379591</c:v>
                </c:pt>
                <c:pt idx="165">
                  <c:v>138.52286886879199</c:v>
                </c:pt>
                <c:pt idx="166">
                  <c:v>138.52286886879199</c:v>
                </c:pt>
                <c:pt idx="167">
                  <c:v>149.643022070011</c:v>
                </c:pt>
                <c:pt idx="168">
                  <c:v>139.63086474284799</c:v>
                </c:pt>
                <c:pt idx="169">
                  <c:v>138.62815666572899</c:v>
                </c:pt>
                <c:pt idx="170">
                  <c:v>138.62815666572899</c:v>
                </c:pt>
                <c:pt idx="171">
                  <c:v>195.93003240033099</c:v>
                </c:pt>
                <c:pt idx="172">
                  <c:v>195.93003240033099</c:v>
                </c:pt>
                <c:pt idx="173">
                  <c:v>195.93003240033099</c:v>
                </c:pt>
                <c:pt idx="174">
                  <c:v>142.680864088063</c:v>
                </c:pt>
                <c:pt idx="175">
                  <c:v>134.65572762224701</c:v>
                </c:pt>
                <c:pt idx="176">
                  <c:v>134.65572762224701</c:v>
                </c:pt>
                <c:pt idx="177">
                  <c:v>139.690283686833</c:v>
                </c:pt>
                <c:pt idx="178">
                  <c:v>139.690283686833</c:v>
                </c:pt>
                <c:pt idx="179">
                  <c:v>200.11040566126999</c:v>
                </c:pt>
                <c:pt idx="180">
                  <c:v>200.11040566126999</c:v>
                </c:pt>
                <c:pt idx="181">
                  <c:v>138.80421600640099</c:v>
                </c:pt>
                <c:pt idx="182">
                  <c:v>110.70505699514101</c:v>
                </c:pt>
                <c:pt idx="183">
                  <c:v>110.70505699514101</c:v>
                </c:pt>
                <c:pt idx="184">
                  <c:v>110.70505699514101</c:v>
                </c:pt>
                <c:pt idx="185">
                  <c:v>139.89702728947199</c:v>
                </c:pt>
                <c:pt idx="186">
                  <c:v>139.89702728947199</c:v>
                </c:pt>
                <c:pt idx="187">
                  <c:v>250.71358751613599</c:v>
                </c:pt>
                <c:pt idx="188">
                  <c:v>110.757338376821</c:v>
                </c:pt>
                <c:pt idx="189">
                  <c:v>144.00992431883299</c:v>
                </c:pt>
                <c:pt idx="190">
                  <c:v>144.00992431883299</c:v>
                </c:pt>
                <c:pt idx="191">
                  <c:v>134.97586442930799</c:v>
                </c:pt>
                <c:pt idx="192">
                  <c:v>134.97586442930799</c:v>
                </c:pt>
                <c:pt idx="193">
                  <c:v>135.06741486478001</c:v>
                </c:pt>
                <c:pt idx="194">
                  <c:v>135.06741486478001</c:v>
                </c:pt>
                <c:pt idx="195">
                  <c:v>140.16760522223299</c:v>
                </c:pt>
                <c:pt idx="196">
                  <c:v>140.16760522223299</c:v>
                </c:pt>
                <c:pt idx="197">
                  <c:v>110.936625392669</c:v>
                </c:pt>
                <c:pt idx="198">
                  <c:v>110.936625392669</c:v>
                </c:pt>
                <c:pt idx="199">
                  <c:v>110.936625392669</c:v>
                </c:pt>
                <c:pt idx="200">
                  <c:v>144.21762005574601</c:v>
                </c:pt>
                <c:pt idx="201">
                  <c:v>144.21762005574601</c:v>
                </c:pt>
                <c:pt idx="202">
                  <c:v>144.21762005574601</c:v>
                </c:pt>
                <c:pt idx="203">
                  <c:v>140.294476569458</c:v>
                </c:pt>
                <c:pt idx="204">
                  <c:v>140.294476569458</c:v>
                </c:pt>
                <c:pt idx="205">
                  <c:v>251.43232980006599</c:v>
                </c:pt>
                <c:pt idx="206">
                  <c:v>197.13124325542401</c:v>
                </c:pt>
                <c:pt idx="207">
                  <c:v>135.524450857826</c:v>
                </c:pt>
                <c:pt idx="208">
                  <c:v>135.524450857826</c:v>
                </c:pt>
                <c:pt idx="209">
                  <c:v>251.91078974069501</c:v>
                </c:pt>
                <c:pt idx="210">
                  <c:v>251.91078974069501</c:v>
                </c:pt>
                <c:pt idx="211">
                  <c:v>251.91078974069501</c:v>
                </c:pt>
                <c:pt idx="212">
                  <c:v>135.63165410309301</c:v>
                </c:pt>
                <c:pt idx="213">
                  <c:v>135.805177463512</c:v>
                </c:pt>
                <c:pt idx="214">
                  <c:v>145.08884749304099</c:v>
                </c:pt>
                <c:pt idx="215">
                  <c:v>252.64925306625801</c:v>
                </c:pt>
                <c:pt idx="216">
                  <c:v>252.64925306625801</c:v>
                </c:pt>
                <c:pt idx="217">
                  <c:v>252.64925306625801</c:v>
                </c:pt>
                <c:pt idx="218">
                  <c:v>132.987252409674</c:v>
                </c:pt>
                <c:pt idx="219">
                  <c:v>132.987252409674</c:v>
                </c:pt>
                <c:pt idx="220">
                  <c:v>145.231580229553</c:v>
                </c:pt>
                <c:pt idx="221">
                  <c:v>123.008021153778</c:v>
                </c:pt>
                <c:pt idx="222">
                  <c:v>145.46296446686901</c:v>
                </c:pt>
                <c:pt idx="223">
                  <c:v>145.548403090194</c:v>
                </c:pt>
                <c:pt idx="224">
                  <c:v>145.548403090194</c:v>
                </c:pt>
                <c:pt idx="225">
                  <c:v>145.548403090194</c:v>
                </c:pt>
                <c:pt idx="226">
                  <c:v>146.636567586523</c:v>
                </c:pt>
                <c:pt idx="227">
                  <c:v>152.74727989571301</c:v>
                </c:pt>
                <c:pt idx="228">
                  <c:v>131.42951277492699</c:v>
                </c:pt>
                <c:pt idx="229">
                  <c:v>131.42951277492699</c:v>
                </c:pt>
                <c:pt idx="230">
                  <c:v>111.102318366068</c:v>
                </c:pt>
                <c:pt idx="231">
                  <c:v>111.102318366068</c:v>
                </c:pt>
                <c:pt idx="232">
                  <c:v>111.102318366068</c:v>
                </c:pt>
                <c:pt idx="233">
                  <c:v>111.102318366068</c:v>
                </c:pt>
                <c:pt idx="234">
                  <c:v>111.14454675075601</c:v>
                </c:pt>
                <c:pt idx="235">
                  <c:v>111.14454675075601</c:v>
                </c:pt>
                <c:pt idx="236">
                  <c:v>111.14454675075601</c:v>
                </c:pt>
                <c:pt idx="237">
                  <c:v>111.14454675075601</c:v>
                </c:pt>
                <c:pt idx="238">
                  <c:v>127.565840795017</c:v>
                </c:pt>
                <c:pt idx="239">
                  <c:v>131.75422024076599</c:v>
                </c:pt>
                <c:pt idx="240">
                  <c:v>131.75422024076599</c:v>
                </c:pt>
                <c:pt idx="241">
                  <c:v>167.507255050975</c:v>
                </c:pt>
                <c:pt idx="242">
                  <c:v>167.507255050975</c:v>
                </c:pt>
                <c:pt idx="243">
                  <c:v>120.54351800470999</c:v>
                </c:pt>
                <c:pt idx="244">
                  <c:v>280.93404948281898</c:v>
                </c:pt>
                <c:pt idx="245">
                  <c:v>131.84209722220999</c:v>
                </c:pt>
                <c:pt idx="246">
                  <c:v>121.64002365002101</c:v>
                </c:pt>
                <c:pt idx="247">
                  <c:v>126.805231864931</c:v>
                </c:pt>
                <c:pt idx="248">
                  <c:v>186.11769295905501</c:v>
                </c:pt>
                <c:pt idx="249">
                  <c:v>167.735957657086</c:v>
                </c:pt>
                <c:pt idx="250">
                  <c:v>167.74324844784601</c:v>
                </c:pt>
                <c:pt idx="251">
                  <c:v>132.155148627638</c:v>
                </c:pt>
                <c:pt idx="252">
                  <c:v>281.96749237348303</c:v>
                </c:pt>
                <c:pt idx="253">
                  <c:v>112.817581201999</c:v>
                </c:pt>
                <c:pt idx="254">
                  <c:v>112.817581201999</c:v>
                </c:pt>
                <c:pt idx="255">
                  <c:v>112.817581201999</c:v>
                </c:pt>
                <c:pt idx="256">
                  <c:v>112.872935504697</c:v>
                </c:pt>
                <c:pt idx="257">
                  <c:v>170.46575325622601</c:v>
                </c:pt>
                <c:pt idx="258">
                  <c:v>170.46575325622601</c:v>
                </c:pt>
                <c:pt idx="259">
                  <c:v>113.04670237663601</c:v>
                </c:pt>
                <c:pt idx="260">
                  <c:v>113.04670237663601</c:v>
                </c:pt>
                <c:pt idx="261">
                  <c:v>113.04670237663601</c:v>
                </c:pt>
                <c:pt idx="262">
                  <c:v>113.061451421459</c:v>
                </c:pt>
                <c:pt idx="263">
                  <c:v>142.886152827366</c:v>
                </c:pt>
                <c:pt idx="264">
                  <c:v>142.886152827366</c:v>
                </c:pt>
                <c:pt idx="265">
                  <c:v>142.886152827366</c:v>
                </c:pt>
                <c:pt idx="266">
                  <c:v>132.609858749848</c:v>
                </c:pt>
                <c:pt idx="267">
                  <c:v>170.65316903949901</c:v>
                </c:pt>
                <c:pt idx="268">
                  <c:v>154.345660619836</c:v>
                </c:pt>
                <c:pt idx="269">
                  <c:v>154.345660619836</c:v>
                </c:pt>
                <c:pt idx="270">
                  <c:v>154.345660619836</c:v>
                </c:pt>
                <c:pt idx="271">
                  <c:v>149.248538502679</c:v>
                </c:pt>
                <c:pt idx="272">
                  <c:v>149.248538502679</c:v>
                </c:pt>
                <c:pt idx="273">
                  <c:v>170.87905146614099</c:v>
                </c:pt>
                <c:pt idx="274">
                  <c:v>143.14027747545401</c:v>
                </c:pt>
                <c:pt idx="275">
                  <c:v>143.14027747545401</c:v>
                </c:pt>
                <c:pt idx="276">
                  <c:v>143.14027747545401</c:v>
                </c:pt>
                <c:pt idx="277">
                  <c:v>167.091558859255</c:v>
                </c:pt>
                <c:pt idx="278">
                  <c:v>167.091558859255</c:v>
                </c:pt>
                <c:pt idx="279">
                  <c:v>194.96916165282499</c:v>
                </c:pt>
                <c:pt idx="280">
                  <c:v>204.255872977683</c:v>
                </c:pt>
                <c:pt idx="281">
                  <c:v>204.255872977683</c:v>
                </c:pt>
                <c:pt idx="282">
                  <c:v>167.28265252189399</c:v>
                </c:pt>
                <c:pt idx="283">
                  <c:v>167.48737037710001</c:v>
                </c:pt>
                <c:pt idx="284">
                  <c:v>167.48737037710001</c:v>
                </c:pt>
                <c:pt idx="285">
                  <c:v>141.72950312359899</c:v>
                </c:pt>
                <c:pt idx="286">
                  <c:v>141.72950312359899</c:v>
                </c:pt>
                <c:pt idx="287">
                  <c:v>123.25804107526</c:v>
                </c:pt>
                <c:pt idx="288">
                  <c:v>142.970617022006</c:v>
                </c:pt>
                <c:pt idx="289">
                  <c:v>168.02720072516999</c:v>
                </c:pt>
                <c:pt idx="290">
                  <c:v>164.98072989365099</c:v>
                </c:pt>
                <c:pt idx="291">
                  <c:v>125.617291613806</c:v>
                </c:pt>
                <c:pt idx="292">
                  <c:v>175.47602955254899</c:v>
                </c:pt>
                <c:pt idx="293">
                  <c:v>141.29619074782801</c:v>
                </c:pt>
                <c:pt idx="294">
                  <c:v>175.94629201952</c:v>
                </c:pt>
                <c:pt idx="295">
                  <c:v>175.94629201952</c:v>
                </c:pt>
                <c:pt idx="296">
                  <c:v>175.94629201952</c:v>
                </c:pt>
                <c:pt idx="297">
                  <c:v>176.04891594279701</c:v>
                </c:pt>
                <c:pt idx="298">
                  <c:v>176.04891594279701</c:v>
                </c:pt>
                <c:pt idx="299">
                  <c:v>134.44310235268799</c:v>
                </c:pt>
                <c:pt idx="300">
                  <c:v>134.44310235268799</c:v>
                </c:pt>
                <c:pt idx="301">
                  <c:v>134.44310235268799</c:v>
                </c:pt>
                <c:pt idx="302">
                  <c:v>120.944201813055</c:v>
                </c:pt>
                <c:pt idx="303">
                  <c:v>154.379243816007</c:v>
                </c:pt>
                <c:pt idx="304">
                  <c:v>154.379243816007</c:v>
                </c:pt>
                <c:pt idx="305">
                  <c:v>121.006917760627</c:v>
                </c:pt>
                <c:pt idx="306">
                  <c:v>121.006917760627</c:v>
                </c:pt>
                <c:pt idx="307">
                  <c:v>121.006917760627</c:v>
                </c:pt>
                <c:pt idx="308">
                  <c:v>112.665943855189</c:v>
                </c:pt>
                <c:pt idx="309">
                  <c:v>141.95983205299501</c:v>
                </c:pt>
                <c:pt idx="310">
                  <c:v>146.20023207986199</c:v>
                </c:pt>
                <c:pt idx="311">
                  <c:v>121.21367486611901</c:v>
                </c:pt>
                <c:pt idx="312">
                  <c:v>121.239272151211</c:v>
                </c:pt>
                <c:pt idx="313">
                  <c:v>121.239272151211</c:v>
                </c:pt>
                <c:pt idx="314">
                  <c:v>121.239272151211</c:v>
                </c:pt>
                <c:pt idx="315">
                  <c:v>121.272471062102</c:v>
                </c:pt>
                <c:pt idx="316">
                  <c:v>121.272471062102</c:v>
                </c:pt>
                <c:pt idx="317">
                  <c:v>121.272471062102</c:v>
                </c:pt>
                <c:pt idx="318">
                  <c:v>166.23193641740099</c:v>
                </c:pt>
                <c:pt idx="319">
                  <c:v>166.23193641740099</c:v>
                </c:pt>
                <c:pt idx="320">
                  <c:v>112.97483669479</c:v>
                </c:pt>
                <c:pt idx="321">
                  <c:v>112.97483669479</c:v>
                </c:pt>
                <c:pt idx="322">
                  <c:v>115.069853640898</c:v>
                </c:pt>
                <c:pt idx="323">
                  <c:v>115.069853640898</c:v>
                </c:pt>
                <c:pt idx="324">
                  <c:v>115.069853640898</c:v>
                </c:pt>
                <c:pt idx="325">
                  <c:v>113.061451421459</c:v>
                </c:pt>
                <c:pt idx="326">
                  <c:v>121.508699873876</c:v>
                </c:pt>
                <c:pt idx="327">
                  <c:v>121.508699873876</c:v>
                </c:pt>
                <c:pt idx="328">
                  <c:v>121.508699873876</c:v>
                </c:pt>
                <c:pt idx="329">
                  <c:v>115.243795253553</c:v>
                </c:pt>
                <c:pt idx="330">
                  <c:v>112.101479450477</c:v>
                </c:pt>
                <c:pt idx="331">
                  <c:v>112.101479450477</c:v>
                </c:pt>
                <c:pt idx="332">
                  <c:v>177.148607433667</c:v>
                </c:pt>
                <c:pt idx="333">
                  <c:v>177.148607433667</c:v>
                </c:pt>
                <c:pt idx="334">
                  <c:v>132.07541860662701</c:v>
                </c:pt>
                <c:pt idx="335">
                  <c:v>132.07541860662701</c:v>
                </c:pt>
                <c:pt idx="336">
                  <c:v>132.07541860662701</c:v>
                </c:pt>
                <c:pt idx="337">
                  <c:v>197.13832033348399</c:v>
                </c:pt>
                <c:pt idx="338">
                  <c:v>169.928860102763</c:v>
                </c:pt>
                <c:pt idx="339">
                  <c:v>169.928860102763</c:v>
                </c:pt>
                <c:pt idx="340">
                  <c:v>173.089375056921</c:v>
                </c:pt>
                <c:pt idx="341">
                  <c:v>173.089375056921</c:v>
                </c:pt>
                <c:pt idx="342">
                  <c:v>131.210934188046</c:v>
                </c:pt>
                <c:pt idx="343">
                  <c:v>131.210934188046</c:v>
                </c:pt>
                <c:pt idx="344">
                  <c:v>167.969696474926</c:v>
                </c:pt>
                <c:pt idx="345">
                  <c:v>132.31125050533299</c:v>
                </c:pt>
                <c:pt idx="346">
                  <c:v>156.465796370785</c:v>
                </c:pt>
                <c:pt idx="347">
                  <c:v>156.465796370785</c:v>
                </c:pt>
                <c:pt idx="348">
                  <c:v>120.790309067282</c:v>
                </c:pt>
                <c:pt idx="349">
                  <c:v>120.790309067282</c:v>
                </c:pt>
                <c:pt idx="350">
                  <c:v>173.32356472453301</c:v>
                </c:pt>
                <c:pt idx="351">
                  <c:v>120.82863444369301</c:v>
                </c:pt>
                <c:pt idx="352">
                  <c:v>120.82863444369301</c:v>
                </c:pt>
                <c:pt idx="353">
                  <c:v>156.55785687703599</c:v>
                </c:pt>
                <c:pt idx="354">
                  <c:v>135.55357970672301</c:v>
                </c:pt>
                <c:pt idx="355">
                  <c:v>140.840283419889</c:v>
                </c:pt>
                <c:pt idx="356">
                  <c:v>132.61317185729101</c:v>
                </c:pt>
                <c:pt idx="357">
                  <c:v>132.61317185729101</c:v>
                </c:pt>
                <c:pt idx="358">
                  <c:v>132.61317185729101</c:v>
                </c:pt>
                <c:pt idx="359">
                  <c:v>135.77938444513799</c:v>
                </c:pt>
                <c:pt idx="360">
                  <c:v>102.114854363595</c:v>
                </c:pt>
                <c:pt idx="361">
                  <c:v>147.468905229211</c:v>
                </c:pt>
                <c:pt idx="362">
                  <c:v>163.50440994497001</c:v>
                </c:pt>
                <c:pt idx="363">
                  <c:v>102.330032939196</c:v>
                </c:pt>
                <c:pt idx="364">
                  <c:v>132.99781994219401</c:v>
                </c:pt>
                <c:pt idx="365">
                  <c:v>132.99781994219401</c:v>
                </c:pt>
                <c:pt idx="366">
                  <c:v>178.52691184168501</c:v>
                </c:pt>
                <c:pt idx="367">
                  <c:v>178.62753341635201</c:v>
                </c:pt>
                <c:pt idx="368">
                  <c:v>178.62753341635201</c:v>
                </c:pt>
                <c:pt idx="369">
                  <c:v>178.72285094529499</c:v>
                </c:pt>
                <c:pt idx="370">
                  <c:v>178.72285094529499</c:v>
                </c:pt>
                <c:pt idx="371">
                  <c:v>133.26508956683699</c:v>
                </c:pt>
                <c:pt idx="372">
                  <c:v>133.26508956683699</c:v>
                </c:pt>
                <c:pt idx="373">
                  <c:v>133.26508956683699</c:v>
                </c:pt>
                <c:pt idx="374">
                  <c:v>132.268293526902</c:v>
                </c:pt>
                <c:pt idx="375">
                  <c:v>179.154295334355</c:v>
                </c:pt>
                <c:pt idx="376">
                  <c:v>179.250384369589</c:v>
                </c:pt>
                <c:pt idx="377">
                  <c:v>131.53168502579001</c:v>
                </c:pt>
                <c:pt idx="378">
                  <c:v>131.53168502579001</c:v>
                </c:pt>
                <c:pt idx="379">
                  <c:v>131.53168502579001</c:v>
                </c:pt>
                <c:pt idx="380">
                  <c:v>131.53168502579001</c:v>
                </c:pt>
                <c:pt idx="381">
                  <c:v>131.53168502579001</c:v>
                </c:pt>
                <c:pt idx="382">
                  <c:v>131.53168502579001</c:v>
                </c:pt>
                <c:pt idx="383">
                  <c:v>216.477965591432</c:v>
                </c:pt>
                <c:pt idx="384">
                  <c:v>136.947156861086</c:v>
                </c:pt>
                <c:pt idx="385">
                  <c:v>115.72513482716499</c:v>
                </c:pt>
                <c:pt idx="386">
                  <c:v>115.72513482716499</c:v>
                </c:pt>
                <c:pt idx="387">
                  <c:v>115.72513482716499</c:v>
                </c:pt>
                <c:pt idx="388">
                  <c:v>176.398382224644</c:v>
                </c:pt>
                <c:pt idx="389">
                  <c:v>120.08512246546501</c:v>
                </c:pt>
                <c:pt idx="390">
                  <c:v>140.28270280022201</c:v>
                </c:pt>
                <c:pt idx="391">
                  <c:v>131.81647780727201</c:v>
                </c:pt>
                <c:pt idx="392">
                  <c:v>131.81647780727201</c:v>
                </c:pt>
                <c:pt idx="393">
                  <c:v>131.81647780727201</c:v>
                </c:pt>
                <c:pt idx="394">
                  <c:v>115.905843864386</c:v>
                </c:pt>
                <c:pt idx="395">
                  <c:v>115.905843864386</c:v>
                </c:pt>
                <c:pt idx="396">
                  <c:v>99.955540887650599</c:v>
                </c:pt>
                <c:pt idx="397">
                  <c:v>135.08781977023301</c:v>
                </c:pt>
                <c:pt idx="398">
                  <c:v>135.08781977023301</c:v>
                </c:pt>
                <c:pt idx="399">
                  <c:v>168.24984870046501</c:v>
                </c:pt>
                <c:pt idx="400">
                  <c:v>158.83653631089101</c:v>
                </c:pt>
                <c:pt idx="401">
                  <c:v>164.32301361925701</c:v>
                </c:pt>
                <c:pt idx="402">
                  <c:v>132.34867251676701</c:v>
                </c:pt>
                <c:pt idx="403">
                  <c:v>132.34867251676701</c:v>
                </c:pt>
                <c:pt idx="404">
                  <c:v>132.34867251676701</c:v>
                </c:pt>
                <c:pt idx="405">
                  <c:v>164.52659699114699</c:v>
                </c:pt>
                <c:pt idx="406">
                  <c:v>153.89836058602799</c:v>
                </c:pt>
                <c:pt idx="407">
                  <c:v>153.89836058602799</c:v>
                </c:pt>
                <c:pt idx="408">
                  <c:v>117.57685493299201</c:v>
                </c:pt>
                <c:pt idx="409">
                  <c:v>140.05311246743901</c:v>
                </c:pt>
                <c:pt idx="410">
                  <c:v>140.05311246743901</c:v>
                </c:pt>
                <c:pt idx="411">
                  <c:v>110.124557093333</c:v>
                </c:pt>
                <c:pt idx="412">
                  <c:v>164.70324827905301</c:v>
                </c:pt>
                <c:pt idx="413">
                  <c:v>164.70324827905301</c:v>
                </c:pt>
                <c:pt idx="414">
                  <c:v>149.738141760594</c:v>
                </c:pt>
                <c:pt idx="415">
                  <c:v>149.738141760594</c:v>
                </c:pt>
                <c:pt idx="416">
                  <c:v>130.486228036933</c:v>
                </c:pt>
                <c:pt idx="417">
                  <c:v>130.486228036933</c:v>
                </c:pt>
                <c:pt idx="418">
                  <c:v>130.486228036933</c:v>
                </c:pt>
                <c:pt idx="419">
                  <c:v>103.747604036068</c:v>
                </c:pt>
                <c:pt idx="420">
                  <c:v>132.64868030217801</c:v>
                </c:pt>
                <c:pt idx="421">
                  <c:v>132.64868030217801</c:v>
                </c:pt>
                <c:pt idx="422">
                  <c:v>132.64868030217801</c:v>
                </c:pt>
                <c:pt idx="423">
                  <c:v>132.64868030217801</c:v>
                </c:pt>
                <c:pt idx="424">
                  <c:v>116.60683744342499</c:v>
                </c:pt>
                <c:pt idx="425">
                  <c:v>116.60683744342499</c:v>
                </c:pt>
                <c:pt idx="426">
                  <c:v>130.68061021157899</c:v>
                </c:pt>
                <c:pt idx="427">
                  <c:v>173.59851881437999</c:v>
                </c:pt>
                <c:pt idx="428">
                  <c:v>173.59851881437999</c:v>
                </c:pt>
                <c:pt idx="429">
                  <c:v>130.76331657355399</c:v>
                </c:pt>
                <c:pt idx="430">
                  <c:v>130.76331657355399</c:v>
                </c:pt>
                <c:pt idx="431">
                  <c:v>130.76331657355399</c:v>
                </c:pt>
                <c:pt idx="432">
                  <c:v>138.27138646756501</c:v>
                </c:pt>
                <c:pt idx="433">
                  <c:v>138.27138646756501</c:v>
                </c:pt>
                <c:pt idx="434">
                  <c:v>138.27138646756501</c:v>
                </c:pt>
                <c:pt idx="435">
                  <c:v>132.94549828511799</c:v>
                </c:pt>
                <c:pt idx="436">
                  <c:v>110.439715558134</c:v>
                </c:pt>
                <c:pt idx="437">
                  <c:v>110.439715558134</c:v>
                </c:pt>
                <c:pt idx="438">
                  <c:v>118.01349362235599</c:v>
                </c:pt>
                <c:pt idx="439">
                  <c:v>118.01349362235599</c:v>
                </c:pt>
                <c:pt idx="440">
                  <c:v>150.21533064973201</c:v>
                </c:pt>
                <c:pt idx="441">
                  <c:v>150.21533064973201</c:v>
                </c:pt>
                <c:pt idx="442">
                  <c:v>150.21533064973201</c:v>
                </c:pt>
                <c:pt idx="443">
                  <c:v>150.21533064973201</c:v>
                </c:pt>
                <c:pt idx="444">
                  <c:v>110.528166897384</c:v>
                </c:pt>
                <c:pt idx="445">
                  <c:v>151.32934782317</c:v>
                </c:pt>
                <c:pt idx="446">
                  <c:v>130.95365246443299</c:v>
                </c:pt>
                <c:pt idx="447">
                  <c:v>154.61313084274201</c:v>
                </c:pt>
                <c:pt idx="448">
                  <c:v>154.61313084274201</c:v>
                </c:pt>
                <c:pt idx="449">
                  <c:v>131.005025054741</c:v>
                </c:pt>
                <c:pt idx="450">
                  <c:v>131.005025054741</c:v>
                </c:pt>
                <c:pt idx="451">
                  <c:v>131.005025054741</c:v>
                </c:pt>
                <c:pt idx="452">
                  <c:v>136.479045999335</c:v>
                </c:pt>
                <c:pt idx="453">
                  <c:v>260.24493754515299</c:v>
                </c:pt>
                <c:pt idx="454">
                  <c:v>149.534569594429</c:v>
                </c:pt>
                <c:pt idx="455">
                  <c:v>138.80311177623</c:v>
                </c:pt>
                <c:pt idx="456">
                  <c:v>131.27937677481799</c:v>
                </c:pt>
                <c:pt idx="457">
                  <c:v>131.27937677481799</c:v>
                </c:pt>
                <c:pt idx="458">
                  <c:v>131.27937677481799</c:v>
                </c:pt>
                <c:pt idx="459">
                  <c:v>253.07520283902801</c:v>
                </c:pt>
                <c:pt idx="460">
                  <c:v>156.245703671755</c:v>
                </c:pt>
                <c:pt idx="461">
                  <c:v>156.245703671755</c:v>
                </c:pt>
                <c:pt idx="462">
                  <c:v>156.245703671755</c:v>
                </c:pt>
                <c:pt idx="463">
                  <c:v>156.245703671755</c:v>
                </c:pt>
                <c:pt idx="464">
                  <c:v>128.27505660227601</c:v>
                </c:pt>
                <c:pt idx="465">
                  <c:v>128.27505660227601</c:v>
                </c:pt>
                <c:pt idx="466">
                  <c:v>128.27505660227601</c:v>
                </c:pt>
                <c:pt idx="467">
                  <c:v>128.27505660227601</c:v>
                </c:pt>
                <c:pt idx="468">
                  <c:v>128.358041203087</c:v>
                </c:pt>
                <c:pt idx="469">
                  <c:v>128.358041203087</c:v>
                </c:pt>
                <c:pt idx="470">
                  <c:v>128.358041203087</c:v>
                </c:pt>
                <c:pt idx="471">
                  <c:v>128.358041203087</c:v>
                </c:pt>
                <c:pt idx="472">
                  <c:v>159.66584141843299</c:v>
                </c:pt>
                <c:pt idx="473">
                  <c:v>126.282014946465</c:v>
                </c:pt>
                <c:pt idx="474">
                  <c:v>126.282014946465</c:v>
                </c:pt>
                <c:pt idx="475">
                  <c:v>126.282014946465</c:v>
                </c:pt>
                <c:pt idx="476">
                  <c:v>128.46150278295499</c:v>
                </c:pt>
                <c:pt idx="477">
                  <c:v>141.41920783878601</c:v>
                </c:pt>
                <c:pt idx="478">
                  <c:v>141.41920783878601</c:v>
                </c:pt>
                <c:pt idx="479">
                  <c:v>126.32797438982</c:v>
                </c:pt>
                <c:pt idx="480">
                  <c:v>126.32797438982</c:v>
                </c:pt>
                <c:pt idx="481">
                  <c:v>173.85157893462599</c:v>
                </c:pt>
                <c:pt idx="482">
                  <c:v>173.85157893462599</c:v>
                </c:pt>
                <c:pt idx="483">
                  <c:v>147.97133591483299</c:v>
                </c:pt>
                <c:pt idx="484">
                  <c:v>123.214866124968</c:v>
                </c:pt>
                <c:pt idx="485">
                  <c:v>138.439864165968</c:v>
                </c:pt>
                <c:pt idx="486">
                  <c:v>138.439864165968</c:v>
                </c:pt>
                <c:pt idx="487">
                  <c:v>138.439864165968</c:v>
                </c:pt>
                <c:pt idx="488">
                  <c:v>138.439864165968</c:v>
                </c:pt>
                <c:pt idx="489">
                  <c:v>138.439864165968</c:v>
                </c:pt>
                <c:pt idx="490">
                  <c:v>138.439864165968</c:v>
                </c:pt>
                <c:pt idx="491">
                  <c:v>137.44538544134301</c:v>
                </c:pt>
                <c:pt idx="492">
                  <c:v>137.44538544134301</c:v>
                </c:pt>
                <c:pt idx="493">
                  <c:v>137.44538544134301</c:v>
                </c:pt>
                <c:pt idx="494">
                  <c:v>261.94042308220099</c:v>
                </c:pt>
                <c:pt idx="495">
                  <c:v>261.94042308220099</c:v>
                </c:pt>
                <c:pt idx="496">
                  <c:v>261.94042308220099</c:v>
                </c:pt>
                <c:pt idx="497">
                  <c:v>131.04951498793801</c:v>
                </c:pt>
                <c:pt idx="498">
                  <c:v>131.04951498793801</c:v>
                </c:pt>
                <c:pt idx="499">
                  <c:v>131.04951498793801</c:v>
                </c:pt>
                <c:pt idx="500">
                  <c:v>123.49712500670699</c:v>
                </c:pt>
                <c:pt idx="501">
                  <c:v>161.42982485676399</c:v>
                </c:pt>
                <c:pt idx="502">
                  <c:v>107.27954270972999</c:v>
                </c:pt>
                <c:pt idx="503">
                  <c:v>107.27954270972999</c:v>
                </c:pt>
                <c:pt idx="504">
                  <c:v>107.27954270972999</c:v>
                </c:pt>
                <c:pt idx="505">
                  <c:v>171.25836351848599</c:v>
                </c:pt>
                <c:pt idx="506">
                  <c:v>134.421418090956</c:v>
                </c:pt>
                <c:pt idx="507">
                  <c:v>134.421418090956</c:v>
                </c:pt>
                <c:pt idx="508">
                  <c:v>134.421418090956</c:v>
                </c:pt>
                <c:pt idx="509">
                  <c:v>134.421418090956</c:v>
                </c:pt>
                <c:pt idx="510">
                  <c:v>150.72542540644801</c:v>
                </c:pt>
                <c:pt idx="511">
                  <c:v>150.72542540644801</c:v>
                </c:pt>
                <c:pt idx="512">
                  <c:v>171.34261626223201</c:v>
                </c:pt>
                <c:pt idx="513">
                  <c:v>171.34261626223201</c:v>
                </c:pt>
                <c:pt idx="514">
                  <c:v>171.526172219964</c:v>
                </c:pt>
                <c:pt idx="515">
                  <c:v>107.507861161896</c:v>
                </c:pt>
                <c:pt idx="516">
                  <c:v>107.507861161896</c:v>
                </c:pt>
                <c:pt idx="517">
                  <c:v>107.507861161896</c:v>
                </c:pt>
                <c:pt idx="518">
                  <c:v>175.98119548717901</c:v>
                </c:pt>
                <c:pt idx="519">
                  <c:v>175.98119548717901</c:v>
                </c:pt>
                <c:pt idx="520">
                  <c:v>146.657923141129</c:v>
                </c:pt>
                <c:pt idx="521">
                  <c:v>107.553419082888</c:v>
                </c:pt>
                <c:pt idx="522">
                  <c:v>131.49916752347499</c:v>
                </c:pt>
                <c:pt idx="523">
                  <c:v>131.49916752347499</c:v>
                </c:pt>
                <c:pt idx="524">
                  <c:v>131.49916752347499</c:v>
                </c:pt>
                <c:pt idx="525">
                  <c:v>131.49916752347499</c:v>
                </c:pt>
                <c:pt idx="526">
                  <c:v>140.19911596255099</c:v>
                </c:pt>
                <c:pt idx="527">
                  <c:v>140.19911596255099</c:v>
                </c:pt>
                <c:pt idx="528">
                  <c:v>152.18220366232299</c:v>
                </c:pt>
                <c:pt idx="529">
                  <c:v>152.18220366232299</c:v>
                </c:pt>
                <c:pt idx="530">
                  <c:v>171.75504801566601</c:v>
                </c:pt>
                <c:pt idx="531">
                  <c:v>140.28168989208299</c:v>
                </c:pt>
                <c:pt idx="532">
                  <c:v>140.28168989208299</c:v>
                </c:pt>
                <c:pt idx="533">
                  <c:v>117.44532434243099</c:v>
                </c:pt>
                <c:pt idx="534">
                  <c:v>117.44532434243099</c:v>
                </c:pt>
                <c:pt idx="535">
                  <c:v>107.78174894818299</c:v>
                </c:pt>
                <c:pt idx="536">
                  <c:v>139.35667864787999</c:v>
                </c:pt>
                <c:pt idx="537">
                  <c:v>107.81839929224201</c:v>
                </c:pt>
                <c:pt idx="538">
                  <c:v>107.81839929224201</c:v>
                </c:pt>
                <c:pt idx="539">
                  <c:v>107.81839929224201</c:v>
                </c:pt>
                <c:pt idx="540">
                  <c:v>119.87260639632299</c:v>
                </c:pt>
                <c:pt idx="541">
                  <c:v>147.14342168706401</c:v>
                </c:pt>
                <c:pt idx="542">
                  <c:v>147.14342168706401</c:v>
                </c:pt>
                <c:pt idx="543">
                  <c:v>151.51474653264501</c:v>
                </c:pt>
                <c:pt idx="544">
                  <c:v>151.51474653264501</c:v>
                </c:pt>
                <c:pt idx="545">
                  <c:v>117.747306141259</c:v>
                </c:pt>
                <c:pt idx="546">
                  <c:v>117.747306141259</c:v>
                </c:pt>
                <c:pt idx="547">
                  <c:v>117.747306141259</c:v>
                </c:pt>
                <c:pt idx="548">
                  <c:v>146.14673654673999</c:v>
                </c:pt>
                <c:pt idx="549">
                  <c:v>152.78008052665899</c:v>
                </c:pt>
                <c:pt idx="550">
                  <c:v>108.052785161022</c:v>
                </c:pt>
                <c:pt idx="551">
                  <c:v>108.052785161022</c:v>
                </c:pt>
                <c:pt idx="552">
                  <c:v>108.052785161022</c:v>
                </c:pt>
                <c:pt idx="553">
                  <c:v>144.129756253148</c:v>
                </c:pt>
                <c:pt idx="554">
                  <c:v>144.129756253148</c:v>
                </c:pt>
                <c:pt idx="555">
                  <c:v>124.53315025271399</c:v>
                </c:pt>
                <c:pt idx="556">
                  <c:v>108.163455477771</c:v>
                </c:pt>
                <c:pt idx="557">
                  <c:v>108.163455477771</c:v>
                </c:pt>
                <c:pt idx="558">
                  <c:v>108.163455477771</c:v>
                </c:pt>
                <c:pt idx="559">
                  <c:v>140.03442478277501</c:v>
                </c:pt>
                <c:pt idx="560">
                  <c:v>124.735641852599</c:v>
                </c:pt>
                <c:pt idx="561">
                  <c:v>108.39988463220401</c:v>
                </c:pt>
                <c:pt idx="562">
                  <c:v>108.39988463220401</c:v>
                </c:pt>
                <c:pt idx="563">
                  <c:v>108.39988463220401</c:v>
                </c:pt>
                <c:pt idx="564">
                  <c:v>120.481782998706</c:v>
                </c:pt>
                <c:pt idx="565">
                  <c:v>120.481782998706</c:v>
                </c:pt>
                <c:pt idx="566">
                  <c:v>164.29847865256599</c:v>
                </c:pt>
                <c:pt idx="567">
                  <c:v>108.438444673954</c:v>
                </c:pt>
                <c:pt idx="568">
                  <c:v>120.519723757669</c:v>
                </c:pt>
                <c:pt idx="569">
                  <c:v>120.519723757669</c:v>
                </c:pt>
                <c:pt idx="570">
                  <c:v>130.486228036933</c:v>
                </c:pt>
                <c:pt idx="571">
                  <c:v>130.486228036933</c:v>
                </c:pt>
                <c:pt idx="572">
                  <c:v>130.486228036933</c:v>
                </c:pt>
                <c:pt idx="573">
                  <c:v>126.103023296229</c:v>
                </c:pt>
                <c:pt idx="574">
                  <c:v>126.103023296229</c:v>
                </c:pt>
                <c:pt idx="575">
                  <c:v>146.97367793440799</c:v>
                </c:pt>
                <c:pt idx="576">
                  <c:v>119.597795767066</c:v>
                </c:pt>
                <c:pt idx="577">
                  <c:v>108.63463833912201</c:v>
                </c:pt>
                <c:pt idx="578">
                  <c:v>148.215674777506</c:v>
                </c:pt>
                <c:pt idx="579">
                  <c:v>108.70228488036599</c:v>
                </c:pt>
                <c:pt idx="580">
                  <c:v>108.70228488036599</c:v>
                </c:pt>
                <c:pt idx="581">
                  <c:v>108.70228488036599</c:v>
                </c:pt>
                <c:pt idx="582">
                  <c:v>130.68061021157899</c:v>
                </c:pt>
                <c:pt idx="583">
                  <c:v>136.25878622334801</c:v>
                </c:pt>
                <c:pt idx="584">
                  <c:v>136.25878622334801</c:v>
                </c:pt>
                <c:pt idx="585">
                  <c:v>141.75642471042499</c:v>
                </c:pt>
                <c:pt idx="586">
                  <c:v>130.808576543588</c:v>
                </c:pt>
                <c:pt idx="587">
                  <c:v>175.987161086047</c:v>
                </c:pt>
                <c:pt idx="588">
                  <c:v>159.53397563801099</c:v>
                </c:pt>
                <c:pt idx="589">
                  <c:v>159.53397563801099</c:v>
                </c:pt>
                <c:pt idx="590">
                  <c:v>159.53397563801099</c:v>
                </c:pt>
                <c:pt idx="591">
                  <c:v>159.53397563801099</c:v>
                </c:pt>
                <c:pt idx="592">
                  <c:v>141.948986673212</c:v>
                </c:pt>
                <c:pt idx="593">
                  <c:v>141.948986673212</c:v>
                </c:pt>
                <c:pt idx="594">
                  <c:v>141.948986673212</c:v>
                </c:pt>
                <c:pt idx="595">
                  <c:v>141.948986673212</c:v>
                </c:pt>
                <c:pt idx="596">
                  <c:v>141.948986673212</c:v>
                </c:pt>
                <c:pt idx="597">
                  <c:v>141.948986673212</c:v>
                </c:pt>
                <c:pt idx="598">
                  <c:v>141.948986673212</c:v>
                </c:pt>
                <c:pt idx="599">
                  <c:v>141.948986673212</c:v>
                </c:pt>
                <c:pt idx="600">
                  <c:v>108.942475936457</c:v>
                </c:pt>
                <c:pt idx="601">
                  <c:v>108.942475936457</c:v>
                </c:pt>
                <c:pt idx="602">
                  <c:v>108.942475936457</c:v>
                </c:pt>
                <c:pt idx="603">
                  <c:v>136.45613261880499</c:v>
                </c:pt>
                <c:pt idx="604">
                  <c:v>131.005025054741</c:v>
                </c:pt>
                <c:pt idx="605">
                  <c:v>131.005025054741</c:v>
                </c:pt>
                <c:pt idx="606">
                  <c:v>131.005025054741</c:v>
                </c:pt>
                <c:pt idx="607">
                  <c:v>142.017797364052</c:v>
                </c:pt>
                <c:pt idx="608">
                  <c:v>176.15238002918699</c:v>
                </c:pt>
                <c:pt idx="609">
                  <c:v>176.15238002918699</c:v>
                </c:pt>
                <c:pt idx="610">
                  <c:v>176.15238002918699</c:v>
                </c:pt>
                <c:pt idx="611">
                  <c:v>131.01353269433201</c:v>
                </c:pt>
                <c:pt idx="612">
                  <c:v>125.538005492415</c:v>
                </c:pt>
                <c:pt idx="613">
                  <c:v>125.538005492415</c:v>
                </c:pt>
                <c:pt idx="614">
                  <c:v>125.538005492415</c:v>
                </c:pt>
                <c:pt idx="615">
                  <c:v>125.538005492415</c:v>
                </c:pt>
                <c:pt idx="616">
                  <c:v>135.49828382332501</c:v>
                </c:pt>
                <c:pt idx="617">
                  <c:v>135.49828382332501</c:v>
                </c:pt>
                <c:pt idx="618">
                  <c:v>135.49828382332501</c:v>
                </c:pt>
                <c:pt idx="619">
                  <c:v>135.49828382332501</c:v>
                </c:pt>
                <c:pt idx="620">
                  <c:v>120.120904506621</c:v>
                </c:pt>
                <c:pt idx="621">
                  <c:v>136.65330164546</c:v>
                </c:pt>
                <c:pt idx="622">
                  <c:v>136.65330164546</c:v>
                </c:pt>
                <c:pt idx="623">
                  <c:v>136.65330164546</c:v>
                </c:pt>
                <c:pt idx="624">
                  <c:v>142.2906024765</c:v>
                </c:pt>
                <c:pt idx="625">
                  <c:v>160.04788578644099</c:v>
                </c:pt>
                <c:pt idx="626">
                  <c:v>160.04788578644099</c:v>
                </c:pt>
                <c:pt idx="627">
                  <c:v>160.04788578644099</c:v>
                </c:pt>
                <c:pt idx="628">
                  <c:v>160.04788578644099</c:v>
                </c:pt>
                <c:pt idx="629">
                  <c:v>163.38479489998099</c:v>
                </c:pt>
                <c:pt idx="630">
                  <c:v>163.38479489998099</c:v>
                </c:pt>
                <c:pt idx="631">
                  <c:v>163.38479489998099</c:v>
                </c:pt>
                <c:pt idx="632">
                  <c:v>163.38479489998099</c:v>
                </c:pt>
                <c:pt idx="633">
                  <c:v>163.38479489998099</c:v>
                </c:pt>
                <c:pt idx="634">
                  <c:v>163.38479489998099</c:v>
                </c:pt>
                <c:pt idx="635">
                  <c:v>143.548566090653</c:v>
                </c:pt>
                <c:pt idx="636">
                  <c:v>127.07226618474699</c:v>
                </c:pt>
                <c:pt idx="637">
                  <c:v>113.82389888441899</c:v>
                </c:pt>
                <c:pt idx="638">
                  <c:v>113.82389888441899</c:v>
                </c:pt>
                <c:pt idx="639">
                  <c:v>113.82389888441899</c:v>
                </c:pt>
                <c:pt idx="640">
                  <c:v>137.04427003907099</c:v>
                </c:pt>
                <c:pt idx="641">
                  <c:v>137.04427003907099</c:v>
                </c:pt>
                <c:pt idx="642">
                  <c:v>142.57550642117701</c:v>
                </c:pt>
                <c:pt idx="643">
                  <c:v>142.57550642117701</c:v>
                </c:pt>
                <c:pt idx="644">
                  <c:v>142.57550642117701</c:v>
                </c:pt>
                <c:pt idx="645">
                  <c:v>142.57550642117701</c:v>
                </c:pt>
                <c:pt idx="646">
                  <c:v>142.57550642117701</c:v>
                </c:pt>
                <c:pt idx="647">
                  <c:v>142.57550642117701</c:v>
                </c:pt>
                <c:pt idx="648">
                  <c:v>142.57550642117701</c:v>
                </c:pt>
                <c:pt idx="649">
                  <c:v>142.57550642117701</c:v>
                </c:pt>
                <c:pt idx="650">
                  <c:v>120.60191108523701</c:v>
                </c:pt>
                <c:pt idx="651">
                  <c:v>120.60191108523701</c:v>
                </c:pt>
                <c:pt idx="652">
                  <c:v>215.80366107554701</c:v>
                </c:pt>
                <c:pt idx="653">
                  <c:v>215.80366107554701</c:v>
                </c:pt>
                <c:pt idx="654">
                  <c:v>215.80366107554701</c:v>
                </c:pt>
                <c:pt idx="655">
                  <c:v>137.23935290786801</c:v>
                </c:pt>
                <c:pt idx="656">
                  <c:v>170.612785672543</c:v>
                </c:pt>
                <c:pt idx="657">
                  <c:v>170.612785672543</c:v>
                </c:pt>
                <c:pt idx="658">
                  <c:v>170.612785672543</c:v>
                </c:pt>
                <c:pt idx="659">
                  <c:v>170.612785672543</c:v>
                </c:pt>
                <c:pt idx="660">
                  <c:v>170.612785672543</c:v>
                </c:pt>
                <c:pt idx="661">
                  <c:v>170.612785672543</c:v>
                </c:pt>
                <c:pt idx="662">
                  <c:v>137.43289724334599</c:v>
                </c:pt>
                <c:pt idx="663">
                  <c:v>137.43289724334599</c:v>
                </c:pt>
                <c:pt idx="664">
                  <c:v>137.43289724334599</c:v>
                </c:pt>
                <c:pt idx="665">
                  <c:v>107.524126257598</c:v>
                </c:pt>
                <c:pt idx="666">
                  <c:v>126.415560663823</c:v>
                </c:pt>
                <c:pt idx="667">
                  <c:v>120.909605111207</c:v>
                </c:pt>
                <c:pt idx="668">
                  <c:v>136.509268460653</c:v>
                </c:pt>
                <c:pt idx="669">
                  <c:v>136.509268460653</c:v>
                </c:pt>
                <c:pt idx="670">
                  <c:v>136.509268460653</c:v>
                </c:pt>
                <c:pt idx="671">
                  <c:v>136.509268460653</c:v>
                </c:pt>
                <c:pt idx="672">
                  <c:v>107.734144739944</c:v>
                </c:pt>
                <c:pt idx="673">
                  <c:v>117.76570747512901</c:v>
                </c:pt>
                <c:pt idx="674">
                  <c:v>117.76570747512901</c:v>
                </c:pt>
                <c:pt idx="675">
                  <c:v>126.71113308407701</c:v>
                </c:pt>
                <c:pt idx="676">
                  <c:v>154.60568465326699</c:v>
                </c:pt>
                <c:pt idx="677">
                  <c:v>154.60568465326699</c:v>
                </c:pt>
                <c:pt idx="678">
                  <c:v>217.024174343526</c:v>
                </c:pt>
                <c:pt idx="679">
                  <c:v>126.892349603276</c:v>
                </c:pt>
                <c:pt idx="680">
                  <c:v>155.898878550099</c:v>
                </c:pt>
                <c:pt idx="681">
                  <c:v>120.29553688766499</c:v>
                </c:pt>
                <c:pt idx="682">
                  <c:v>129.214979840506</c:v>
                </c:pt>
                <c:pt idx="683">
                  <c:v>139.30603878741499</c:v>
                </c:pt>
                <c:pt idx="684">
                  <c:v>122.619884416847</c:v>
                </c:pt>
                <c:pt idx="685">
                  <c:v>117.090967045871</c:v>
                </c:pt>
                <c:pt idx="686">
                  <c:v>117.090967045871</c:v>
                </c:pt>
                <c:pt idx="687">
                  <c:v>117.12778620027601</c:v>
                </c:pt>
                <c:pt idx="688">
                  <c:v>117.12778620027601</c:v>
                </c:pt>
                <c:pt idx="689">
                  <c:v>122.792796014602</c:v>
                </c:pt>
                <c:pt idx="690">
                  <c:v>120.561196935442</c:v>
                </c:pt>
                <c:pt idx="691">
                  <c:v>126.16935079363699</c:v>
                </c:pt>
                <c:pt idx="692">
                  <c:v>126.16935079363699</c:v>
                </c:pt>
                <c:pt idx="693">
                  <c:v>155.20086973453201</c:v>
                </c:pt>
                <c:pt idx="694">
                  <c:v>125.07293196024899</c:v>
                </c:pt>
                <c:pt idx="695">
                  <c:v>160.84255898854701</c:v>
                </c:pt>
                <c:pt idx="696">
                  <c:v>122.963320760824</c:v>
                </c:pt>
                <c:pt idx="697">
                  <c:v>122.963320760824</c:v>
                </c:pt>
                <c:pt idx="698">
                  <c:v>150.93565049464999</c:v>
                </c:pt>
                <c:pt idx="699">
                  <c:v>150.93565049464999</c:v>
                </c:pt>
                <c:pt idx="700">
                  <c:v>150.93565049464999</c:v>
                </c:pt>
                <c:pt idx="701">
                  <c:v>150.93565049464999</c:v>
                </c:pt>
                <c:pt idx="702">
                  <c:v>133.06807370034599</c:v>
                </c:pt>
                <c:pt idx="703">
                  <c:v>173.32667010750799</c:v>
                </c:pt>
                <c:pt idx="704">
                  <c:v>125.244493523069</c:v>
                </c:pt>
                <c:pt idx="705">
                  <c:v>127.481025368953</c:v>
                </c:pt>
                <c:pt idx="706">
                  <c:v>127.481025368953</c:v>
                </c:pt>
                <c:pt idx="707">
                  <c:v>127.481025368953</c:v>
                </c:pt>
                <c:pt idx="708">
                  <c:v>127.481025368953</c:v>
                </c:pt>
                <c:pt idx="709">
                  <c:v>126.38169589951301</c:v>
                </c:pt>
                <c:pt idx="710">
                  <c:v>155.48970373141699</c:v>
                </c:pt>
                <c:pt idx="711">
                  <c:v>125.287914910514</c:v>
                </c:pt>
                <c:pt idx="712">
                  <c:v>135.39957219985899</c:v>
                </c:pt>
                <c:pt idx="713">
                  <c:v>135.39957219985899</c:v>
                </c:pt>
                <c:pt idx="714">
                  <c:v>135.39957219985899</c:v>
                </c:pt>
                <c:pt idx="715">
                  <c:v>135.39957219985899</c:v>
                </c:pt>
                <c:pt idx="716">
                  <c:v>145.48707938767899</c:v>
                </c:pt>
                <c:pt idx="717">
                  <c:v>155.590910052487</c:v>
                </c:pt>
                <c:pt idx="718">
                  <c:v>155.590910052487</c:v>
                </c:pt>
                <c:pt idx="719">
                  <c:v>155.590910052487</c:v>
                </c:pt>
                <c:pt idx="720">
                  <c:v>147.78871613585801</c:v>
                </c:pt>
                <c:pt idx="721">
                  <c:v>147.78871613585801</c:v>
                </c:pt>
                <c:pt idx="722">
                  <c:v>147.78871613585801</c:v>
                </c:pt>
                <c:pt idx="723">
                  <c:v>147.78871613585801</c:v>
                </c:pt>
                <c:pt idx="724">
                  <c:v>147.78871613585801</c:v>
                </c:pt>
                <c:pt idx="725">
                  <c:v>147.78871613585801</c:v>
                </c:pt>
                <c:pt idx="726">
                  <c:v>147.78871613585801</c:v>
                </c:pt>
                <c:pt idx="727">
                  <c:v>147.78871613585801</c:v>
                </c:pt>
                <c:pt idx="728">
                  <c:v>125.41199763477201</c:v>
                </c:pt>
                <c:pt idx="729">
                  <c:v>110.86671063094199</c:v>
                </c:pt>
                <c:pt idx="730">
                  <c:v>173.601846422688</c:v>
                </c:pt>
                <c:pt idx="731">
                  <c:v>173.601846422688</c:v>
                </c:pt>
                <c:pt idx="732">
                  <c:v>173.601846422688</c:v>
                </c:pt>
                <c:pt idx="733">
                  <c:v>133.312880064067</c:v>
                </c:pt>
                <c:pt idx="734">
                  <c:v>151.29272921647299</c:v>
                </c:pt>
                <c:pt idx="735">
                  <c:v>140.135018329377</c:v>
                </c:pt>
                <c:pt idx="736">
                  <c:v>126.69529379438001</c:v>
                </c:pt>
                <c:pt idx="737">
                  <c:v>126.69529379438001</c:v>
                </c:pt>
                <c:pt idx="738">
                  <c:v>142.405379694825</c:v>
                </c:pt>
                <c:pt idx="739">
                  <c:v>122.23480602111501</c:v>
                </c:pt>
                <c:pt idx="740">
                  <c:v>144.68275105928799</c:v>
                </c:pt>
                <c:pt idx="741">
                  <c:v>144.68275105928799</c:v>
                </c:pt>
                <c:pt idx="742">
                  <c:v>161.59048297280799</c:v>
                </c:pt>
                <c:pt idx="743">
                  <c:v>150.45199332098301</c:v>
                </c:pt>
                <c:pt idx="744">
                  <c:v>122.41254059547801</c:v>
                </c:pt>
                <c:pt idx="745">
                  <c:v>144.906055277142</c:v>
                </c:pt>
                <c:pt idx="746">
                  <c:v>144.906055277142</c:v>
                </c:pt>
                <c:pt idx="747">
                  <c:v>144.92903979865599</c:v>
                </c:pt>
                <c:pt idx="748">
                  <c:v>161.81652437936299</c:v>
                </c:pt>
                <c:pt idx="749">
                  <c:v>161.81652437936299</c:v>
                </c:pt>
                <c:pt idx="750">
                  <c:v>145.14931923154299</c:v>
                </c:pt>
                <c:pt idx="751">
                  <c:v>145.167908667961</c:v>
                </c:pt>
                <c:pt idx="752">
                  <c:v>145.167908667961</c:v>
                </c:pt>
                <c:pt idx="753">
                  <c:v>145.167908667961</c:v>
                </c:pt>
                <c:pt idx="754">
                  <c:v>111.40928869858</c:v>
                </c:pt>
                <c:pt idx="755">
                  <c:v>111.40928869858</c:v>
                </c:pt>
                <c:pt idx="756">
                  <c:v>111.40928869858</c:v>
                </c:pt>
                <c:pt idx="757">
                  <c:v>111.40928869858</c:v>
                </c:pt>
                <c:pt idx="758">
                  <c:v>111.40928869858</c:v>
                </c:pt>
                <c:pt idx="759">
                  <c:v>111.40928869858</c:v>
                </c:pt>
                <c:pt idx="760">
                  <c:v>111.40928869858</c:v>
                </c:pt>
                <c:pt idx="761">
                  <c:v>111.40928869858</c:v>
                </c:pt>
                <c:pt idx="762">
                  <c:v>122.722147506224</c:v>
                </c:pt>
                <c:pt idx="763">
                  <c:v>118.24386480460799</c:v>
                </c:pt>
                <c:pt idx="764">
                  <c:v>145.30512495584901</c:v>
                </c:pt>
                <c:pt idx="765">
                  <c:v>145.30512495584901</c:v>
                </c:pt>
                <c:pt idx="766">
                  <c:v>145.30512495584901</c:v>
                </c:pt>
                <c:pt idx="767">
                  <c:v>211.786035401411</c:v>
                </c:pt>
                <c:pt idx="768">
                  <c:v>197.235925755821</c:v>
                </c:pt>
                <c:pt idx="769">
                  <c:v>197.235925755821</c:v>
                </c:pt>
                <c:pt idx="770">
                  <c:v>163.42708088061099</c:v>
                </c:pt>
                <c:pt idx="771">
                  <c:v>163.42708088061099</c:v>
                </c:pt>
                <c:pt idx="772">
                  <c:v>115.067591667852</c:v>
                </c:pt>
                <c:pt idx="773">
                  <c:v>212.10975737815201</c:v>
                </c:pt>
                <c:pt idx="774">
                  <c:v>168.220277438072</c:v>
                </c:pt>
                <c:pt idx="775">
                  <c:v>130.970989235112</c:v>
                </c:pt>
                <c:pt idx="776">
                  <c:v>134.399769431561</c:v>
                </c:pt>
                <c:pt idx="777">
                  <c:v>134.399769431561</c:v>
                </c:pt>
                <c:pt idx="778">
                  <c:v>174.02034563086099</c:v>
                </c:pt>
                <c:pt idx="779">
                  <c:v>115.34546435866299</c:v>
                </c:pt>
                <c:pt idx="780">
                  <c:v>134.613438395494</c:v>
                </c:pt>
                <c:pt idx="781">
                  <c:v>116.53191532982601</c:v>
                </c:pt>
                <c:pt idx="782">
                  <c:v>116.53191532982601</c:v>
                </c:pt>
                <c:pt idx="783">
                  <c:v>116.570419451582</c:v>
                </c:pt>
                <c:pt idx="784">
                  <c:v>116.570419451582</c:v>
                </c:pt>
                <c:pt idx="785">
                  <c:v>173.16648107626699</c:v>
                </c:pt>
                <c:pt idx="786">
                  <c:v>169.832001615541</c:v>
                </c:pt>
                <c:pt idx="787">
                  <c:v>168.72015784269499</c:v>
                </c:pt>
                <c:pt idx="788">
                  <c:v>168.72015784269499</c:v>
                </c:pt>
                <c:pt idx="789">
                  <c:v>140.44124896784501</c:v>
                </c:pt>
                <c:pt idx="790">
                  <c:v>115.528624400111</c:v>
                </c:pt>
                <c:pt idx="791">
                  <c:v>111.077675333904</c:v>
                </c:pt>
                <c:pt idx="792">
                  <c:v>111.077675333904</c:v>
                </c:pt>
                <c:pt idx="793">
                  <c:v>111.077675333904</c:v>
                </c:pt>
                <c:pt idx="794">
                  <c:v>178.038833659077</c:v>
                </c:pt>
                <c:pt idx="795">
                  <c:v>217.90532390059099</c:v>
                </c:pt>
                <c:pt idx="796">
                  <c:v>115.780762061678</c:v>
                </c:pt>
                <c:pt idx="797">
                  <c:v>135.15285834243701</c:v>
                </c:pt>
                <c:pt idx="798">
                  <c:v>142.00342908344899</c:v>
                </c:pt>
                <c:pt idx="799">
                  <c:v>142.00342908344899</c:v>
                </c:pt>
                <c:pt idx="800">
                  <c:v>142.00342908344899</c:v>
                </c:pt>
                <c:pt idx="801">
                  <c:v>142.00342908344899</c:v>
                </c:pt>
                <c:pt idx="802">
                  <c:v>142.00987487353601</c:v>
                </c:pt>
                <c:pt idx="803">
                  <c:v>142.045944638702</c:v>
                </c:pt>
                <c:pt idx="804">
                  <c:v>142.045944638702</c:v>
                </c:pt>
                <c:pt idx="805">
                  <c:v>142.045944638702</c:v>
                </c:pt>
                <c:pt idx="806">
                  <c:v>142.045944638702</c:v>
                </c:pt>
                <c:pt idx="807">
                  <c:v>218.22505503790001</c:v>
                </c:pt>
                <c:pt idx="808">
                  <c:v>214.94492179478999</c:v>
                </c:pt>
                <c:pt idx="809">
                  <c:v>147.88938462737599</c:v>
                </c:pt>
                <c:pt idx="810">
                  <c:v>147.88938462737599</c:v>
                </c:pt>
                <c:pt idx="811">
                  <c:v>215.26134444353801</c:v>
                </c:pt>
                <c:pt idx="812">
                  <c:v>148.101689609537</c:v>
                </c:pt>
                <c:pt idx="813">
                  <c:v>118.488057266623</c:v>
                </c:pt>
                <c:pt idx="814">
                  <c:v>118.488057266623</c:v>
                </c:pt>
                <c:pt idx="815">
                  <c:v>133.356136746489</c:v>
                </c:pt>
                <c:pt idx="816">
                  <c:v>214.29811522256401</c:v>
                </c:pt>
                <c:pt idx="817">
                  <c:v>214.29811522256401</c:v>
                </c:pt>
                <c:pt idx="818">
                  <c:v>214.29811522256401</c:v>
                </c:pt>
                <c:pt idx="819">
                  <c:v>214.29811522256401</c:v>
                </c:pt>
                <c:pt idx="820">
                  <c:v>214.29811522256401</c:v>
                </c:pt>
                <c:pt idx="821">
                  <c:v>214.29811522256401</c:v>
                </c:pt>
                <c:pt idx="822">
                  <c:v>158.56288738421199</c:v>
                </c:pt>
                <c:pt idx="823">
                  <c:v>158.56288738421199</c:v>
                </c:pt>
                <c:pt idx="824">
                  <c:v>141.53725674106801</c:v>
                </c:pt>
                <c:pt idx="825">
                  <c:v>141.53725674106801</c:v>
                </c:pt>
                <c:pt idx="826">
                  <c:v>111.871853565058</c:v>
                </c:pt>
                <c:pt idx="827">
                  <c:v>111.871853565058</c:v>
                </c:pt>
                <c:pt idx="828">
                  <c:v>179.287602427384</c:v>
                </c:pt>
                <c:pt idx="829">
                  <c:v>179.287602427384</c:v>
                </c:pt>
                <c:pt idx="830">
                  <c:v>158.73281285645899</c:v>
                </c:pt>
                <c:pt idx="831">
                  <c:v>158.73281285645899</c:v>
                </c:pt>
                <c:pt idx="832">
                  <c:v>119.94371275001799</c:v>
                </c:pt>
                <c:pt idx="833">
                  <c:v>119.94371275001799</c:v>
                </c:pt>
                <c:pt idx="834">
                  <c:v>156.54110117346201</c:v>
                </c:pt>
                <c:pt idx="835">
                  <c:v>156.54110117346201</c:v>
                </c:pt>
                <c:pt idx="836">
                  <c:v>112.009516005808</c:v>
                </c:pt>
                <c:pt idx="837">
                  <c:v>112.009516005808</c:v>
                </c:pt>
                <c:pt idx="838">
                  <c:v>112.02220862492</c:v>
                </c:pt>
                <c:pt idx="839">
                  <c:v>112.02220862492</c:v>
                </c:pt>
                <c:pt idx="840">
                  <c:v>169.226522167502</c:v>
                </c:pt>
                <c:pt idx="841">
                  <c:v>120.08443650252801</c:v>
                </c:pt>
                <c:pt idx="842">
                  <c:v>179.62118501521701</c:v>
                </c:pt>
                <c:pt idx="843">
                  <c:v>179.62118501521701</c:v>
                </c:pt>
                <c:pt idx="844">
                  <c:v>112.160714774141</c:v>
                </c:pt>
                <c:pt idx="845">
                  <c:v>112.160714774141</c:v>
                </c:pt>
                <c:pt idx="846">
                  <c:v>143.213620226497</c:v>
                </c:pt>
                <c:pt idx="847">
                  <c:v>132.05769757057499</c:v>
                </c:pt>
                <c:pt idx="848">
                  <c:v>142.51132142189101</c:v>
                </c:pt>
                <c:pt idx="849">
                  <c:v>142.51132142189101</c:v>
                </c:pt>
                <c:pt idx="850">
                  <c:v>142.51132142189101</c:v>
                </c:pt>
                <c:pt idx="851">
                  <c:v>142.51132142189101</c:v>
                </c:pt>
                <c:pt idx="852">
                  <c:v>142.55589746212999</c:v>
                </c:pt>
                <c:pt idx="853">
                  <c:v>142.55589746212999</c:v>
                </c:pt>
                <c:pt idx="854">
                  <c:v>142.55589746212999</c:v>
                </c:pt>
                <c:pt idx="855">
                  <c:v>142.55589746212999</c:v>
                </c:pt>
                <c:pt idx="856">
                  <c:v>108.19563391132</c:v>
                </c:pt>
                <c:pt idx="857">
                  <c:v>108.19563391132</c:v>
                </c:pt>
                <c:pt idx="858">
                  <c:v>108.19563391132</c:v>
                </c:pt>
                <c:pt idx="859">
                  <c:v>127.775261275421</c:v>
                </c:pt>
                <c:pt idx="860">
                  <c:v>127.775261275421</c:v>
                </c:pt>
                <c:pt idx="861">
                  <c:v>127.775261275421</c:v>
                </c:pt>
                <c:pt idx="862">
                  <c:v>175.009945374181</c:v>
                </c:pt>
                <c:pt idx="863">
                  <c:v>125.553297272744</c:v>
                </c:pt>
                <c:pt idx="864">
                  <c:v>125.553297272744</c:v>
                </c:pt>
                <c:pt idx="865">
                  <c:v>125.553297272744</c:v>
                </c:pt>
                <c:pt idx="866">
                  <c:v>125.553297272744</c:v>
                </c:pt>
                <c:pt idx="867">
                  <c:v>125.553297272744</c:v>
                </c:pt>
                <c:pt idx="868">
                  <c:v>125.553297272744</c:v>
                </c:pt>
                <c:pt idx="869">
                  <c:v>125.553297272744</c:v>
                </c:pt>
                <c:pt idx="870">
                  <c:v>125.553297272744</c:v>
                </c:pt>
                <c:pt idx="871">
                  <c:v>175.188055921433</c:v>
                </c:pt>
                <c:pt idx="872">
                  <c:v>127.94253970325801</c:v>
                </c:pt>
                <c:pt idx="873">
                  <c:v>127.94253970325801</c:v>
                </c:pt>
                <c:pt idx="874">
                  <c:v>125.674400269076</c:v>
                </c:pt>
                <c:pt idx="875">
                  <c:v>125.674400269076</c:v>
                </c:pt>
                <c:pt idx="876">
                  <c:v>125.674400269076</c:v>
                </c:pt>
                <c:pt idx="877">
                  <c:v>125.674400269076</c:v>
                </c:pt>
                <c:pt idx="878">
                  <c:v>125.674400269076</c:v>
                </c:pt>
                <c:pt idx="879">
                  <c:v>125.674400269076</c:v>
                </c:pt>
                <c:pt idx="880">
                  <c:v>125.674400269076</c:v>
                </c:pt>
                <c:pt idx="881">
                  <c:v>125.674400269076</c:v>
                </c:pt>
                <c:pt idx="882">
                  <c:v>177.84897332503999</c:v>
                </c:pt>
                <c:pt idx="883">
                  <c:v>125.92631670490699</c:v>
                </c:pt>
                <c:pt idx="884">
                  <c:v>125.92631670490699</c:v>
                </c:pt>
                <c:pt idx="885">
                  <c:v>127.092768673118</c:v>
                </c:pt>
                <c:pt idx="886">
                  <c:v>125.940288954268</c:v>
                </c:pt>
                <c:pt idx="887">
                  <c:v>178.03503994595701</c:v>
                </c:pt>
                <c:pt idx="888">
                  <c:v>131.823238025893</c:v>
                </c:pt>
                <c:pt idx="889">
                  <c:v>131.823238025893</c:v>
                </c:pt>
                <c:pt idx="890">
                  <c:v>131.823238025893</c:v>
                </c:pt>
                <c:pt idx="891">
                  <c:v>131.823238025893</c:v>
                </c:pt>
                <c:pt idx="892">
                  <c:v>121.424943725262</c:v>
                </c:pt>
                <c:pt idx="893">
                  <c:v>109.914633012651</c:v>
                </c:pt>
                <c:pt idx="894">
                  <c:v>109.914633012651</c:v>
                </c:pt>
                <c:pt idx="895">
                  <c:v>109.914633012651</c:v>
                </c:pt>
                <c:pt idx="896">
                  <c:v>126.138935620197</c:v>
                </c:pt>
                <c:pt idx="897">
                  <c:v>126.16935079363699</c:v>
                </c:pt>
                <c:pt idx="898">
                  <c:v>126.16935079363699</c:v>
                </c:pt>
                <c:pt idx="899">
                  <c:v>126.19007886795799</c:v>
                </c:pt>
                <c:pt idx="900">
                  <c:v>127.399261300841</c:v>
                </c:pt>
                <c:pt idx="901">
                  <c:v>127.399261300841</c:v>
                </c:pt>
                <c:pt idx="902">
                  <c:v>127.399261300841</c:v>
                </c:pt>
                <c:pt idx="903">
                  <c:v>127.399261300841</c:v>
                </c:pt>
                <c:pt idx="904">
                  <c:v>127.399261300841</c:v>
                </c:pt>
                <c:pt idx="905">
                  <c:v>127.399261300841</c:v>
                </c:pt>
                <c:pt idx="906">
                  <c:v>127.399261300841</c:v>
                </c:pt>
                <c:pt idx="907">
                  <c:v>127.399261300841</c:v>
                </c:pt>
                <c:pt idx="908">
                  <c:v>110.04388881203801</c:v>
                </c:pt>
                <c:pt idx="909">
                  <c:v>110.04388881203801</c:v>
                </c:pt>
                <c:pt idx="910">
                  <c:v>110.060599962011</c:v>
                </c:pt>
                <c:pt idx="911">
                  <c:v>110.060599962011</c:v>
                </c:pt>
                <c:pt idx="912">
                  <c:v>110.060599962011</c:v>
                </c:pt>
                <c:pt idx="913">
                  <c:v>110.060599962011</c:v>
                </c:pt>
                <c:pt idx="914">
                  <c:v>135.62342882620001</c:v>
                </c:pt>
                <c:pt idx="915">
                  <c:v>135.62342882620001</c:v>
                </c:pt>
                <c:pt idx="916">
                  <c:v>135.62342882620001</c:v>
                </c:pt>
                <c:pt idx="917">
                  <c:v>126.38169589951301</c:v>
                </c:pt>
                <c:pt idx="918">
                  <c:v>127.572496000366</c:v>
                </c:pt>
                <c:pt idx="919">
                  <c:v>127.572496000366</c:v>
                </c:pt>
                <c:pt idx="920">
                  <c:v>127.572496000366</c:v>
                </c:pt>
                <c:pt idx="921">
                  <c:v>143.81757972324399</c:v>
                </c:pt>
                <c:pt idx="922">
                  <c:v>110.189204733202</c:v>
                </c:pt>
                <c:pt idx="923">
                  <c:v>110.189204733202</c:v>
                </c:pt>
                <c:pt idx="924">
                  <c:v>126.436492301976</c:v>
                </c:pt>
                <c:pt idx="925">
                  <c:v>126.436492301976</c:v>
                </c:pt>
                <c:pt idx="926">
                  <c:v>116.019012349722</c:v>
                </c:pt>
                <c:pt idx="927">
                  <c:v>116.019012349722</c:v>
                </c:pt>
                <c:pt idx="928">
                  <c:v>121.821371033804</c:v>
                </c:pt>
                <c:pt idx="929">
                  <c:v>121.858332052134</c:v>
                </c:pt>
                <c:pt idx="930">
                  <c:v>110.357253873833</c:v>
                </c:pt>
                <c:pt idx="931">
                  <c:v>122.037049854392</c:v>
                </c:pt>
                <c:pt idx="932">
                  <c:v>122.037049854392</c:v>
                </c:pt>
                <c:pt idx="933">
                  <c:v>234.78670017431199</c:v>
                </c:pt>
                <c:pt idx="934">
                  <c:v>126.69529379438001</c:v>
                </c:pt>
                <c:pt idx="935">
                  <c:v>126.69529379438001</c:v>
                </c:pt>
                <c:pt idx="936">
                  <c:v>132.554157719964</c:v>
                </c:pt>
                <c:pt idx="937">
                  <c:v>122.135512743512</c:v>
                </c:pt>
                <c:pt idx="938">
                  <c:v>122.135512743512</c:v>
                </c:pt>
                <c:pt idx="939">
                  <c:v>122.135512743512</c:v>
                </c:pt>
                <c:pt idx="940">
                  <c:v>122.135512743512</c:v>
                </c:pt>
                <c:pt idx="941">
                  <c:v>161.88615087826</c:v>
                </c:pt>
                <c:pt idx="942">
                  <c:v>102.536530745197</c:v>
                </c:pt>
                <c:pt idx="943">
                  <c:v>138.67051237079599</c:v>
                </c:pt>
                <c:pt idx="944">
                  <c:v>132.84738161289101</c:v>
                </c:pt>
                <c:pt idx="945">
                  <c:v>132.84738161289101</c:v>
                </c:pt>
                <c:pt idx="946">
                  <c:v>132.84738161289101</c:v>
                </c:pt>
                <c:pt idx="947">
                  <c:v>132.84738161289101</c:v>
                </c:pt>
                <c:pt idx="948">
                  <c:v>136.40162008804199</c:v>
                </c:pt>
                <c:pt idx="949">
                  <c:v>173.91488683357599</c:v>
                </c:pt>
                <c:pt idx="950">
                  <c:v>173.91488683357599</c:v>
                </c:pt>
                <c:pt idx="951">
                  <c:v>173.91488683357599</c:v>
                </c:pt>
                <c:pt idx="952">
                  <c:v>127.450876693285</c:v>
                </c:pt>
                <c:pt idx="953">
                  <c:v>127.450876693285</c:v>
                </c:pt>
                <c:pt idx="954">
                  <c:v>127.450876693285</c:v>
                </c:pt>
                <c:pt idx="955">
                  <c:v>127.450876693285</c:v>
                </c:pt>
                <c:pt idx="956">
                  <c:v>127.450876693285</c:v>
                </c:pt>
                <c:pt idx="957">
                  <c:v>127.450876693285</c:v>
                </c:pt>
                <c:pt idx="958">
                  <c:v>127.450876693285</c:v>
                </c:pt>
                <c:pt idx="959">
                  <c:v>127.450876693285</c:v>
                </c:pt>
                <c:pt idx="960">
                  <c:v>174.229412066175</c:v>
                </c:pt>
                <c:pt idx="961">
                  <c:v>174.23690783094301</c:v>
                </c:pt>
                <c:pt idx="962">
                  <c:v>174.23690783094301</c:v>
                </c:pt>
                <c:pt idx="963">
                  <c:v>174.41694262109499</c:v>
                </c:pt>
                <c:pt idx="964">
                  <c:v>128.846726332467</c:v>
                </c:pt>
                <c:pt idx="965">
                  <c:v>116.19945227220801</c:v>
                </c:pt>
                <c:pt idx="966">
                  <c:v>116.233449583441</c:v>
                </c:pt>
                <c:pt idx="967">
                  <c:v>119.774914498177</c:v>
                </c:pt>
                <c:pt idx="968">
                  <c:v>119.774914498177</c:v>
                </c:pt>
                <c:pt idx="969">
                  <c:v>119.774914498177</c:v>
                </c:pt>
                <c:pt idx="970">
                  <c:v>163.24316801237501</c:v>
                </c:pt>
                <c:pt idx="971">
                  <c:v>163.24316801237501</c:v>
                </c:pt>
                <c:pt idx="972">
                  <c:v>129.214979840506</c:v>
                </c:pt>
                <c:pt idx="973">
                  <c:v>129.214979840506</c:v>
                </c:pt>
                <c:pt idx="974">
                  <c:v>129.214979840506</c:v>
                </c:pt>
                <c:pt idx="975">
                  <c:v>129.214979840506</c:v>
                </c:pt>
                <c:pt idx="976">
                  <c:v>119.92250007477899</c:v>
                </c:pt>
                <c:pt idx="977">
                  <c:v>119.92250007477899</c:v>
                </c:pt>
                <c:pt idx="978">
                  <c:v>119.92250007477899</c:v>
                </c:pt>
                <c:pt idx="979">
                  <c:v>108.206489587058</c:v>
                </c:pt>
                <c:pt idx="980">
                  <c:v>108.206489587058</c:v>
                </c:pt>
                <c:pt idx="981">
                  <c:v>129.39992265911201</c:v>
                </c:pt>
                <c:pt idx="982">
                  <c:v>129.39992265911201</c:v>
                </c:pt>
                <c:pt idx="983">
                  <c:v>129.39992265911201</c:v>
                </c:pt>
                <c:pt idx="984">
                  <c:v>129.39992265911201</c:v>
                </c:pt>
                <c:pt idx="985">
                  <c:v>116.511246926461</c:v>
                </c:pt>
                <c:pt idx="986">
                  <c:v>116.511246926461</c:v>
                </c:pt>
                <c:pt idx="987">
                  <c:v>116.511246926461</c:v>
                </c:pt>
                <c:pt idx="988">
                  <c:v>158.07607224712299</c:v>
                </c:pt>
                <c:pt idx="989">
                  <c:v>115.617297829015</c:v>
                </c:pt>
                <c:pt idx="990">
                  <c:v>115.617297829015</c:v>
                </c:pt>
                <c:pt idx="991">
                  <c:v>115.617297829015</c:v>
                </c:pt>
                <c:pt idx="992">
                  <c:v>126.25924207062801</c:v>
                </c:pt>
                <c:pt idx="993">
                  <c:v>134.61247129033799</c:v>
                </c:pt>
                <c:pt idx="994">
                  <c:v>173.66354815648299</c:v>
                </c:pt>
                <c:pt idx="995">
                  <c:v>211.54889950466401</c:v>
                </c:pt>
                <c:pt idx="996">
                  <c:v>127.64069572584999</c:v>
                </c:pt>
                <c:pt idx="997">
                  <c:v>130.08096938691401</c:v>
                </c:pt>
                <c:pt idx="998">
                  <c:v>130.08096938691401</c:v>
                </c:pt>
                <c:pt idx="999">
                  <c:v>130.08096938691401</c:v>
                </c:pt>
                <c:pt idx="1000">
                  <c:v>130.08096938691401</c:v>
                </c:pt>
                <c:pt idx="1001">
                  <c:v>173.85109258694499</c:v>
                </c:pt>
                <c:pt idx="1002">
                  <c:v>214.192757023664</c:v>
                </c:pt>
                <c:pt idx="1003">
                  <c:v>127.829215241629</c:v>
                </c:pt>
                <c:pt idx="1004">
                  <c:v>211.87261147416399</c:v>
                </c:pt>
                <c:pt idx="1005">
                  <c:v>116.016659119061</c:v>
                </c:pt>
                <c:pt idx="1006">
                  <c:v>116.016659119061</c:v>
                </c:pt>
                <c:pt idx="1007">
                  <c:v>116.016659119061</c:v>
                </c:pt>
                <c:pt idx="1008">
                  <c:v>116.016659119061</c:v>
                </c:pt>
                <c:pt idx="1009">
                  <c:v>127.88020092385</c:v>
                </c:pt>
                <c:pt idx="1010">
                  <c:v>127.88020092385</c:v>
                </c:pt>
                <c:pt idx="1011">
                  <c:v>127.88020092385</c:v>
                </c:pt>
                <c:pt idx="1012">
                  <c:v>172.92041498933801</c:v>
                </c:pt>
                <c:pt idx="1013">
                  <c:v>126.73998086970801</c:v>
                </c:pt>
                <c:pt idx="1014">
                  <c:v>126.73998086970801</c:v>
                </c:pt>
                <c:pt idx="1015">
                  <c:v>126.73998086970801</c:v>
                </c:pt>
                <c:pt idx="1016">
                  <c:v>214.49680367121499</c:v>
                </c:pt>
                <c:pt idx="1017">
                  <c:v>112.620047587964</c:v>
                </c:pt>
                <c:pt idx="1018">
                  <c:v>112.620047587964</c:v>
                </c:pt>
                <c:pt idx="1019">
                  <c:v>112.620047587964</c:v>
                </c:pt>
                <c:pt idx="1020">
                  <c:v>112.620047587964</c:v>
                </c:pt>
                <c:pt idx="1021">
                  <c:v>112.620047587964</c:v>
                </c:pt>
                <c:pt idx="1022">
                  <c:v>112.620047587964</c:v>
                </c:pt>
                <c:pt idx="1023">
                  <c:v>112.620047587964</c:v>
                </c:pt>
                <c:pt idx="1024">
                  <c:v>112.620047587964</c:v>
                </c:pt>
                <c:pt idx="1025">
                  <c:v>173.10840043273399</c:v>
                </c:pt>
                <c:pt idx="1026">
                  <c:v>123.349849474902</c:v>
                </c:pt>
                <c:pt idx="1027">
                  <c:v>128.10416224641199</c:v>
                </c:pt>
                <c:pt idx="1028">
                  <c:v>128.10416224641199</c:v>
                </c:pt>
                <c:pt idx="1029">
                  <c:v>128.10416224641199</c:v>
                </c:pt>
                <c:pt idx="1030">
                  <c:v>138.861941330946</c:v>
                </c:pt>
                <c:pt idx="1031">
                  <c:v>138.861941330946</c:v>
                </c:pt>
                <c:pt idx="1032">
                  <c:v>138.861941330946</c:v>
                </c:pt>
                <c:pt idx="1033">
                  <c:v>138.926274048604</c:v>
                </c:pt>
                <c:pt idx="1034">
                  <c:v>138.926274048604</c:v>
                </c:pt>
                <c:pt idx="1035">
                  <c:v>135.47331447707899</c:v>
                </c:pt>
                <c:pt idx="1036">
                  <c:v>150.99641562982401</c:v>
                </c:pt>
                <c:pt idx="1037">
                  <c:v>150.99641562982401</c:v>
                </c:pt>
                <c:pt idx="1038">
                  <c:v>210.62595227413701</c:v>
                </c:pt>
                <c:pt idx="1039">
                  <c:v>122.729913668056</c:v>
                </c:pt>
                <c:pt idx="1040">
                  <c:v>122.729913668056</c:v>
                </c:pt>
                <c:pt idx="1041">
                  <c:v>170.39466058011701</c:v>
                </c:pt>
                <c:pt idx="1042">
                  <c:v>210.94944751212799</c:v>
                </c:pt>
                <c:pt idx="1043">
                  <c:v>122.824453116314</c:v>
                </c:pt>
                <c:pt idx="1044">
                  <c:v>122.824453116314</c:v>
                </c:pt>
                <c:pt idx="1045">
                  <c:v>122.824453116314</c:v>
                </c:pt>
                <c:pt idx="1046">
                  <c:v>122.824453116314</c:v>
                </c:pt>
                <c:pt idx="1047">
                  <c:v>170.574900909218</c:v>
                </c:pt>
                <c:pt idx="1048">
                  <c:v>103.818850447744</c:v>
                </c:pt>
                <c:pt idx="1049">
                  <c:v>154.04136716811999</c:v>
                </c:pt>
                <c:pt idx="1050">
                  <c:v>154.04136716811999</c:v>
                </c:pt>
                <c:pt idx="1051">
                  <c:v>209.12822468422399</c:v>
                </c:pt>
                <c:pt idx="1052">
                  <c:v>209.12822468422399</c:v>
                </c:pt>
                <c:pt idx="1053">
                  <c:v>209.12822468422399</c:v>
                </c:pt>
                <c:pt idx="1054">
                  <c:v>209.12822468422399</c:v>
                </c:pt>
                <c:pt idx="1055">
                  <c:v>209.12822468422399</c:v>
                </c:pt>
                <c:pt idx="1056">
                  <c:v>209.12822468422399</c:v>
                </c:pt>
                <c:pt idx="1057">
                  <c:v>139.82128774914401</c:v>
                </c:pt>
                <c:pt idx="1058">
                  <c:v>139.82128774914401</c:v>
                </c:pt>
                <c:pt idx="1059">
                  <c:v>154.17554411559101</c:v>
                </c:pt>
                <c:pt idx="1060">
                  <c:v>154.17554411559101</c:v>
                </c:pt>
                <c:pt idx="1061">
                  <c:v>130.29959883462499</c:v>
                </c:pt>
                <c:pt idx="1062">
                  <c:v>130.29959883462499</c:v>
                </c:pt>
                <c:pt idx="1063">
                  <c:v>133.88789761022201</c:v>
                </c:pt>
                <c:pt idx="1064">
                  <c:v>156.65382277277999</c:v>
                </c:pt>
                <c:pt idx="1065">
                  <c:v>130.38293640206899</c:v>
                </c:pt>
                <c:pt idx="1066">
                  <c:v>139.960331394722</c:v>
                </c:pt>
                <c:pt idx="1067">
                  <c:v>139.960331394722</c:v>
                </c:pt>
                <c:pt idx="1068">
                  <c:v>130.54279655616801</c:v>
                </c:pt>
                <c:pt idx="1069">
                  <c:v>130.54279655616801</c:v>
                </c:pt>
                <c:pt idx="1070">
                  <c:v>105.454858073577</c:v>
                </c:pt>
                <c:pt idx="1071">
                  <c:v>131.99828985033301</c:v>
                </c:pt>
              </c:numCache>
            </c:numRef>
          </c:yVal>
          <c:smooth val="0"/>
        </c:ser>
        <c:ser>
          <c:idx val="0"/>
          <c:order val="0"/>
          <c:tx>
            <c:v>WLTP High - simulated</c:v>
          </c:tx>
          <c:spPr>
            <a:ln w="28575">
              <a:noFill/>
            </a:ln>
          </c:spPr>
          <c:trendline>
            <c:spPr>
              <a:ln>
                <a:prstDash val="sysDash"/>
              </a:ln>
            </c:spPr>
            <c:trendlineType val="linear"/>
            <c:dispRSqr val="1"/>
            <c:dispEq val="1"/>
            <c:trendlineLbl>
              <c:layout>
                <c:manualLayout>
                  <c:x val="0.13150827707212867"/>
                  <c:y val="-8.163220164609053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chemeClr val="accent1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_run_database_final_2015_NO_sAl!$CK$2:$CK$1293</c:f>
              <c:numCache>
                <c:formatCode>General</c:formatCode>
                <c:ptCount val="1292"/>
                <c:pt idx="0">
                  <c:v>1770.75</c:v>
                </c:pt>
                <c:pt idx="1">
                  <c:v>1362.2249999999999</c:v>
                </c:pt>
                <c:pt idx="2">
                  <c:v>1771.8</c:v>
                </c:pt>
                <c:pt idx="3">
                  <c:v>1408.2</c:v>
                </c:pt>
                <c:pt idx="4">
                  <c:v>1660.75</c:v>
                </c:pt>
                <c:pt idx="5">
                  <c:v>1479.85</c:v>
                </c:pt>
                <c:pt idx="6">
                  <c:v>1400.5</c:v>
                </c:pt>
                <c:pt idx="7">
                  <c:v>1113.9749999999999</c:v>
                </c:pt>
                <c:pt idx="8">
                  <c:v>1419.875</c:v>
                </c:pt>
                <c:pt idx="9">
                  <c:v>1086.375</c:v>
                </c:pt>
                <c:pt idx="10">
                  <c:v>1086.375</c:v>
                </c:pt>
                <c:pt idx="11">
                  <c:v>1589.45</c:v>
                </c:pt>
                <c:pt idx="12">
                  <c:v>1126.375</c:v>
                </c:pt>
                <c:pt idx="13">
                  <c:v>1126.375</c:v>
                </c:pt>
                <c:pt idx="14">
                  <c:v>1521.5</c:v>
                </c:pt>
                <c:pt idx="15">
                  <c:v>1489.5</c:v>
                </c:pt>
                <c:pt idx="16">
                  <c:v>1742.75</c:v>
                </c:pt>
                <c:pt idx="17">
                  <c:v>1659.45</c:v>
                </c:pt>
                <c:pt idx="18">
                  <c:v>1643.5</c:v>
                </c:pt>
                <c:pt idx="19">
                  <c:v>1421.2</c:v>
                </c:pt>
                <c:pt idx="20">
                  <c:v>1591.8</c:v>
                </c:pt>
                <c:pt idx="21">
                  <c:v>1591.8</c:v>
                </c:pt>
                <c:pt idx="22">
                  <c:v>1086.375</c:v>
                </c:pt>
                <c:pt idx="23">
                  <c:v>1086.375</c:v>
                </c:pt>
                <c:pt idx="24">
                  <c:v>1591.8</c:v>
                </c:pt>
                <c:pt idx="25">
                  <c:v>1126.375</c:v>
                </c:pt>
                <c:pt idx="26">
                  <c:v>1576.8</c:v>
                </c:pt>
                <c:pt idx="27">
                  <c:v>1576.8</c:v>
                </c:pt>
                <c:pt idx="28">
                  <c:v>1576.8</c:v>
                </c:pt>
                <c:pt idx="29">
                  <c:v>1630.8</c:v>
                </c:pt>
                <c:pt idx="30">
                  <c:v>1630.8</c:v>
                </c:pt>
                <c:pt idx="31">
                  <c:v>1425.85</c:v>
                </c:pt>
                <c:pt idx="32">
                  <c:v>1279.5</c:v>
                </c:pt>
                <c:pt idx="33">
                  <c:v>1269.2249999999999</c:v>
                </c:pt>
                <c:pt idx="34">
                  <c:v>1269.2249999999999</c:v>
                </c:pt>
                <c:pt idx="35">
                  <c:v>1269.2249999999999</c:v>
                </c:pt>
                <c:pt idx="36">
                  <c:v>1530.75</c:v>
                </c:pt>
                <c:pt idx="37">
                  <c:v>1530.75</c:v>
                </c:pt>
                <c:pt idx="38">
                  <c:v>1530.75</c:v>
                </c:pt>
                <c:pt idx="39">
                  <c:v>1742.75</c:v>
                </c:pt>
                <c:pt idx="40">
                  <c:v>1530.75</c:v>
                </c:pt>
                <c:pt idx="41">
                  <c:v>1530.75</c:v>
                </c:pt>
                <c:pt idx="42">
                  <c:v>1407.85</c:v>
                </c:pt>
                <c:pt idx="43">
                  <c:v>1390.2</c:v>
                </c:pt>
                <c:pt idx="44">
                  <c:v>1739.75</c:v>
                </c:pt>
                <c:pt idx="45">
                  <c:v>1739.75</c:v>
                </c:pt>
                <c:pt idx="46">
                  <c:v>1091.25</c:v>
                </c:pt>
                <c:pt idx="47">
                  <c:v>1091.25</c:v>
                </c:pt>
                <c:pt idx="48">
                  <c:v>1739.75</c:v>
                </c:pt>
                <c:pt idx="49">
                  <c:v>1483.1</c:v>
                </c:pt>
                <c:pt idx="50">
                  <c:v>1483.1</c:v>
                </c:pt>
                <c:pt idx="51">
                  <c:v>1483.1</c:v>
                </c:pt>
                <c:pt idx="52">
                  <c:v>1483.1</c:v>
                </c:pt>
                <c:pt idx="53">
                  <c:v>1091.25</c:v>
                </c:pt>
                <c:pt idx="54">
                  <c:v>1091.25</c:v>
                </c:pt>
                <c:pt idx="55">
                  <c:v>1483.1</c:v>
                </c:pt>
                <c:pt idx="56">
                  <c:v>1091.25</c:v>
                </c:pt>
                <c:pt idx="57">
                  <c:v>1615.75</c:v>
                </c:pt>
                <c:pt idx="58">
                  <c:v>1480.1</c:v>
                </c:pt>
                <c:pt idx="59">
                  <c:v>1817.75</c:v>
                </c:pt>
                <c:pt idx="60">
                  <c:v>1475.75</c:v>
                </c:pt>
                <c:pt idx="61">
                  <c:v>1475.75</c:v>
                </c:pt>
                <c:pt idx="62">
                  <c:v>1096.25</c:v>
                </c:pt>
                <c:pt idx="63">
                  <c:v>1096.25</c:v>
                </c:pt>
                <c:pt idx="64">
                  <c:v>1480.1</c:v>
                </c:pt>
                <c:pt idx="65">
                  <c:v>1480.1</c:v>
                </c:pt>
                <c:pt idx="66">
                  <c:v>1480.1</c:v>
                </c:pt>
                <c:pt idx="67">
                  <c:v>1480.1</c:v>
                </c:pt>
                <c:pt idx="68">
                  <c:v>1615.75</c:v>
                </c:pt>
                <c:pt idx="69">
                  <c:v>1390.2</c:v>
                </c:pt>
                <c:pt idx="70">
                  <c:v>1636.85</c:v>
                </c:pt>
                <c:pt idx="71">
                  <c:v>1222.625</c:v>
                </c:pt>
                <c:pt idx="72">
                  <c:v>1450.5</c:v>
                </c:pt>
                <c:pt idx="73">
                  <c:v>1577.8</c:v>
                </c:pt>
                <c:pt idx="74">
                  <c:v>1577.8</c:v>
                </c:pt>
                <c:pt idx="75">
                  <c:v>1677.75</c:v>
                </c:pt>
                <c:pt idx="76">
                  <c:v>1136.375</c:v>
                </c:pt>
                <c:pt idx="77">
                  <c:v>1136.375</c:v>
                </c:pt>
                <c:pt idx="78">
                  <c:v>1136.375</c:v>
                </c:pt>
                <c:pt idx="79">
                  <c:v>1136.375</c:v>
                </c:pt>
                <c:pt idx="80">
                  <c:v>1429.5</c:v>
                </c:pt>
                <c:pt idx="81">
                  <c:v>1136.375</c:v>
                </c:pt>
                <c:pt idx="82">
                  <c:v>1136.375</c:v>
                </c:pt>
                <c:pt idx="83">
                  <c:v>1964.5</c:v>
                </c:pt>
                <c:pt idx="84">
                  <c:v>1527.2</c:v>
                </c:pt>
                <c:pt idx="85">
                  <c:v>1710.75</c:v>
                </c:pt>
                <c:pt idx="86">
                  <c:v>1710.75</c:v>
                </c:pt>
                <c:pt idx="87">
                  <c:v>1658.75</c:v>
                </c:pt>
                <c:pt idx="88">
                  <c:v>1571.8</c:v>
                </c:pt>
                <c:pt idx="89">
                  <c:v>1571.8</c:v>
                </c:pt>
                <c:pt idx="90">
                  <c:v>1571.8</c:v>
                </c:pt>
                <c:pt idx="91">
                  <c:v>1568.85</c:v>
                </c:pt>
                <c:pt idx="92">
                  <c:v>1666.1</c:v>
                </c:pt>
                <c:pt idx="93">
                  <c:v>1666.1</c:v>
                </c:pt>
                <c:pt idx="94">
                  <c:v>1407.2</c:v>
                </c:pt>
                <c:pt idx="95">
                  <c:v>1666.1</c:v>
                </c:pt>
                <c:pt idx="96">
                  <c:v>1753.85</c:v>
                </c:pt>
                <c:pt idx="97">
                  <c:v>1753.85</c:v>
                </c:pt>
                <c:pt idx="98">
                  <c:v>1964.5</c:v>
                </c:pt>
                <c:pt idx="99">
                  <c:v>1964.5</c:v>
                </c:pt>
                <c:pt idx="100">
                  <c:v>1550.2</c:v>
                </c:pt>
                <c:pt idx="101">
                  <c:v>1750.75</c:v>
                </c:pt>
                <c:pt idx="102">
                  <c:v>1750.75</c:v>
                </c:pt>
                <c:pt idx="103">
                  <c:v>943</c:v>
                </c:pt>
                <c:pt idx="104">
                  <c:v>943</c:v>
                </c:pt>
                <c:pt idx="105">
                  <c:v>1429.5</c:v>
                </c:pt>
                <c:pt idx="106">
                  <c:v>1429.5</c:v>
                </c:pt>
                <c:pt idx="107">
                  <c:v>1529.2750000000001</c:v>
                </c:pt>
                <c:pt idx="108">
                  <c:v>1579.5</c:v>
                </c:pt>
                <c:pt idx="109">
                  <c:v>1452.2</c:v>
                </c:pt>
                <c:pt idx="110">
                  <c:v>1565.5</c:v>
                </c:pt>
                <c:pt idx="111">
                  <c:v>1565.5</c:v>
                </c:pt>
                <c:pt idx="112">
                  <c:v>1565.5</c:v>
                </c:pt>
                <c:pt idx="113">
                  <c:v>1603.1</c:v>
                </c:pt>
                <c:pt idx="114">
                  <c:v>1603.1</c:v>
                </c:pt>
                <c:pt idx="115">
                  <c:v>1625.75</c:v>
                </c:pt>
                <c:pt idx="116">
                  <c:v>1603.1</c:v>
                </c:pt>
                <c:pt idx="117">
                  <c:v>1652.75</c:v>
                </c:pt>
                <c:pt idx="118">
                  <c:v>1652.75</c:v>
                </c:pt>
                <c:pt idx="119">
                  <c:v>1652.75</c:v>
                </c:pt>
                <c:pt idx="120">
                  <c:v>1651.75</c:v>
                </c:pt>
                <c:pt idx="121">
                  <c:v>1651.75</c:v>
                </c:pt>
                <c:pt idx="122">
                  <c:v>1652.75</c:v>
                </c:pt>
                <c:pt idx="123">
                  <c:v>1652.75</c:v>
                </c:pt>
                <c:pt idx="124">
                  <c:v>1430.1</c:v>
                </c:pt>
                <c:pt idx="125">
                  <c:v>1430.1</c:v>
                </c:pt>
                <c:pt idx="126">
                  <c:v>1625.75</c:v>
                </c:pt>
                <c:pt idx="127">
                  <c:v>1104.625</c:v>
                </c:pt>
                <c:pt idx="128">
                  <c:v>1104.625</c:v>
                </c:pt>
                <c:pt idx="129">
                  <c:v>1104.625</c:v>
                </c:pt>
                <c:pt idx="130">
                  <c:v>1430.1</c:v>
                </c:pt>
                <c:pt idx="131">
                  <c:v>1104.625</c:v>
                </c:pt>
                <c:pt idx="132">
                  <c:v>1104.625</c:v>
                </c:pt>
                <c:pt idx="133">
                  <c:v>1430.1</c:v>
                </c:pt>
                <c:pt idx="134">
                  <c:v>1430.1</c:v>
                </c:pt>
                <c:pt idx="135">
                  <c:v>1470.5</c:v>
                </c:pt>
                <c:pt idx="136">
                  <c:v>1425.85</c:v>
                </c:pt>
                <c:pt idx="137">
                  <c:v>1474.5</c:v>
                </c:pt>
                <c:pt idx="138">
                  <c:v>1430.1</c:v>
                </c:pt>
                <c:pt idx="139">
                  <c:v>1430.1</c:v>
                </c:pt>
                <c:pt idx="140">
                  <c:v>1430.1</c:v>
                </c:pt>
                <c:pt idx="141">
                  <c:v>1287.5999999999999</c:v>
                </c:pt>
                <c:pt idx="142">
                  <c:v>1866</c:v>
                </c:pt>
                <c:pt idx="143">
                  <c:v>1866</c:v>
                </c:pt>
                <c:pt idx="144">
                  <c:v>994.75</c:v>
                </c:pt>
                <c:pt idx="145">
                  <c:v>994.75</c:v>
                </c:pt>
                <c:pt idx="146">
                  <c:v>1287.5999999999999</c:v>
                </c:pt>
                <c:pt idx="147">
                  <c:v>1287.5999999999999</c:v>
                </c:pt>
                <c:pt idx="148">
                  <c:v>2277.5</c:v>
                </c:pt>
                <c:pt idx="149">
                  <c:v>1585.75</c:v>
                </c:pt>
                <c:pt idx="150">
                  <c:v>1374.2</c:v>
                </c:pt>
                <c:pt idx="151">
                  <c:v>1289.5</c:v>
                </c:pt>
                <c:pt idx="152">
                  <c:v>1211.5999999999999</c:v>
                </c:pt>
                <c:pt idx="153">
                  <c:v>1587.4749999999999</c:v>
                </c:pt>
                <c:pt idx="154">
                  <c:v>1587.4749999999999</c:v>
                </c:pt>
                <c:pt idx="155">
                  <c:v>1587.4749999999999</c:v>
                </c:pt>
                <c:pt idx="156">
                  <c:v>1289.5</c:v>
                </c:pt>
                <c:pt idx="157">
                  <c:v>1289.5</c:v>
                </c:pt>
                <c:pt idx="158">
                  <c:v>1394.5</c:v>
                </c:pt>
                <c:pt idx="159">
                  <c:v>2277.5</c:v>
                </c:pt>
                <c:pt idx="160">
                  <c:v>2277.5</c:v>
                </c:pt>
                <c:pt idx="161">
                  <c:v>2277.5</c:v>
                </c:pt>
                <c:pt idx="162">
                  <c:v>1374.2</c:v>
                </c:pt>
                <c:pt idx="163">
                  <c:v>1390.85</c:v>
                </c:pt>
                <c:pt idx="164">
                  <c:v>1738.85</c:v>
                </c:pt>
                <c:pt idx="165">
                  <c:v>1461.1</c:v>
                </c:pt>
                <c:pt idx="166">
                  <c:v>1461.1</c:v>
                </c:pt>
                <c:pt idx="167">
                  <c:v>1660.75</c:v>
                </c:pt>
                <c:pt idx="168">
                  <c:v>1508.75</c:v>
                </c:pt>
                <c:pt idx="169">
                  <c:v>1461.1</c:v>
                </c:pt>
                <c:pt idx="170">
                  <c:v>1461.1</c:v>
                </c:pt>
                <c:pt idx="171">
                  <c:v>2277.5</c:v>
                </c:pt>
                <c:pt idx="172">
                  <c:v>2277.5</c:v>
                </c:pt>
                <c:pt idx="173">
                  <c:v>2277.5</c:v>
                </c:pt>
                <c:pt idx="174">
                  <c:v>1423.5</c:v>
                </c:pt>
                <c:pt idx="175">
                  <c:v>1466.1</c:v>
                </c:pt>
                <c:pt idx="176">
                  <c:v>1466.1</c:v>
                </c:pt>
                <c:pt idx="177">
                  <c:v>1508.75</c:v>
                </c:pt>
                <c:pt idx="178">
                  <c:v>1508.75</c:v>
                </c:pt>
                <c:pt idx="179">
                  <c:v>1866</c:v>
                </c:pt>
                <c:pt idx="180">
                  <c:v>1866</c:v>
                </c:pt>
                <c:pt idx="181">
                  <c:v>1461.1</c:v>
                </c:pt>
                <c:pt idx="182">
                  <c:v>1179.625</c:v>
                </c:pt>
                <c:pt idx="183">
                  <c:v>1179.625</c:v>
                </c:pt>
                <c:pt idx="184">
                  <c:v>1179.625</c:v>
                </c:pt>
                <c:pt idx="185">
                  <c:v>1508.75</c:v>
                </c:pt>
                <c:pt idx="186">
                  <c:v>1508.75</c:v>
                </c:pt>
                <c:pt idx="187">
                  <c:v>2247.5</c:v>
                </c:pt>
                <c:pt idx="188">
                  <c:v>1179.625</c:v>
                </c:pt>
                <c:pt idx="189">
                  <c:v>1347.15</c:v>
                </c:pt>
                <c:pt idx="190">
                  <c:v>1347.15</c:v>
                </c:pt>
                <c:pt idx="191">
                  <c:v>1466.1</c:v>
                </c:pt>
                <c:pt idx="192">
                  <c:v>1466.1</c:v>
                </c:pt>
                <c:pt idx="193">
                  <c:v>1466.1</c:v>
                </c:pt>
                <c:pt idx="194">
                  <c:v>1466.1</c:v>
                </c:pt>
                <c:pt idx="195">
                  <c:v>1643.75</c:v>
                </c:pt>
                <c:pt idx="196">
                  <c:v>1643.75</c:v>
                </c:pt>
                <c:pt idx="197">
                  <c:v>1179.625</c:v>
                </c:pt>
                <c:pt idx="198">
                  <c:v>1179.625</c:v>
                </c:pt>
                <c:pt idx="199">
                  <c:v>1179.625</c:v>
                </c:pt>
                <c:pt idx="200">
                  <c:v>1347.15</c:v>
                </c:pt>
                <c:pt idx="201">
                  <c:v>1347.15</c:v>
                </c:pt>
                <c:pt idx="202">
                  <c:v>1347.15</c:v>
                </c:pt>
                <c:pt idx="203">
                  <c:v>1643.75</c:v>
                </c:pt>
                <c:pt idx="204">
                  <c:v>1643.75</c:v>
                </c:pt>
                <c:pt idx="205">
                  <c:v>2227.5</c:v>
                </c:pt>
                <c:pt idx="206">
                  <c:v>2277.5</c:v>
                </c:pt>
                <c:pt idx="207">
                  <c:v>1409.1</c:v>
                </c:pt>
                <c:pt idx="208">
                  <c:v>1409.1</c:v>
                </c:pt>
                <c:pt idx="209">
                  <c:v>2247.5</c:v>
                </c:pt>
                <c:pt idx="210">
                  <c:v>2247.5</c:v>
                </c:pt>
                <c:pt idx="211">
                  <c:v>2247.5</c:v>
                </c:pt>
                <c:pt idx="212">
                  <c:v>1409.1</c:v>
                </c:pt>
                <c:pt idx="213">
                  <c:v>1409.1</c:v>
                </c:pt>
                <c:pt idx="214">
                  <c:v>1330.15</c:v>
                </c:pt>
                <c:pt idx="215">
                  <c:v>2227.5</c:v>
                </c:pt>
                <c:pt idx="216">
                  <c:v>2227.5</c:v>
                </c:pt>
                <c:pt idx="217">
                  <c:v>2227.5</c:v>
                </c:pt>
                <c:pt idx="218">
                  <c:v>1059.625</c:v>
                </c:pt>
                <c:pt idx="219">
                  <c:v>1059.625</c:v>
                </c:pt>
                <c:pt idx="220">
                  <c:v>1347.15</c:v>
                </c:pt>
                <c:pt idx="221">
                  <c:v>1488.5</c:v>
                </c:pt>
                <c:pt idx="222">
                  <c:v>1347.15</c:v>
                </c:pt>
                <c:pt idx="223">
                  <c:v>1330.15</c:v>
                </c:pt>
                <c:pt idx="224">
                  <c:v>1330.15</c:v>
                </c:pt>
                <c:pt idx="225">
                  <c:v>1330.15</c:v>
                </c:pt>
                <c:pt idx="226">
                  <c:v>1358.55</c:v>
                </c:pt>
                <c:pt idx="227">
                  <c:v>1549.5</c:v>
                </c:pt>
                <c:pt idx="228">
                  <c:v>1411.1</c:v>
                </c:pt>
                <c:pt idx="229">
                  <c:v>1411.1</c:v>
                </c:pt>
                <c:pt idx="230">
                  <c:v>1319.9</c:v>
                </c:pt>
                <c:pt idx="231">
                  <c:v>1319.9</c:v>
                </c:pt>
                <c:pt idx="232">
                  <c:v>1319.9</c:v>
                </c:pt>
                <c:pt idx="233">
                  <c:v>1319.9</c:v>
                </c:pt>
                <c:pt idx="234">
                  <c:v>1324.9</c:v>
                </c:pt>
                <c:pt idx="235">
                  <c:v>1324.9</c:v>
                </c:pt>
                <c:pt idx="236">
                  <c:v>1324.9</c:v>
                </c:pt>
                <c:pt idx="237">
                  <c:v>1324.9</c:v>
                </c:pt>
                <c:pt idx="238">
                  <c:v>1513.5</c:v>
                </c:pt>
                <c:pt idx="239">
                  <c:v>1411.1</c:v>
                </c:pt>
                <c:pt idx="240">
                  <c:v>1411.1</c:v>
                </c:pt>
                <c:pt idx="241">
                  <c:v>1625.75</c:v>
                </c:pt>
                <c:pt idx="242">
                  <c:v>1625.75</c:v>
                </c:pt>
                <c:pt idx="243">
                  <c:v>921.375</c:v>
                </c:pt>
                <c:pt idx="244">
                  <c:v>1685.05</c:v>
                </c:pt>
                <c:pt idx="245">
                  <c:v>1411.1</c:v>
                </c:pt>
                <c:pt idx="246">
                  <c:v>1491.5</c:v>
                </c:pt>
                <c:pt idx="247">
                  <c:v>1516.85</c:v>
                </c:pt>
                <c:pt idx="248">
                  <c:v>1390.85</c:v>
                </c:pt>
                <c:pt idx="249">
                  <c:v>1625.75</c:v>
                </c:pt>
                <c:pt idx="250">
                  <c:v>1464.5</c:v>
                </c:pt>
                <c:pt idx="251">
                  <c:v>1508.2</c:v>
                </c:pt>
                <c:pt idx="252">
                  <c:v>1765.05</c:v>
                </c:pt>
                <c:pt idx="253">
                  <c:v>1204.625</c:v>
                </c:pt>
                <c:pt idx="254">
                  <c:v>1204.625</c:v>
                </c:pt>
                <c:pt idx="255">
                  <c:v>1204.625</c:v>
                </c:pt>
                <c:pt idx="256">
                  <c:v>1204.625</c:v>
                </c:pt>
                <c:pt idx="257">
                  <c:v>1570.1</c:v>
                </c:pt>
                <c:pt idx="258">
                  <c:v>1570.1</c:v>
                </c:pt>
                <c:pt idx="259">
                  <c:v>1204.625</c:v>
                </c:pt>
                <c:pt idx="260">
                  <c:v>1204.625</c:v>
                </c:pt>
                <c:pt idx="261">
                  <c:v>1204.625</c:v>
                </c:pt>
                <c:pt idx="262">
                  <c:v>1464.1</c:v>
                </c:pt>
                <c:pt idx="263">
                  <c:v>1209.625</c:v>
                </c:pt>
                <c:pt idx="264">
                  <c:v>1209.625</c:v>
                </c:pt>
                <c:pt idx="265">
                  <c:v>1209.625</c:v>
                </c:pt>
                <c:pt idx="266">
                  <c:v>1287.875</c:v>
                </c:pt>
                <c:pt idx="267">
                  <c:v>1570.1</c:v>
                </c:pt>
                <c:pt idx="268">
                  <c:v>1254.25</c:v>
                </c:pt>
                <c:pt idx="269">
                  <c:v>1254.25</c:v>
                </c:pt>
                <c:pt idx="270">
                  <c:v>1254.25</c:v>
                </c:pt>
                <c:pt idx="271">
                  <c:v>1439.5</c:v>
                </c:pt>
                <c:pt idx="272">
                  <c:v>1439.5</c:v>
                </c:pt>
                <c:pt idx="273">
                  <c:v>1570.1</c:v>
                </c:pt>
                <c:pt idx="274">
                  <c:v>1234.625</c:v>
                </c:pt>
                <c:pt idx="275">
                  <c:v>1234.625</c:v>
                </c:pt>
                <c:pt idx="276">
                  <c:v>1234.625</c:v>
                </c:pt>
                <c:pt idx="277">
                  <c:v>1560.1</c:v>
                </c:pt>
                <c:pt idx="278">
                  <c:v>1560.1</c:v>
                </c:pt>
                <c:pt idx="279">
                  <c:v>1603.75</c:v>
                </c:pt>
                <c:pt idx="280">
                  <c:v>1779.5</c:v>
                </c:pt>
                <c:pt idx="281">
                  <c:v>1779.5</c:v>
                </c:pt>
                <c:pt idx="282">
                  <c:v>1560.1</c:v>
                </c:pt>
                <c:pt idx="283">
                  <c:v>1560.1</c:v>
                </c:pt>
                <c:pt idx="284">
                  <c:v>1560.1</c:v>
                </c:pt>
                <c:pt idx="285">
                  <c:v>1543.5</c:v>
                </c:pt>
                <c:pt idx="286">
                  <c:v>1543.5</c:v>
                </c:pt>
                <c:pt idx="287">
                  <c:v>1466.5</c:v>
                </c:pt>
                <c:pt idx="288">
                  <c:v>1401.5</c:v>
                </c:pt>
                <c:pt idx="289">
                  <c:v>1442.5</c:v>
                </c:pt>
                <c:pt idx="290">
                  <c:v>1468.5</c:v>
                </c:pt>
                <c:pt idx="291">
                  <c:v>1478.5</c:v>
                </c:pt>
                <c:pt idx="292">
                  <c:v>1725.75</c:v>
                </c:pt>
                <c:pt idx="293">
                  <c:v>1374.2</c:v>
                </c:pt>
                <c:pt idx="294">
                  <c:v>1719.75</c:v>
                </c:pt>
                <c:pt idx="295">
                  <c:v>1719.75</c:v>
                </c:pt>
                <c:pt idx="296">
                  <c:v>1719.75</c:v>
                </c:pt>
                <c:pt idx="297">
                  <c:v>1719.75</c:v>
                </c:pt>
                <c:pt idx="298">
                  <c:v>1719.75</c:v>
                </c:pt>
                <c:pt idx="299">
                  <c:v>1521.5250000000001</c:v>
                </c:pt>
                <c:pt idx="300">
                  <c:v>1521.5250000000001</c:v>
                </c:pt>
                <c:pt idx="301">
                  <c:v>1521.5250000000001</c:v>
                </c:pt>
                <c:pt idx="302">
                  <c:v>1059.625</c:v>
                </c:pt>
                <c:pt idx="303">
                  <c:v>1254.25</c:v>
                </c:pt>
                <c:pt idx="304">
                  <c:v>1254.25</c:v>
                </c:pt>
                <c:pt idx="305">
                  <c:v>1059.625</c:v>
                </c:pt>
                <c:pt idx="306">
                  <c:v>1059.625</c:v>
                </c:pt>
                <c:pt idx="307">
                  <c:v>1059.625</c:v>
                </c:pt>
                <c:pt idx="308">
                  <c:v>1464.1</c:v>
                </c:pt>
                <c:pt idx="309">
                  <c:v>1374.2</c:v>
                </c:pt>
                <c:pt idx="310">
                  <c:v>1329.5</c:v>
                </c:pt>
                <c:pt idx="311">
                  <c:v>1084.625</c:v>
                </c:pt>
                <c:pt idx="312">
                  <c:v>1059.625</c:v>
                </c:pt>
                <c:pt idx="313">
                  <c:v>1059.625</c:v>
                </c:pt>
                <c:pt idx="314">
                  <c:v>1059.625</c:v>
                </c:pt>
                <c:pt idx="315">
                  <c:v>1084.625</c:v>
                </c:pt>
                <c:pt idx="316">
                  <c:v>1084.625</c:v>
                </c:pt>
                <c:pt idx="317">
                  <c:v>1084.625</c:v>
                </c:pt>
                <c:pt idx="318">
                  <c:v>1567.75</c:v>
                </c:pt>
                <c:pt idx="319">
                  <c:v>1567.75</c:v>
                </c:pt>
                <c:pt idx="320">
                  <c:v>1464.1</c:v>
                </c:pt>
                <c:pt idx="321">
                  <c:v>1464.1</c:v>
                </c:pt>
                <c:pt idx="322">
                  <c:v>1340.2249999999999</c:v>
                </c:pt>
                <c:pt idx="323">
                  <c:v>1340.2249999999999</c:v>
                </c:pt>
                <c:pt idx="324">
                  <c:v>1340.2249999999999</c:v>
                </c:pt>
                <c:pt idx="325">
                  <c:v>1464.1</c:v>
                </c:pt>
                <c:pt idx="326">
                  <c:v>1084.625</c:v>
                </c:pt>
                <c:pt idx="327">
                  <c:v>1084.625</c:v>
                </c:pt>
                <c:pt idx="328">
                  <c:v>1084.625</c:v>
                </c:pt>
                <c:pt idx="329">
                  <c:v>1340.2249999999999</c:v>
                </c:pt>
                <c:pt idx="330">
                  <c:v>1468.75</c:v>
                </c:pt>
                <c:pt idx="331">
                  <c:v>1468.75</c:v>
                </c:pt>
                <c:pt idx="332">
                  <c:v>1725.75</c:v>
                </c:pt>
                <c:pt idx="333">
                  <c:v>1725.75</c:v>
                </c:pt>
                <c:pt idx="334">
                  <c:v>1144.625</c:v>
                </c:pt>
                <c:pt idx="335">
                  <c:v>1144.625</c:v>
                </c:pt>
                <c:pt idx="336">
                  <c:v>1144.625</c:v>
                </c:pt>
                <c:pt idx="337">
                  <c:v>1585.75</c:v>
                </c:pt>
                <c:pt idx="338">
                  <c:v>1628.75</c:v>
                </c:pt>
                <c:pt idx="339">
                  <c:v>1628.75</c:v>
                </c:pt>
                <c:pt idx="340">
                  <c:v>1688.75</c:v>
                </c:pt>
                <c:pt idx="341">
                  <c:v>1688.75</c:v>
                </c:pt>
                <c:pt idx="342">
                  <c:v>901.375</c:v>
                </c:pt>
                <c:pt idx="343">
                  <c:v>901.375</c:v>
                </c:pt>
                <c:pt idx="344">
                  <c:v>1452.5</c:v>
                </c:pt>
                <c:pt idx="345">
                  <c:v>1144.625</c:v>
                </c:pt>
                <c:pt idx="346">
                  <c:v>1315.85</c:v>
                </c:pt>
                <c:pt idx="347">
                  <c:v>1315.85</c:v>
                </c:pt>
                <c:pt idx="348">
                  <c:v>1143.625</c:v>
                </c:pt>
                <c:pt idx="349">
                  <c:v>1143.625</c:v>
                </c:pt>
                <c:pt idx="350">
                  <c:v>1688.75</c:v>
                </c:pt>
                <c:pt idx="351">
                  <c:v>1143.625</c:v>
                </c:pt>
                <c:pt idx="352">
                  <c:v>1143.625</c:v>
                </c:pt>
                <c:pt idx="353">
                  <c:v>1287.875</c:v>
                </c:pt>
                <c:pt idx="354">
                  <c:v>1438.15</c:v>
                </c:pt>
                <c:pt idx="355">
                  <c:v>1330.2</c:v>
                </c:pt>
                <c:pt idx="356">
                  <c:v>1144.625</c:v>
                </c:pt>
                <c:pt idx="357">
                  <c:v>1144.625</c:v>
                </c:pt>
                <c:pt idx="358">
                  <c:v>1144.625</c:v>
                </c:pt>
                <c:pt idx="359">
                  <c:v>1438.15</c:v>
                </c:pt>
                <c:pt idx="360">
                  <c:v>1046.375</c:v>
                </c:pt>
                <c:pt idx="361">
                  <c:v>1350.5</c:v>
                </c:pt>
                <c:pt idx="362">
                  <c:v>1309.875</c:v>
                </c:pt>
                <c:pt idx="363">
                  <c:v>1046.375</c:v>
                </c:pt>
                <c:pt idx="364">
                  <c:v>1429.9</c:v>
                </c:pt>
                <c:pt idx="365">
                  <c:v>1429.9</c:v>
                </c:pt>
                <c:pt idx="366">
                  <c:v>1720.75</c:v>
                </c:pt>
                <c:pt idx="367">
                  <c:v>1732.75</c:v>
                </c:pt>
                <c:pt idx="368">
                  <c:v>1732.75</c:v>
                </c:pt>
                <c:pt idx="369">
                  <c:v>1732.75</c:v>
                </c:pt>
                <c:pt idx="370">
                  <c:v>1732.75</c:v>
                </c:pt>
                <c:pt idx="371">
                  <c:v>1531.5250000000001</c:v>
                </c:pt>
                <c:pt idx="372">
                  <c:v>1531.5250000000001</c:v>
                </c:pt>
                <c:pt idx="373">
                  <c:v>1531.5250000000001</c:v>
                </c:pt>
                <c:pt idx="374">
                  <c:v>1144.625</c:v>
                </c:pt>
                <c:pt idx="375">
                  <c:v>1725.75</c:v>
                </c:pt>
                <c:pt idx="376">
                  <c:v>1737.75</c:v>
                </c:pt>
                <c:pt idx="377">
                  <c:v>1419.9</c:v>
                </c:pt>
                <c:pt idx="378">
                  <c:v>1419.9</c:v>
                </c:pt>
                <c:pt idx="379">
                  <c:v>1419.9</c:v>
                </c:pt>
                <c:pt idx="380">
                  <c:v>1419.9</c:v>
                </c:pt>
                <c:pt idx="381">
                  <c:v>1419.9</c:v>
                </c:pt>
                <c:pt idx="382">
                  <c:v>1419.9</c:v>
                </c:pt>
                <c:pt idx="383">
                  <c:v>1574.45</c:v>
                </c:pt>
                <c:pt idx="384">
                  <c:v>1438.15</c:v>
                </c:pt>
                <c:pt idx="385">
                  <c:v>1525.75</c:v>
                </c:pt>
                <c:pt idx="386">
                  <c:v>1525.75</c:v>
                </c:pt>
                <c:pt idx="387">
                  <c:v>1525.75</c:v>
                </c:pt>
                <c:pt idx="388">
                  <c:v>1454.85</c:v>
                </c:pt>
                <c:pt idx="389">
                  <c:v>1120.625</c:v>
                </c:pt>
                <c:pt idx="390">
                  <c:v>1345.2</c:v>
                </c:pt>
                <c:pt idx="391">
                  <c:v>1119.625</c:v>
                </c:pt>
                <c:pt idx="392">
                  <c:v>1119.625</c:v>
                </c:pt>
                <c:pt idx="393">
                  <c:v>1119.625</c:v>
                </c:pt>
                <c:pt idx="394">
                  <c:v>1525.75</c:v>
                </c:pt>
                <c:pt idx="395">
                  <c:v>1525.75</c:v>
                </c:pt>
                <c:pt idx="396">
                  <c:v>1086.9749999999999</c:v>
                </c:pt>
                <c:pt idx="397">
                  <c:v>1428.15</c:v>
                </c:pt>
                <c:pt idx="398">
                  <c:v>1428.15</c:v>
                </c:pt>
                <c:pt idx="399">
                  <c:v>1430.5</c:v>
                </c:pt>
                <c:pt idx="400">
                  <c:v>1418.85</c:v>
                </c:pt>
                <c:pt idx="401">
                  <c:v>1509.1</c:v>
                </c:pt>
                <c:pt idx="402">
                  <c:v>1119.625</c:v>
                </c:pt>
                <c:pt idx="403">
                  <c:v>1119.625</c:v>
                </c:pt>
                <c:pt idx="404">
                  <c:v>1119.625</c:v>
                </c:pt>
                <c:pt idx="405">
                  <c:v>1509.1</c:v>
                </c:pt>
                <c:pt idx="406">
                  <c:v>1548.85</c:v>
                </c:pt>
                <c:pt idx="407">
                  <c:v>1548.85</c:v>
                </c:pt>
                <c:pt idx="408">
                  <c:v>1485.1</c:v>
                </c:pt>
                <c:pt idx="409">
                  <c:v>1197.25</c:v>
                </c:pt>
                <c:pt idx="410">
                  <c:v>1197.25</c:v>
                </c:pt>
                <c:pt idx="411">
                  <c:v>1417.1</c:v>
                </c:pt>
                <c:pt idx="412">
                  <c:v>1509.1</c:v>
                </c:pt>
                <c:pt idx="413">
                  <c:v>1509.1</c:v>
                </c:pt>
                <c:pt idx="414">
                  <c:v>1439.5</c:v>
                </c:pt>
                <c:pt idx="415">
                  <c:v>1439.5</c:v>
                </c:pt>
                <c:pt idx="416">
                  <c:v>1144.625</c:v>
                </c:pt>
                <c:pt idx="417">
                  <c:v>1144.625</c:v>
                </c:pt>
                <c:pt idx="418">
                  <c:v>1144.625</c:v>
                </c:pt>
                <c:pt idx="419">
                  <c:v>981.77499999999998</c:v>
                </c:pt>
                <c:pt idx="420">
                  <c:v>1461.5250000000001</c:v>
                </c:pt>
                <c:pt idx="421">
                  <c:v>1461.5250000000001</c:v>
                </c:pt>
                <c:pt idx="422">
                  <c:v>1461.5250000000001</c:v>
                </c:pt>
                <c:pt idx="423">
                  <c:v>1461.5250000000001</c:v>
                </c:pt>
                <c:pt idx="424">
                  <c:v>1490.75</c:v>
                </c:pt>
                <c:pt idx="425">
                  <c:v>1490.75</c:v>
                </c:pt>
                <c:pt idx="426">
                  <c:v>1144.625</c:v>
                </c:pt>
                <c:pt idx="427">
                  <c:v>1259.625</c:v>
                </c:pt>
                <c:pt idx="428">
                  <c:v>1259.625</c:v>
                </c:pt>
                <c:pt idx="429">
                  <c:v>1169.625</c:v>
                </c:pt>
                <c:pt idx="430">
                  <c:v>1169.625</c:v>
                </c:pt>
                <c:pt idx="431">
                  <c:v>1169.625</c:v>
                </c:pt>
                <c:pt idx="432">
                  <c:v>1596.5250000000001</c:v>
                </c:pt>
                <c:pt idx="433">
                  <c:v>1596.5250000000001</c:v>
                </c:pt>
                <c:pt idx="434">
                  <c:v>1596.5250000000001</c:v>
                </c:pt>
                <c:pt idx="435">
                  <c:v>1487.2</c:v>
                </c:pt>
                <c:pt idx="436">
                  <c:v>1417.1</c:v>
                </c:pt>
                <c:pt idx="437">
                  <c:v>1417.1</c:v>
                </c:pt>
                <c:pt idx="438">
                  <c:v>1256.25</c:v>
                </c:pt>
                <c:pt idx="439">
                  <c:v>1256.25</c:v>
                </c:pt>
                <c:pt idx="440">
                  <c:v>1439.5</c:v>
                </c:pt>
                <c:pt idx="441">
                  <c:v>1439.5</c:v>
                </c:pt>
                <c:pt idx="442">
                  <c:v>1439.5</c:v>
                </c:pt>
                <c:pt idx="443">
                  <c:v>1439.5</c:v>
                </c:pt>
                <c:pt idx="444">
                  <c:v>1417.1</c:v>
                </c:pt>
                <c:pt idx="445">
                  <c:v>1497.4749999999999</c:v>
                </c:pt>
                <c:pt idx="446">
                  <c:v>1169.625</c:v>
                </c:pt>
                <c:pt idx="447">
                  <c:v>1548.85</c:v>
                </c:pt>
                <c:pt idx="448">
                  <c:v>1548.85</c:v>
                </c:pt>
                <c:pt idx="449">
                  <c:v>1144.625</c:v>
                </c:pt>
                <c:pt idx="450">
                  <c:v>1144.625</c:v>
                </c:pt>
                <c:pt idx="451">
                  <c:v>1144.625</c:v>
                </c:pt>
                <c:pt idx="452">
                  <c:v>1428.15</c:v>
                </c:pt>
                <c:pt idx="453">
                  <c:v>2427.5</c:v>
                </c:pt>
                <c:pt idx="454">
                  <c:v>1643.75</c:v>
                </c:pt>
                <c:pt idx="455">
                  <c:v>1325.2</c:v>
                </c:pt>
                <c:pt idx="456">
                  <c:v>1169.625</c:v>
                </c:pt>
                <c:pt idx="457">
                  <c:v>1169.625</c:v>
                </c:pt>
                <c:pt idx="458">
                  <c:v>1169.625</c:v>
                </c:pt>
                <c:pt idx="459">
                  <c:v>1736</c:v>
                </c:pt>
                <c:pt idx="460">
                  <c:v>1221.25</c:v>
                </c:pt>
                <c:pt idx="461">
                  <c:v>1221.25</c:v>
                </c:pt>
                <c:pt idx="462">
                  <c:v>1221.25</c:v>
                </c:pt>
                <c:pt idx="463">
                  <c:v>1221.25</c:v>
                </c:pt>
                <c:pt idx="464">
                  <c:v>1486.5250000000001</c:v>
                </c:pt>
                <c:pt idx="465">
                  <c:v>1486.5250000000001</c:v>
                </c:pt>
                <c:pt idx="466">
                  <c:v>1486.5250000000001</c:v>
                </c:pt>
                <c:pt idx="467">
                  <c:v>1486.5250000000001</c:v>
                </c:pt>
                <c:pt idx="468">
                  <c:v>1506.5250000000001</c:v>
                </c:pt>
                <c:pt idx="469">
                  <c:v>1506.5250000000001</c:v>
                </c:pt>
                <c:pt idx="470">
                  <c:v>1506.5250000000001</c:v>
                </c:pt>
                <c:pt idx="471">
                  <c:v>1506.5250000000001</c:v>
                </c:pt>
                <c:pt idx="472">
                  <c:v>1670.2</c:v>
                </c:pt>
                <c:pt idx="473">
                  <c:v>1074.625</c:v>
                </c:pt>
                <c:pt idx="474">
                  <c:v>1074.625</c:v>
                </c:pt>
                <c:pt idx="475">
                  <c:v>1074.625</c:v>
                </c:pt>
                <c:pt idx="476">
                  <c:v>1334.25</c:v>
                </c:pt>
                <c:pt idx="477">
                  <c:v>1299.5</c:v>
                </c:pt>
                <c:pt idx="478">
                  <c:v>1299.5</c:v>
                </c:pt>
                <c:pt idx="479">
                  <c:v>1074.625</c:v>
                </c:pt>
                <c:pt idx="480">
                  <c:v>1074.625</c:v>
                </c:pt>
                <c:pt idx="481">
                  <c:v>1758.825</c:v>
                </c:pt>
                <c:pt idx="482">
                  <c:v>1758.825</c:v>
                </c:pt>
                <c:pt idx="483">
                  <c:v>1510.5</c:v>
                </c:pt>
                <c:pt idx="484">
                  <c:v>1087.875</c:v>
                </c:pt>
                <c:pt idx="485">
                  <c:v>1404.9</c:v>
                </c:pt>
                <c:pt idx="486">
                  <c:v>1404.9</c:v>
                </c:pt>
                <c:pt idx="487">
                  <c:v>1404.9</c:v>
                </c:pt>
                <c:pt idx="488">
                  <c:v>1404.9</c:v>
                </c:pt>
                <c:pt idx="489">
                  <c:v>1404.9</c:v>
                </c:pt>
                <c:pt idx="490">
                  <c:v>1404.9</c:v>
                </c:pt>
                <c:pt idx="491">
                  <c:v>1611.5250000000001</c:v>
                </c:pt>
                <c:pt idx="492">
                  <c:v>1611.5250000000001</c:v>
                </c:pt>
                <c:pt idx="493">
                  <c:v>1611.5250000000001</c:v>
                </c:pt>
                <c:pt idx="494">
                  <c:v>2427.5</c:v>
                </c:pt>
                <c:pt idx="495">
                  <c:v>2427.5</c:v>
                </c:pt>
                <c:pt idx="496">
                  <c:v>2427.5</c:v>
                </c:pt>
                <c:pt idx="497">
                  <c:v>1424.9</c:v>
                </c:pt>
                <c:pt idx="498">
                  <c:v>1424.9</c:v>
                </c:pt>
                <c:pt idx="499">
                  <c:v>1424.9</c:v>
                </c:pt>
                <c:pt idx="500">
                  <c:v>1087.875</c:v>
                </c:pt>
                <c:pt idx="501">
                  <c:v>1568.825</c:v>
                </c:pt>
                <c:pt idx="502">
                  <c:v>1154.625</c:v>
                </c:pt>
                <c:pt idx="503">
                  <c:v>1154.625</c:v>
                </c:pt>
                <c:pt idx="504">
                  <c:v>1154.625</c:v>
                </c:pt>
                <c:pt idx="505">
                  <c:v>1620.1</c:v>
                </c:pt>
                <c:pt idx="506">
                  <c:v>1521.5250000000001</c:v>
                </c:pt>
                <c:pt idx="507">
                  <c:v>1521.5250000000001</c:v>
                </c:pt>
                <c:pt idx="508">
                  <c:v>1521.5250000000001</c:v>
                </c:pt>
                <c:pt idx="509">
                  <c:v>1521.5250000000001</c:v>
                </c:pt>
                <c:pt idx="510">
                  <c:v>1197.5999999999999</c:v>
                </c:pt>
                <c:pt idx="511">
                  <c:v>1197.5999999999999</c:v>
                </c:pt>
                <c:pt idx="512">
                  <c:v>1630.1</c:v>
                </c:pt>
                <c:pt idx="513">
                  <c:v>1630.1</c:v>
                </c:pt>
                <c:pt idx="514">
                  <c:v>1630.1</c:v>
                </c:pt>
                <c:pt idx="515">
                  <c:v>1179.625</c:v>
                </c:pt>
                <c:pt idx="516">
                  <c:v>1179.625</c:v>
                </c:pt>
                <c:pt idx="517">
                  <c:v>1179.625</c:v>
                </c:pt>
                <c:pt idx="518">
                  <c:v>1334.625</c:v>
                </c:pt>
                <c:pt idx="519">
                  <c:v>1334.625</c:v>
                </c:pt>
                <c:pt idx="520">
                  <c:v>1329.5</c:v>
                </c:pt>
                <c:pt idx="521">
                  <c:v>1154.625</c:v>
                </c:pt>
                <c:pt idx="522">
                  <c:v>1476.5250000000001</c:v>
                </c:pt>
                <c:pt idx="523">
                  <c:v>1476.5250000000001</c:v>
                </c:pt>
                <c:pt idx="524">
                  <c:v>1476.5250000000001</c:v>
                </c:pt>
                <c:pt idx="525">
                  <c:v>1476.5250000000001</c:v>
                </c:pt>
                <c:pt idx="526">
                  <c:v>1738.85</c:v>
                </c:pt>
                <c:pt idx="527">
                  <c:v>1738.85</c:v>
                </c:pt>
                <c:pt idx="528">
                  <c:v>1217.25</c:v>
                </c:pt>
                <c:pt idx="529">
                  <c:v>1217.25</c:v>
                </c:pt>
                <c:pt idx="530">
                  <c:v>1630.1</c:v>
                </c:pt>
                <c:pt idx="531">
                  <c:v>1197.25</c:v>
                </c:pt>
                <c:pt idx="532">
                  <c:v>1197.25</c:v>
                </c:pt>
                <c:pt idx="533">
                  <c:v>1372.9</c:v>
                </c:pt>
                <c:pt idx="534">
                  <c:v>1372.9</c:v>
                </c:pt>
                <c:pt idx="535">
                  <c:v>1179.625</c:v>
                </c:pt>
                <c:pt idx="536">
                  <c:v>1631.5</c:v>
                </c:pt>
                <c:pt idx="537">
                  <c:v>1154.625</c:v>
                </c:pt>
                <c:pt idx="538">
                  <c:v>1154.625</c:v>
                </c:pt>
                <c:pt idx="539">
                  <c:v>1154.625</c:v>
                </c:pt>
                <c:pt idx="540">
                  <c:v>1475.5</c:v>
                </c:pt>
                <c:pt idx="541">
                  <c:v>1329.5</c:v>
                </c:pt>
                <c:pt idx="542">
                  <c:v>1329.5</c:v>
                </c:pt>
                <c:pt idx="543">
                  <c:v>1565.5</c:v>
                </c:pt>
                <c:pt idx="544">
                  <c:v>1565.5</c:v>
                </c:pt>
                <c:pt idx="545">
                  <c:v>1372.9</c:v>
                </c:pt>
                <c:pt idx="546">
                  <c:v>1372.9</c:v>
                </c:pt>
                <c:pt idx="547">
                  <c:v>1372.9</c:v>
                </c:pt>
                <c:pt idx="548">
                  <c:v>1329.5</c:v>
                </c:pt>
                <c:pt idx="549">
                  <c:v>1217.25</c:v>
                </c:pt>
                <c:pt idx="550">
                  <c:v>1179.625</c:v>
                </c:pt>
                <c:pt idx="551">
                  <c:v>1179.625</c:v>
                </c:pt>
                <c:pt idx="552">
                  <c:v>1179.625</c:v>
                </c:pt>
                <c:pt idx="553">
                  <c:v>1323.55</c:v>
                </c:pt>
                <c:pt idx="554">
                  <c:v>1323.55</c:v>
                </c:pt>
                <c:pt idx="555">
                  <c:v>1130.25</c:v>
                </c:pt>
                <c:pt idx="556">
                  <c:v>1159.625</c:v>
                </c:pt>
                <c:pt idx="557">
                  <c:v>1159.625</c:v>
                </c:pt>
                <c:pt idx="558">
                  <c:v>1159.625</c:v>
                </c:pt>
                <c:pt idx="559">
                  <c:v>1197.25</c:v>
                </c:pt>
                <c:pt idx="560">
                  <c:v>1150.25</c:v>
                </c:pt>
                <c:pt idx="561">
                  <c:v>1184.625</c:v>
                </c:pt>
                <c:pt idx="562">
                  <c:v>1184.625</c:v>
                </c:pt>
                <c:pt idx="563">
                  <c:v>1184.625</c:v>
                </c:pt>
                <c:pt idx="564">
                  <c:v>1107.625</c:v>
                </c:pt>
                <c:pt idx="565">
                  <c:v>1107.625</c:v>
                </c:pt>
                <c:pt idx="566">
                  <c:v>1935.5</c:v>
                </c:pt>
                <c:pt idx="567">
                  <c:v>1159.625</c:v>
                </c:pt>
                <c:pt idx="568">
                  <c:v>1107.625</c:v>
                </c:pt>
                <c:pt idx="569">
                  <c:v>1107.625</c:v>
                </c:pt>
                <c:pt idx="570">
                  <c:v>1144.625</c:v>
                </c:pt>
                <c:pt idx="571">
                  <c:v>1144.625</c:v>
                </c:pt>
                <c:pt idx="572">
                  <c:v>1144.625</c:v>
                </c:pt>
                <c:pt idx="573">
                  <c:v>1009.625</c:v>
                </c:pt>
                <c:pt idx="574">
                  <c:v>1009.625</c:v>
                </c:pt>
                <c:pt idx="575">
                  <c:v>1329.5</c:v>
                </c:pt>
                <c:pt idx="576">
                  <c:v>1079.625</c:v>
                </c:pt>
                <c:pt idx="577">
                  <c:v>1184.625</c:v>
                </c:pt>
                <c:pt idx="578">
                  <c:v>1488.5</c:v>
                </c:pt>
                <c:pt idx="579">
                  <c:v>1159.625</c:v>
                </c:pt>
                <c:pt idx="580">
                  <c:v>1159.625</c:v>
                </c:pt>
                <c:pt idx="581">
                  <c:v>1159.625</c:v>
                </c:pt>
                <c:pt idx="582">
                  <c:v>1144.625</c:v>
                </c:pt>
                <c:pt idx="583">
                  <c:v>1301.1500000000001</c:v>
                </c:pt>
                <c:pt idx="584">
                  <c:v>1301.1500000000001</c:v>
                </c:pt>
                <c:pt idx="585">
                  <c:v>1345.2</c:v>
                </c:pt>
                <c:pt idx="586">
                  <c:v>1214.5</c:v>
                </c:pt>
                <c:pt idx="587">
                  <c:v>1468.5</c:v>
                </c:pt>
                <c:pt idx="588">
                  <c:v>1263.5250000000001</c:v>
                </c:pt>
                <c:pt idx="589">
                  <c:v>1263.5250000000001</c:v>
                </c:pt>
                <c:pt idx="590">
                  <c:v>1263.5250000000001</c:v>
                </c:pt>
                <c:pt idx="591">
                  <c:v>1263.5250000000001</c:v>
                </c:pt>
                <c:pt idx="592">
                  <c:v>1329.9</c:v>
                </c:pt>
                <c:pt idx="593">
                  <c:v>1329.9</c:v>
                </c:pt>
                <c:pt idx="594">
                  <c:v>1329.9</c:v>
                </c:pt>
                <c:pt idx="595">
                  <c:v>1329.9</c:v>
                </c:pt>
                <c:pt idx="596">
                  <c:v>1329.9</c:v>
                </c:pt>
                <c:pt idx="597">
                  <c:v>1329.9</c:v>
                </c:pt>
                <c:pt idx="598">
                  <c:v>1329.9</c:v>
                </c:pt>
                <c:pt idx="599">
                  <c:v>1329.9</c:v>
                </c:pt>
                <c:pt idx="600">
                  <c:v>1184.625</c:v>
                </c:pt>
                <c:pt idx="601">
                  <c:v>1184.625</c:v>
                </c:pt>
                <c:pt idx="602">
                  <c:v>1184.625</c:v>
                </c:pt>
                <c:pt idx="603">
                  <c:v>1301.1500000000001</c:v>
                </c:pt>
                <c:pt idx="604">
                  <c:v>1144.625</c:v>
                </c:pt>
                <c:pt idx="605">
                  <c:v>1144.625</c:v>
                </c:pt>
                <c:pt idx="606">
                  <c:v>1144.625</c:v>
                </c:pt>
                <c:pt idx="607">
                  <c:v>1668.85</c:v>
                </c:pt>
                <c:pt idx="608">
                  <c:v>1486.5</c:v>
                </c:pt>
                <c:pt idx="609">
                  <c:v>1486.5</c:v>
                </c:pt>
                <c:pt idx="610">
                  <c:v>1486.5</c:v>
                </c:pt>
                <c:pt idx="611">
                  <c:v>1214.5</c:v>
                </c:pt>
                <c:pt idx="612">
                  <c:v>1421.5250000000001</c:v>
                </c:pt>
                <c:pt idx="613">
                  <c:v>1421.5250000000001</c:v>
                </c:pt>
                <c:pt idx="614">
                  <c:v>1421.5250000000001</c:v>
                </c:pt>
                <c:pt idx="615">
                  <c:v>1421.5250000000001</c:v>
                </c:pt>
                <c:pt idx="616">
                  <c:v>1439.9</c:v>
                </c:pt>
                <c:pt idx="617">
                  <c:v>1439.9</c:v>
                </c:pt>
                <c:pt idx="618">
                  <c:v>1439.9</c:v>
                </c:pt>
                <c:pt idx="619">
                  <c:v>1439.9</c:v>
                </c:pt>
                <c:pt idx="620">
                  <c:v>1453.5</c:v>
                </c:pt>
                <c:pt idx="621">
                  <c:v>1301.1500000000001</c:v>
                </c:pt>
                <c:pt idx="622">
                  <c:v>1301.1500000000001</c:v>
                </c:pt>
                <c:pt idx="623">
                  <c:v>1301.1500000000001</c:v>
                </c:pt>
                <c:pt idx="624">
                  <c:v>1330.2</c:v>
                </c:pt>
                <c:pt idx="625">
                  <c:v>1289.5250000000001</c:v>
                </c:pt>
                <c:pt idx="626">
                  <c:v>1289.5250000000001</c:v>
                </c:pt>
                <c:pt idx="627">
                  <c:v>1289.5250000000001</c:v>
                </c:pt>
                <c:pt idx="628">
                  <c:v>1289.5250000000001</c:v>
                </c:pt>
                <c:pt idx="629">
                  <c:v>1379.9</c:v>
                </c:pt>
                <c:pt idx="630">
                  <c:v>1379.9</c:v>
                </c:pt>
                <c:pt idx="631">
                  <c:v>1379.9</c:v>
                </c:pt>
                <c:pt idx="632">
                  <c:v>1379.9</c:v>
                </c:pt>
                <c:pt idx="633">
                  <c:v>1379.9</c:v>
                </c:pt>
                <c:pt idx="634">
                  <c:v>1379.9</c:v>
                </c:pt>
                <c:pt idx="635">
                  <c:v>1195.5999999999999</c:v>
                </c:pt>
                <c:pt idx="636">
                  <c:v>1221.25</c:v>
                </c:pt>
                <c:pt idx="637">
                  <c:v>1366.25</c:v>
                </c:pt>
                <c:pt idx="638">
                  <c:v>1366.25</c:v>
                </c:pt>
                <c:pt idx="639">
                  <c:v>1366.25</c:v>
                </c:pt>
                <c:pt idx="640">
                  <c:v>1300.1500000000001</c:v>
                </c:pt>
                <c:pt idx="641">
                  <c:v>1300.1500000000001</c:v>
                </c:pt>
                <c:pt idx="642">
                  <c:v>1324.9</c:v>
                </c:pt>
                <c:pt idx="643">
                  <c:v>1324.9</c:v>
                </c:pt>
                <c:pt idx="644">
                  <c:v>1324.9</c:v>
                </c:pt>
                <c:pt idx="645">
                  <c:v>1324.9</c:v>
                </c:pt>
                <c:pt idx="646">
                  <c:v>1324.9</c:v>
                </c:pt>
                <c:pt idx="647">
                  <c:v>1324.9</c:v>
                </c:pt>
                <c:pt idx="648">
                  <c:v>1324.9</c:v>
                </c:pt>
                <c:pt idx="649">
                  <c:v>1324.9</c:v>
                </c:pt>
                <c:pt idx="650">
                  <c:v>1411.4</c:v>
                </c:pt>
                <c:pt idx="651">
                  <c:v>1411.4</c:v>
                </c:pt>
                <c:pt idx="652">
                  <c:v>2342.5</c:v>
                </c:pt>
                <c:pt idx="653">
                  <c:v>2342.5</c:v>
                </c:pt>
                <c:pt idx="654">
                  <c:v>2342.5</c:v>
                </c:pt>
                <c:pt idx="655">
                  <c:v>1300.1500000000001</c:v>
                </c:pt>
                <c:pt idx="656">
                  <c:v>1359.9</c:v>
                </c:pt>
                <c:pt idx="657">
                  <c:v>1359.9</c:v>
                </c:pt>
                <c:pt idx="658">
                  <c:v>1359.9</c:v>
                </c:pt>
                <c:pt idx="659">
                  <c:v>1359.9</c:v>
                </c:pt>
                <c:pt idx="660">
                  <c:v>1359.9</c:v>
                </c:pt>
                <c:pt idx="661">
                  <c:v>1359.9</c:v>
                </c:pt>
                <c:pt idx="662">
                  <c:v>1300.1500000000001</c:v>
                </c:pt>
                <c:pt idx="663">
                  <c:v>1300.1500000000001</c:v>
                </c:pt>
                <c:pt idx="664">
                  <c:v>1300.1500000000001</c:v>
                </c:pt>
                <c:pt idx="665">
                  <c:v>1006.375</c:v>
                </c:pt>
                <c:pt idx="666">
                  <c:v>1195.25</c:v>
                </c:pt>
                <c:pt idx="667">
                  <c:v>1051.625</c:v>
                </c:pt>
                <c:pt idx="668">
                  <c:v>1434.9</c:v>
                </c:pt>
                <c:pt idx="669">
                  <c:v>1434.9</c:v>
                </c:pt>
                <c:pt idx="670">
                  <c:v>1434.9</c:v>
                </c:pt>
                <c:pt idx="671">
                  <c:v>1434.9</c:v>
                </c:pt>
                <c:pt idx="672">
                  <c:v>1006.375</c:v>
                </c:pt>
                <c:pt idx="673">
                  <c:v>994.625</c:v>
                </c:pt>
                <c:pt idx="674">
                  <c:v>994.625</c:v>
                </c:pt>
                <c:pt idx="675">
                  <c:v>1151.25</c:v>
                </c:pt>
                <c:pt idx="676">
                  <c:v>1338.15</c:v>
                </c:pt>
                <c:pt idx="677">
                  <c:v>1338.15</c:v>
                </c:pt>
                <c:pt idx="678">
                  <c:v>2342.5</c:v>
                </c:pt>
                <c:pt idx="679">
                  <c:v>1151.25</c:v>
                </c:pt>
                <c:pt idx="680">
                  <c:v>1397.75</c:v>
                </c:pt>
                <c:pt idx="681">
                  <c:v>999.625</c:v>
                </c:pt>
                <c:pt idx="682">
                  <c:v>1428.15</c:v>
                </c:pt>
                <c:pt idx="683">
                  <c:v>1199.625</c:v>
                </c:pt>
                <c:pt idx="684">
                  <c:v>1299.5</c:v>
                </c:pt>
                <c:pt idx="685">
                  <c:v>883.375</c:v>
                </c:pt>
                <c:pt idx="686">
                  <c:v>883.375</c:v>
                </c:pt>
                <c:pt idx="687">
                  <c:v>883.375</c:v>
                </c:pt>
                <c:pt idx="688">
                  <c:v>883.375</c:v>
                </c:pt>
                <c:pt idx="689">
                  <c:v>1431.4</c:v>
                </c:pt>
                <c:pt idx="690">
                  <c:v>999.625</c:v>
                </c:pt>
                <c:pt idx="691">
                  <c:v>1154.625</c:v>
                </c:pt>
                <c:pt idx="692">
                  <c:v>1154.625</c:v>
                </c:pt>
                <c:pt idx="693">
                  <c:v>1348.15</c:v>
                </c:pt>
                <c:pt idx="694">
                  <c:v>1156.25</c:v>
                </c:pt>
                <c:pt idx="695">
                  <c:v>1575.85</c:v>
                </c:pt>
                <c:pt idx="696">
                  <c:v>1431.4</c:v>
                </c:pt>
                <c:pt idx="697">
                  <c:v>1431.4</c:v>
                </c:pt>
                <c:pt idx="698">
                  <c:v>1096.25</c:v>
                </c:pt>
                <c:pt idx="699">
                  <c:v>1096.25</c:v>
                </c:pt>
                <c:pt idx="700">
                  <c:v>1096.25</c:v>
                </c:pt>
                <c:pt idx="701">
                  <c:v>1096.25</c:v>
                </c:pt>
                <c:pt idx="702">
                  <c:v>1413.6</c:v>
                </c:pt>
                <c:pt idx="703">
                  <c:v>1415.85</c:v>
                </c:pt>
                <c:pt idx="704">
                  <c:v>1170.25</c:v>
                </c:pt>
                <c:pt idx="705">
                  <c:v>1441.5250000000001</c:v>
                </c:pt>
                <c:pt idx="706">
                  <c:v>1441.5250000000001</c:v>
                </c:pt>
                <c:pt idx="707">
                  <c:v>1441.5250000000001</c:v>
                </c:pt>
                <c:pt idx="708">
                  <c:v>1441.5250000000001</c:v>
                </c:pt>
                <c:pt idx="709">
                  <c:v>1154.625</c:v>
                </c:pt>
                <c:pt idx="710">
                  <c:v>1348.15</c:v>
                </c:pt>
                <c:pt idx="711">
                  <c:v>1176.25</c:v>
                </c:pt>
                <c:pt idx="712">
                  <c:v>1536.5250000000001</c:v>
                </c:pt>
                <c:pt idx="713">
                  <c:v>1536.5250000000001</c:v>
                </c:pt>
                <c:pt idx="714">
                  <c:v>1536.5250000000001</c:v>
                </c:pt>
                <c:pt idx="715">
                  <c:v>1536.5250000000001</c:v>
                </c:pt>
                <c:pt idx="716">
                  <c:v>1237.2249999999999</c:v>
                </c:pt>
                <c:pt idx="717">
                  <c:v>1517.2</c:v>
                </c:pt>
                <c:pt idx="718">
                  <c:v>1517.2</c:v>
                </c:pt>
                <c:pt idx="719">
                  <c:v>1517.2</c:v>
                </c:pt>
                <c:pt idx="720">
                  <c:v>1309.9000000000001</c:v>
                </c:pt>
                <c:pt idx="721">
                  <c:v>1309.9000000000001</c:v>
                </c:pt>
                <c:pt idx="722">
                  <c:v>1309.9000000000001</c:v>
                </c:pt>
                <c:pt idx="723">
                  <c:v>1309.9000000000001</c:v>
                </c:pt>
                <c:pt idx="724">
                  <c:v>1309.9000000000001</c:v>
                </c:pt>
                <c:pt idx="725">
                  <c:v>1309.9000000000001</c:v>
                </c:pt>
                <c:pt idx="726">
                  <c:v>1309.9000000000001</c:v>
                </c:pt>
                <c:pt idx="727">
                  <c:v>1309.9000000000001</c:v>
                </c:pt>
                <c:pt idx="728">
                  <c:v>1170.25</c:v>
                </c:pt>
                <c:pt idx="729">
                  <c:v>998</c:v>
                </c:pt>
                <c:pt idx="730">
                  <c:v>1415.85</c:v>
                </c:pt>
                <c:pt idx="731">
                  <c:v>1415.85</c:v>
                </c:pt>
                <c:pt idx="732">
                  <c:v>1415.85</c:v>
                </c:pt>
                <c:pt idx="733">
                  <c:v>1455.2</c:v>
                </c:pt>
                <c:pt idx="734">
                  <c:v>1096.25</c:v>
                </c:pt>
                <c:pt idx="735">
                  <c:v>1644.5</c:v>
                </c:pt>
                <c:pt idx="736">
                  <c:v>1154.625</c:v>
                </c:pt>
                <c:pt idx="737">
                  <c:v>1154.625</c:v>
                </c:pt>
                <c:pt idx="738">
                  <c:v>1329.5</c:v>
                </c:pt>
                <c:pt idx="739">
                  <c:v>1318.25</c:v>
                </c:pt>
                <c:pt idx="740">
                  <c:v>1308.1500000000001</c:v>
                </c:pt>
                <c:pt idx="741">
                  <c:v>1308.1500000000001</c:v>
                </c:pt>
                <c:pt idx="742">
                  <c:v>1412.2</c:v>
                </c:pt>
                <c:pt idx="743">
                  <c:v>1442.4749999999999</c:v>
                </c:pt>
                <c:pt idx="744">
                  <c:v>1051.625</c:v>
                </c:pt>
                <c:pt idx="745">
                  <c:v>1315.15</c:v>
                </c:pt>
                <c:pt idx="746">
                  <c:v>1315.15</c:v>
                </c:pt>
                <c:pt idx="747">
                  <c:v>1308.1500000000001</c:v>
                </c:pt>
                <c:pt idx="748">
                  <c:v>1440.2</c:v>
                </c:pt>
                <c:pt idx="749">
                  <c:v>1440.2</c:v>
                </c:pt>
                <c:pt idx="750">
                  <c:v>1699.75</c:v>
                </c:pt>
                <c:pt idx="751">
                  <c:v>1308.1500000000001</c:v>
                </c:pt>
                <c:pt idx="752">
                  <c:v>1308.1500000000001</c:v>
                </c:pt>
                <c:pt idx="753">
                  <c:v>1308.1500000000001</c:v>
                </c:pt>
                <c:pt idx="754">
                  <c:v>1324.9</c:v>
                </c:pt>
                <c:pt idx="755">
                  <c:v>1324.9</c:v>
                </c:pt>
                <c:pt idx="756">
                  <c:v>1324.9</c:v>
                </c:pt>
                <c:pt idx="757">
                  <c:v>1324.9</c:v>
                </c:pt>
                <c:pt idx="758">
                  <c:v>1324.9</c:v>
                </c:pt>
                <c:pt idx="759">
                  <c:v>1324.9</c:v>
                </c:pt>
                <c:pt idx="760">
                  <c:v>1324.9</c:v>
                </c:pt>
                <c:pt idx="761">
                  <c:v>1324.9</c:v>
                </c:pt>
                <c:pt idx="762">
                  <c:v>1440.2</c:v>
                </c:pt>
                <c:pt idx="763">
                  <c:v>1310.875</c:v>
                </c:pt>
                <c:pt idx="764">
                  <c:v>1315.15</c:v>
                </c:pt>
                <c:pt idx="765">
                  <c:v>1315.15</c:v>
                </c:pt>
                <c:pt idx="766">
                  <c:v>1315.15</c:v>
                </c:pt>
                <c:pt idx="767">
                  <c:v>1662.75</c:v>
                </c:pt>
                <c:pt idx="768">
                  <c:v>1538.8</c:v>
                </c:pt>
                <c:pt idx="769">
                  <c:v>1538.8</c:v>
                </c:pt>
                <c:pt idx="770">
                  <c:v>1220.25</c:v>
                </c:pt>
                <c:pt idx="771">
                  <c:v>1220.25</c:v>
                </c:pt>
                <c:pt idx="772">
                  <c:v>1292.25</c:v>
                </c:pt>
                <c:pt idx="773">
                  <c:v>1662.75</c:v>
                </c:pt>
                <c:pt idx="774">
                  <c:v>1456.5250000000001</c:v>
                </c:pt>
                <c:pt idx="775">
                  <c:v>1344.5</c:v>
                </c:pt>
                <c:pt idx="776">
                  <c:v>1598.75</c:v>
                </c:pt>
                <c:pt idx="777">
                  <c:v>1598.75</c:v>
                </c:pt>
                <c:pt idx="778">
                  <c:v>1773.825</c:v>
                </c:pt>
                <c:pt idx="779">
                  <c:v>1222.25</c:v>
                </c:pt>
                <c:pt idx="780">
                  <c:v>1598.75</c:v>
                </c:pt>
                <c:pt idx="781">
                  <c:v>883.375</c:v>
                </c:pt>
                <c:pt idx="782">
                  <c:v>883.375</c:v>
                </c:pt>
                <c:pt idx="783">
                  <c:v>883.375</c:v>
                </c:pt>
                <c:pt idx="784">
                  <c:v>883.375</c:v>
                </c:pt>
                <c:pt idx="785">
                  <c:v>1722.75</c:v>
                </c:pt>
                <c:pt idx="786">
                  <c:v>1383.15</c:v>
                </c:pt>
                <c:pt idx="787">
                  <c:v>1456.5250000000001</c:v>
                </c:pt>
                <c:pt idx="788">
                  <c:v>1456.5250000000001</c:v>
                </c:pt>
                <c:pt idx="789">
                  <c:v>1325.2</c:v>
                </c:pt>
                <c:pt idx="790">
                  <c:v>1242.25</c:v>
                </c:pt>
                <c:pt idx="791">
                  <c:v>1336.25</c:v>
                </c:pt>
                <c:pt idx="792">
                  <c:v>1336.25</c:v>
                </c:pt>
                <c:pt idx="793">
                  <c:v>1336.25</c:v>
                </c:pt>
                <c:pt idx="794">
                  <c:v>1639.75</c:v>
                </c:pt>
                <c:pt idx="795">
                  <c:v>1912.75</c:v>
                </c:pt>
                <c:pt idx="796">
                  <c:v>1254.25</c:v>
                </c:pt>
                <c:pt idx="797">
                  <c:v>1487.925</c:v>
                </c:pt>
                <c:pt idx="798">
                  <c:v>1304.9000000000001</c:v>
                </c:pt>
                <c:pt idx="799">
                  <c:v>1304.9000000000001</c:v>
                </c:pt>
                <c:pt idx="800">
                  <c:v>1304.9000000000001</c:v>
                </c:pt>
                <c:pt idx="801">
                  <c:v>1304.9000000000001</c:v>
                </c:pt>
                <c:pt idx="802">
                  <c:v>1591.75</c:v>
                </c:pt>
                <c:pt idx="803">
                  <c:v>1309.9000000000001</c:v>
                </c:pt>
                <c:pt idx="804">
                  <c:v>1309.9000000000001</c:v>
                </c:pt>
                <c:pt idx="805">
                  <c:v>1309.9000000000001</c:v>
                </c:pt>
                <c:pt idx="806">
                  <c:v>1309.9000000000001</c:v>
                </c:pt>
                <c:pt idx="807">
                  <c:v>1912.75</c:v>
                </c:pt>
                <c:pt idx="808">
                  <c:v>1827.75</c:v>
                </c:pt>
                <c:pt idx="809">
                  <c:v>1617.75</c:v>
                </c:pt>
                <c:pt idx="810">
                  <c:v>1617.75</c:v>
                </c:pt>
                <c:pt idx="811">
                  <c:v>1827.75</c:v>
                </c:pt>
                <c:pt idx="812">
                  <c:v>1617.75</c:v>
                </c:pt>
                <c:pt idx="813">
                  <c:v>1319.5</c:v>
                </c:pt>
                <c:pt idx="814">
                  <c:v>1319.5</c:v>
                </c:pt>
                <c:pt idx="815">
                  <c:v>1409.925</c:v>
                </c:pt>
                <c:pt idx="816">
                  <c:v>1444.9</c:v>
                </c:pt>
                <c:pt idx="817">
                  <c:v>1444.9</c:v>
                </c:pt>
                <c:pt idx="818">
                  <c:v>1444.9</c:v>
                </c:pt>
                <c:pt idx="819">
                  <c:v>1444.9</c:v>
                </c:pt>
                <c:pt idx="820">
                  <c:v>1444.9</c:v>
                </c:pt>
                <c:pt idx="821">
                  <c:v>1444.9</c:v>
                </c:pt>
                <c:pt idx="822">
                  <c:v>1703.75</c:v>
                </c:pt>
                <c:pt idx="823">
                  <c:v>1703.75</c:v>
                </c:pt>
                <c:pt idx="824">
                  <c:v>1358.55</c:v>
                </c:pt>
                <c:pt idx="825">
                  <c:v>1358.55</c:v>
                </c:pt>
                <c:pt idx="826">
                  <c:v>880.375</c:v>
                </c:pt>
                <c:pt idx="827">
                  <c:v>880.375</c:v>
                </c:pt>
                <c:pt idx="828">
                  <c:v>1639.75</c:v>
                </c:pt>
                <c:pt idx="829">
                  <c:v>1639.75</c:v>
                </c:pt>
                <c:pt idx="830">
                  <c:v>1703.75</c:v>
                </c:pt>
                <c:pt idx="831">
                  <c:v>1703.75</c:v>
                </c:pt>
                <c:pt idx="832">
                  <c:v>1196.25</c:v>
                </c:pt>
                <c:pt idx="833">
                  <c:v>1196.25</c:v>
                </c:pt>
                <c:pt idx="834">
                  <c:v>1221.25</c:v>
                </c:pt>
                <c:pt idx="835">
                  <c:v>1221.25</c:v>
                </c:pt>
                <c:pt idx="836">
                  <c:v>891.375</c:v>
                </c:pt>
                <c:pt idx="837">
                  <c:v>891.375</c:v>
                </c:pt>
                <c:pt idx="838">
                  <c:v>880.375</c:v>
                </c:pt>
                <c:pt idx="839">
                  <c:v>880.375</c:v>
                </c:pt>
                <c:pt idx="840">
                  <c:v>1368.15</c:v>
                </c:pt>
                <c:pt idx="841">
                  <c:v>1321.25</c:v>
                </c:pt>
                <c:pt idx="842">
                  <c:v>1639.75</c:v>
                </c:pt>
                <c:pt idx="843">
                  <c:v>1639.75</c:v>
                </c:pt>
                <c:pt idx="844">
                  <c:v>891.375</c:v>
                </c:pt>
                <c:pt idx="845">
                  <c:v>891.375</c:v>
                </c:pt>
                <c:pt idx="846">
                  <c:v>1591.75</c:v>
                </c:pt>
                <c:pt idx="847">
                  <c:v>1204.2249999999999</c:v>
                </c:pt>
                <c:pt idx="848">
                  <c:v>1299.9000000000001</c:v>
                </c:pt>
                <c:pt idx="849">
                  <c:v>1299.9000000000001</c:v>
                </c:pt>
                <c:pt idx="850">
                  <c:v>1299.9000000000001</c:v>
                </c:pt>
                <c:pt idx="851">
                  <c:v>1299.9000000000001</c:v>
                </c:pt>
                <c:pt idx="852">
                  <c:v>1304.9000000000001</c:v>
                </c:pt>
                <c:pt idx="853">
                  <c:v>1304.9000000000001</c:v>
                </c:pt>
                <c:pt idx="854">
                  <c:v>1304.9000000000001</c:v>
                </c:pt>
                <c:pt idx="855">
                  <c:v>1304.9000000000001</c:v>
                </c:pt>
                <c:pt idx="856">
                  <c:v>881.375</c:v>
                </c:pt>
                <c:pt idx="857">
                  <c:v>881.375</c:v>
                </c:pt>
                <c:pt idx="858">
                  <c:v>881.375</c:v>
                </c:pt>
                <c:pt idx="859">
                  <c:v>1530.75</c:v>
                </c:pt>
                <c:pt idx="860">
                  <c:v>1530.75</c:v>
                </c:pt>
                <c:pt idx="861">
                  <c:v>1530.75</c:v>
                </c:pt>
                <c:pt idx="862">
                  <c:v>1872.75</c:v>
                </c:pt>
                <c:pt idx="863">
                  <c:v>1359.9</c:v>
                </c:pt>
                <c:pt idx="864">
                  <c:v>1359.9</c:v>
                </c:pt>
                <c:pt idx="865">
                  <c:v>1359.9</c:v>
                </c:pt>
                <c:pt idx="866">
                  <c:v>1359.9</c:v>
                </c:pt>
                <c:pt idx="867">
                  <c:v>1359.9</c:v>
                </c:pt>
                <c:pt idx="868">
                  <c:v>1359.9</c:v>
                </c:pt>
                <c:pt idx="869">
                  <c:v>1359.9</c:v>
                </c:pt>
                <c:pt idx="870">
                  <c:v>1359.9</c:v>
                </c:pt>
                <c:pt idx="871">
                  <c:v>1872.75</c:v>
                </c:pt>
                <c:pt idx="872">
                  <c:v>1530.75</c:v>
                </c:pt>
                <c:pt idx="873">
                  <c:v>1530.75</c:v>
                </c:pt>
                <c:pt idx="874">
                  <c:v>1324.9</c:v>
                </c:pt>
                <c:pt idx="875">
                  <c:v>1324.9</c:v>
                </c:pt>
                <c:pt idx="876">
                  <c:v>1324.9</c:v>
                </c:pt>
                <c:pt idx="877">
                  <c:v>1324.9</c:v>
                </c:pt>
                <c:pt idx="878">
                  <c:v>1324.9</c:v>
                </c:pt>
                <c:pt idx="879">
                  <c:v>1324.9</c:v>
                </c:pt>
                <c:pt idx="880">
                  <c:v>1324.9</c:v>
                </c:pt>
                <c:pt idx="881">
                  <c:v>1324.9</c:v>
                </c:pt>
                <c:pt idx="882">
                  <c:v>1932.75</c:v>
                </c:pt>
                <c:pt idx="883">
                  <c:v>1129.625</c:v>
                </c:pt>
                <c:pt idx="884">
                  <c:v>1129.625</c:v>
                </c:pt>
                <c:pt idx="885">
                  <c:v>1485.1</c:v>
                </c:pt>
                <c:pt idx="886">
                  <c:v>1079.625</c:v>
                </c:pt>
                <c:pt idx="887">
                  <c:v>1932.75</c:v>
                </c:pt>
                <c:pt idx="888">
                  <c:v>1359.9</c:v>
                </c:pt>
                <c:pt idx="889">
                  <c:v>1359.9</c:v>
                </c:pt>
                <c:pt idx="890">
                  <c:v>1359.9</c:v>
                </c:pt>
                <c:pt idx="891">
                  <c:v>1359.9</c:v>
                </c:pt>
                <c:pt idx="892">
                  <c:v>1394.5</c:v>
                </c:pt>
                <c:pt idx="893">
                  <c:v>880.375</c:v>
                </c:pt>
                <c:pt idx="894">
                  <c:v>880.375</c:v>
                </c:pt>
                <c:pt idx="895">
                  <c:v>880.375</c:v>
                </c:pt>
                <c:pt idx="896">
                  <c:v>1129.625</c:v>
                </c:pt>
                <c:pt idx="897">
                  <c:v>1154.625</c:v>
                </c:pt>
                <c:pt idx="898">
                  <c:v>1154.625</c:v>
                </c:pt>
                <c:pt idx="899">
                  <c:v>1079.625</c:v>
                </c:pt>
                <c:pt idx="900">
                  <c:v>1359.9</c:v>
                </c:pt>
                <c:pt idx="901">
                  <c:v>1359.9</c:v>
                </c:pt>
                <c:pt idx="902">
                  <c:v>1359.9</c:v>
                </c:pt>
                <c:pt idx="903">
                  <c:v>1359.9</c:v>
                </c:pt>
                <c:pt idx="904">
                  <c:v>1359.9</c:v>
                </c:pt>
                <c:pt idx="905">
                  <c:v>1359.9</c:v>
                </c:pt>
                <c:pt idx="906">
                  <c:v>1359.9</c:v>
                </c:pt>
                <c:pt idx="907">
                  <c:v>1359.9</c:v>
                </c:pt>
                <c:pt idx="908">
                  <c:v>880.375</c:v>
                </c:pt>
                <c:pt idx="909">
                  <c:v>880.375</c:v>
                </c:pt>
                <c:pt idx="910">
                  <c:v>891.375</c:v>
                </c:pt>
                <c:pt idx="911">
                  <c:v>891.375</c:v>
                </c:pt>
                <c:pt idx="912">
                  <c:v>891.375</c:v>
                </c:pt>
                <c:pt idx="913">
                  <c:v>891.375</c:v>
                </c:pt>
                <c:pt idx="914">
                  <c:v>1314.5</c:v>
                </c:pt>
                <c:pt idx="915">
                  <c:v>1314.5</c:v>
                </c:pt>
                <c:pt idx="916">
                  <c:v>1314.5</c:v>
                </c:pt>
                <c:pt idx="917">
                  <c:v>1154.625</c:v>
                </c:pt>
                <c:pt idx="918">
                  <c:v>1485.1</c:v>
                </c:pt>
                <c:pt idx="919">
                  <c:v>1485.1</c:v>
                </c:pt>
                <c:pt idx="920">
                  <c:v>1485.1</c:v>
                </c:pt>
                <c:pt idx="921">
                  <c:v>1101.25</c:v>
                </c:pt>
                <c:pt idx="922">
                  <c:v>891.375</c:v>
                </c:pt>
                <c:pt idx="923">
                  <c:v>891.375</c:v>
                </c:pt>
                <c:pt idx="924">
                  <c:v>1129.625</c:v>
                </c:pt>
                <c:pt idx="925">
                  <c:v>1129.625</c:v>
                </c:pt>
                <c:pt idx="926">
                  <c:v>871.375</c:v>
                </c:pt>
                <c:pt idx="927">
                  <c:v>871.375</c:v>
                </c:pt>
                <c:pt idx="928">
                  <c:v>1394.5</c:v>
                </c:pt>
                <c:pt idx="929">
                  <c:v>1383.5</c:v>
                </c:pt>
                <c:pt idx="930">
                  <c:v>891.375</c:v>
                </c:pt>
                <c:pt idx="931">
                  <c:v>891.375</c:v>
                </c:pt>
                <c:pt idx="932">
                  <c:v>891.375</c:v>
                </c:pt>
                <c:pt idx="933">
                  <c:v>1607.75</c:v>
                </c:pt>
                <c:pt idx="934">
                  <c:v>1154.625</c:v>
                </c:pt>
                <c:pt idx="935">
                  <c:v>1154.625</c:v>
                </c:pt>
                <c:pt idx="936">
                  <c:v>1061.25</c:v>
                </c:pt>
                <c:pt idx="937">
                  <c:v>891.375</c:v>
                </c:pt>
                <c:pt idx="938">
                  <c:v>891.375</c:v>
                </c:pt>
                <c:pt idx="939">
                  <c:v>891.375</c:v>
                </c:pt>
                <c:pt idx="940">
                  <c:v>891.375</c:v>
                </c:pt>
                <c:pt idx="941">
                  <c:v>1367.2</c:v>
                </c:pt>
                <c:pt idx="942">
                  <c:v>1095.625</c:v>
                </c:pt>
                <c:pt idx="943">
                  <c:v>1660.75</c:v>
                </c:pt>
                <c:pt idx="944">
                  <c:v>1354.9</c:v>
                </c:pt>
                <c:pt idx="945">
                  <c:v>1354.9</c:v>
                </c:pt>
                <c:pt idx="946">
                  <c:v>1354.9</c:v>
                </c:pt>
                <c:pt idx="947">
                  <c:v>1354.9</c:v>
                </c:pt>
                <c:pt idx="948">
                  <c:v>1639.75</c:v>
                </c:pt>
                <c:pt idx="949">
                  <c:v>1592.75</c:v>
                </c:pt>
                <c:pt idx="950">
                  <c:v>1592.75</c:v>
                </c:pt>
                <c:pt idx="951">
                  <c:v>1592.75</c:v>
                </c:pt>
                <c:pt idx="952">
                  <c:v>1334.9</c:v>
                </c:pt>
                <c:pt idx="953">
                  <c:v>1334.9</c:v>
                </c:pt>
                <c:pt idx="954">
                  <c:v>1334.9</c:v>
                </c:pt>
                <c:pt idx="955">
                  <c:v>1334.9</c:v>
                </c:pt>
                <c:pt idx="956">
                  <c:v>1334.9</c:v>
                </c:pt>
                <c:pt idx="957">
                  <c:v>1334.9</c:v>
                </c:pt>
                <c:pt idx="958">
                  <c:v>1334.9</c:v>
                </c:pt>
                <c:pt idx="959">
                  <c:v>1334.9</c:v>
                </c:pt>
                <c:pt idx="960">
                  <c:v>1797.75</c:v>
                </c:pt>
                <c:pt idx="961">
                  <c:v>1592.75</c:v>
                </c:pt>
                <c:pt idx="962">
                  <c:v>1592.75</c:v>
                </c:pt>
                <c:pt idx="963">
                  <c:v>1797.75</c:v>
                </c:pt>
                <c:pt idx="964">
                  <c:v>1428.15</c:v>
                </c:pt>
                <c:pt idx="965">
                  <c:v>1322.9</c:v>
                </c:pt>
                <c:pt idx="966">
                  <c:v>1326.9</c:v>
                </c:pt>
                <c:pt idx="967">
                  <c:v>1363.9</c:v>
                </c:pt>
                <c:pt idx="968">
                  <c:v>1363.9</c:v>
                </c:pt>
                <c:pt idx="969">
                  <c:v>1363.9</c:v>
                </c:pt>
                <c:pt idx="970">
                  <c:v>1313.15</c:v>
                </c:pt>
                <c:pt idx="971">
                  <c:v>1313.15</c:v>
                </c:pt>
                <c:pt idx="972">
                  <c:v>1428.15</c:v>
                </c:pt>
                <c:pt idx="973">
                  <c:v>1428.15</c:v>
                </c:pt>
                <c:pt idx="974">
                  <c:v>1428.15</c:v>
                </c:pt>
                <c:pt idx="975">
                  <c:v>1428.15</c:v>
                </c:pt>
                <c:pt idx="976">
                  <c:v>1363.9</c:v>
                </c:pt>
                <c:pt idx="977">
                  <c:v>1363.9</c:v>
                </c:pt>
                <c:pt idx="978">
                  <c:v>1363.9</c:v>
                </c:pt>
                <c:pt idx="979">
                  <c:v>871.375</c:v>
                </c:pt>
                <c:pt idx="980">
                  <c:v>871.375</c:v>
                </c:pt>
                <c:pt idx="981">
                  <c:v>1379.9</c:v>
                </c:pt>
                <c:pt idx="982">
                  <c:v>1379.9</c:v>
                </c:pt>
                <c:pt idx="983">
                  <c:v>1379.9</c:v>
                </c:pt>
                <c:pt idx="984">
                  <c:v>1379.9</c:v>
                </c:pt>
                <c:pt idx="985">
                  <c:v>1322.9</c:v>
                </c:pt>
                <c:pt idx="986">
                  <c:v>1322.9</c:v>
                </c:pt>
                <c:pt idx="987">
                  <c:v>1322.9</c:v>
                </c:pt>
                <c:pt idx="988">
                  <c:v>1513.825</c:v>
                </c:pt>
                <c:pt idx="989">
                  <c:v>1299.5</c:v>
                </c:pt>
                <c:pt idx="990">
                  <c:v>1299.5</c:v>
                </c:pt>
                <c:pt idx="991">
                  <c:v>1299.5</c:v>
                </c:pt>
                <c:pt idx="992">
                  <c:v>1432.1</c:v>
                </c:pt>
                <c:pt idx="993">
                  <c:v>1547.4749999999999</c:v>
                </c:pt>
                <c:pt idx="994">
                  <c:v>1862.75</c:v>
                </c:pt>
                <c:pt idx="995">
                  <c:v>1752.75</c:v>
                </c:pt>
                <c:pt idx="996">
                  <c:v>1209.625</c:v>
                </c:pt>
                <c:pt idx="997">
                  <c:v>1374.9</c:v>
                </c:pt>
                <c:pt idx="998">
                  <c:v>1374.9</c:v>
                </c:pt>
                <c:pt idx="999">
                  <c:v>1374.9</c:v>
                </c:pt>
                <c:pt idx="1000">
                  <c:v>1374.9</c:v>
                </c:pt>
                <c:pt idx="1001">
                  <c:v>1862.75</c:v>
                </c:pt>
                <c:pt idx="1002">
                  <c:v>1842.75</c:v>
                </c:pt>
                <c:pt idx="1003">
                  <c:v>1234.625</c:v>
                </c:pt>
                <c:pt idx="1004">
                  <c:v>1752.75</c:v>
                </c:pt>
                <c:pt idx="1005">
                  <c:v>1322.25</c:v>
                </c:pt>
                <c:pt idx="1006">
                  <c:v>1322.25</c:v>
                </c:pt>
                <c:pt idx="1007">
                  <c:v>1322.25</c:v>
                </c:pt>
                <c:pt idx="1008">
                  <c:v>1322.25</c:v>
                </c:pt>
                <c:pt idx="1009">
                  <c:v>1209.625</c:v>
                </c:pt>
                <c:pt idx="1010">
                  <c:v>1209.625</c:v>
                </c:pt>
                <c:pt idx="1011">
                  <c:v>1209.625</c:v>
                </c:pt>
                <c:pt idx="1012">
                  <c:v>1792.75</c:v>
                </c:pt>
                <c:pt idx="1013">
                  <c:v>1432.1</c:v>
                </c:pt>
                <c:pt idx="1014">
                  <c:v>1432.1</c:v>
                </c:pt>
                <c:pt idx="1015">
                  <c:v>1432.1</c:v>
                </c:pt>
                <c:pt idx="1016">
                  <c:v>1842.75</c:v>
                </c:pt>
                <c:pt idx="1017">
                  <c:v>871.375</c:v>
                </c:pt>
                <c:pt idx="1018">
                  <c:v>871.375</c:v>
                </c:pt>
                <c:pt idx="1019">
                  <c:v>871.375</c:v>
                </c:pt>
                <c:pt idx="1020">
                  <c:v>871.375</c:v>
                </c:pt>
                <c:pt idx="1021">
                  <c:v>871.375</c:v>
                </c:pt>
                <c:pt idx="1022">
                  <c:v>871.375</c:v>
                </c:pt>
                <c:pt idx="1023">
                  <c:v>871.375</c:v>
                </c:pt>
                <c:pt idx="1024">
                  <c:v>871.375</c:v>
                </c:pt>
                <c:pt idx="1025">
                  <c:v>1792.75</c:v>
                </c:pt>
                <c:pt idx="1026">
                  <c:v>1440.2</c:v>
                </c:pt>
                <c:pt idx="1027">
                  <c:v>1234.625</c:v>
                </c:pt>
                <c:pt idx="1028">
                  <c:v>1234.625</c:v>
                </c:pt>
                <c:pt idx="1029">
                  <c:v>1234.625</c:v>
                </c:pt>
                <c:pt idx="1030">
                  <c:v>1084.625</c:v>
                </c:pt>
                <c:pt idx="1031">
                  <c:v>1084.625</c:v>
                </c:pt>
                <c:pt idx="1032">
                  <c:v>1084.625</c:v>
                </c:pt>
                <c:pt idx="1033">
                  <c:v>1084.625</c:v>
                </c:pt>
                <c:pt idx="1034">
                  <c:v>1084.625</c:v>
                </c:pt>
                <c:pt idx="1035">
                  <c:v>1086.9749999999999</c:v>
                </c:pt>
                <c:pt idx="1036">
                  <c:v>1101.25</c:v>
                </c:pt>
                <c:pt idx="1037">
                  <c:v>1101.25</c:v>
                </c:pt>
                <c:pt idx="1038">
                  <c:v>1662.75</c:v>
                </c:pt>
                <c:pt idx="1039">
                  <c:v>883.375</c:v>
                </c:pt>
                <c:pt idx="1040">
                  <c:v>883.375</c:v>
                </c:pt>
                <c:pt idx="1041">
                  <c:v>1717.75</c:v>
                </c:pt>
                <c:pt idx="1042">
                  <c:v>1662.75</c:v>
                </c:pt>
                <c:pt idx="1043">
                  <c:v>883.375</c:v>
                </c:pt>
                <c:pt idx="1044">
                  <c:v>883.375</c:v>
                </c:pt>
                <c:pt idx="1045">
                  <c:v>883.375</c:v>
                </c:pt>
                <c:pt idx="1046">
                  <c:v>883.375</c:v>
                </c:pt>
                <c:pt idx="1047">
                  <c:v>1717.75</c:v>
                </c:pt>
                <c:pt idx="1048">
                  <c:v>1076.25</c:v>
                </c:pt>
                <c:pt idx="1049">
                  <c:v>1682.75</c:v>
                </c:pt>
                <c:pt idx="1050">
                  <c:v>1682.75</c:v>
                </c:pt>
                <c:pt idx="1051">
                  <c:v>1459.9</c:v>
                </c:pt>
                <c:pt idx="1052">
                  <c:v>1459.9</c:v>
                </c:pt>
                <c:pt idx="1053">
                  <c:v>1459.9</c:v>
                </c:pt>
                <c:pt idx="1054">
                  <c:v>1459.9</c:v>
                </c:pt>
                <c:pt idx="1055">
                  <c:v>1459.9</c:v>
                </c:pt>
                <c:pt idx="1056">
                  <c:v>1459.9</c:v>
                </c:pt>
                <c:pt idx="1057">
                  <c:v>1639.75</c:v>
                </c:pt>
                <c:pt idx="1058">
                  <c:v>1639.75</c:v>
                </c:pt>
                <c:pt idx="1059">
                  <c:v>1682.75</c:v>
                </c:pt>
                <c:pt idx="1060">
                  <c:v>1682.75</c:v>
                </c:pt>
                <c:pt idx="1061">
                  <c:v>1417.15</c:v>
                </c:pt>
                <c:pt idx="1062">
                  <c:v>1417.15</c:v>
                </c:pt>
                <c:pt idx="1063">
                  <c:v>1427.5</c:v>
                </c:pt>
                <c:pt idx="1064">
                  <c:v>1313.15</c:v>
                </c:pt>
                <c:pt idx="1065">
                  <c:v>1417.15</c:v>
                </c:pt>
                <c:pt idx="1066">
                  <c:v>1639.75</c:v>
                </c:pt>
                <c:pt idx="1067">
                  <c:v>1639.75</c:v>
                </c:pt>
                <c:pt idx="1068">
                  <c:v>1417.15</c:v>
                </c:pt>
                <c:pt idx="1069">
                  <c:v>1417.15</c:v>
                </c:pt>
                <c:pt idx="1070">
                  <c:v>881.375</c:v>
                </c:pt>
                <c:pt idx="1071">
                  <c:v>1329.5</c:v>
                </c:pt>
              </c:numCache>
            </c:numRef>
          </c:xVal>
          <c:yVal>
            <c:numRef>
              <c:f>_run_database_final_2015_NO_sAl!$CJ$2:$CJ$1293</c:f>
              <c:numCache>
                <c:formatCode>General</c:formatCode>
                <c:ptCount val="1292"/>
                <c:pt idx="0">
                  <c:v>220.140187682722</c:v>
                </c:pt>
                <c:pt idx="1">
                  <c:v>140.66048382331201</c:v>
                </c:pt>
                <c:pt idx="2">
                  <c:v>206.25666865038201</c:v>
                </c:pt>
                <c:pt idx="3">
                  <c:v>163.27987500204199</c:v>
                </c:pt>
                <c:pt idx="4">
                  <c:v>150.44560133341599</c:v>
                </c:pt>
                <c:pt idx="5">
                  <c:v>190.56569311411599</c:v>
                </c:pt>
                <c:pt idx="6">
                  <c:v>173.15721809639001</c:v>
                </c:pt>
                <c:pt idx="7">
                  <c:v>159.60627119535599</c:v>
                </c:pt>
                <c:pt idx="8">
                  <c:v>191.401019948601</c:v>
                </c:pt>
                <c:pt idx="9">
                  <c:v>145.073762126747</c:v>
                </c:pt>
                <c:pt idx="10">
                  <c:v>145.073762126747</c:v>
                </c:pt>
                <c:pt idx="11">
                  <c:v>225.878402786143</c:v>
                </c:pt>
                <c:pt idx="12">
                  <c:v>146.51537829122699</c:v>
                </c:pt>
                <c:pt idx="13">
                  <c:v>146.51537829122699</c:v>
                </c:pt>
                <c:pt idx="14">
                  <c:v>182.203730231457</c:v>
                </c:pt>
                <c:pt idx="15">
                  <c:v>180.142846278565</c:v>
                </c:pt>
                <c:pt idx="16">
                  <c:v>236.16137902887201</c:v>
                </c:pt>
                <c:pt idx="17">
                  <c:v>169.90403479147099</c:v>
                </c:pt>
                <c:pt idx="18">
                  <c:v>186.77310358808799</c:v>
                </c:pt>
                <c:pt idx="19">
                  <c:v>166.168970099798</c:v>
                </c:pt>
                <c:pt idx="20">
                  <c:v>164.70482261388099</c:v>
                </c:pt>
                <c:pt idx="21">
                  <c:v>164.70482261388099</c:v>
                </c:pt>
                <c:pt idx="22">
                  <c:v>147.23528769254099</c:v>
                </c:pt>
                <c:pt idx="23">
                  <c:v>147.23528769254099</c:v>
                </c:pt>
                <c:pt idx="24">
                  <c:v>164.6434040243</c:v>
                </c:pt>
                <c:pt idx="25">
                  <c:v>148.677338793442</c:v>
                </c:pt>
                <c:pt idx="26">
                  <c:v>161.63454519016599</c:v>
                </c:pt>
                <c:pt idx="27">
                  <c:v>161.63454519016599</c:v>
                </c:pt>
                <c:pt idx="28">
                  <c:v>161.56600865215199</c:v>
                </c:pt>
                <c:pt idx="29">
                  <c:v>165.48451229074499</c:v>
                </c:pt>
                <c:pt idx="30">
                  <c:v>165.48451229074499</c:v>
                </c:pt>
                <c:pt idx="31">
                  <c:v>143.635768338925</c:v>
                </c:pt>
                <c:pt idx="32">
                  <c:v>170.984532103107</c:v>
                </c:pt>
                <c:pt idx="33">
                  <c:v>172.17344553043401</c:v>
                </c:pt>
                <c:pt idx="34">
                  <c:v>172.17344553043401</c:v>
                </c:pt>
                <c:pt idx="35">
                  <c:v>172.10946744933</c:v>
                </c:pt>
                <c:pt idx="36">
                  <c:v>180.02155698234299</c:v>
                </c:pt>
                <c:pt idx="37">
                  <c:v>180.02155698234299</c:v>
                </c:pt>
                <c:pt idx="38">
                  <c:v>180.02155698234299</c:v>
                </c:pt>
                <c:pt idx="39">
                  <c:v>237.37098899882301</c:v>
                </c:pt>
                <c:pt idx="40">
                  <c:v>180.13148721117199</c:v>
                </c:pt>
                <c:pt idx="41">
                  <c:v>180.13148721117199</c:v>
                </c:pt>
                <c:pt idx="42">
                  <c:v>196.39037893544</c:v>
                </c:pt>
                <c:pt idx="43">
                  <c:v>162.87356887262999</c:v>
                </c:pt>
                <c:pt idx="44">
                  <c:v>239.83930301459301</c:v>
                </c:pt>
                <c:pt idx="45">
                  <c:v>239.83930301459301</c:v>
                </c:pt>
                <c:pt idx="46">
                  <c:v>160.82280613261401</c:v>
                </c:pt>
                <c:pt idx="47">
                  <c:v>160.97132590543899</c:v>
                </c:pt>
                <c:pt idx="48">
                  <c:v>239.91510919545701</c:v>
                </c:pt>
                <c:pt idx="49">
                  <c:v>177.05068123039001</c:v>
                </c:pt>
                <c:pt idx="50">
                  <c:v>177.05068123039001</c:v>
                </c:pt>
                <c:pt idx="51">
                  <c:v>177.022631835862</c:v>
                </c:pt>
                <c:pt idx="52">
                  <c:v>177.022631835862</c:v>
                </c:pt>
                <c:pt idx="53">
                  <c:v>161.199437694826</c:v>
                </c:pt>
                <c:pt idx="54">
                  <c:v>161.199437694826</c:v>
                </c:pt>
                <c:pt idx="55">
                  <c:v>177.12606929650701</c:v>
                </c:pt>
                <c:pt idx="56">
                  <c:v>161.347752542351</c:v>
                </c:pt>
                <c:pt idx="57">
                  <c:v>167.607133742304</c:v>
                </c:pt>
                <c:pt idx="58">
                  <c:v>177.22397981671401</c:v>
                </c:pt>
                <c:pt idx="59">
                  <c:v>185.73566292266199</c:v>
                </c:pt>
                <c:pt idx="60">
                  <c:v>175.473381536349</c:v>
                </c:pt>
                <c:pt idx="61">
                  <c:v>175.473381536349</c:v>
                </c:pt>
                <c:pt idx="62">
                  <c:v>167.743912069733</c:v>
                </c:pt>
                <c:pt idx="63">
                  <c:v>167.87929468850501</c:v>
                </c:pt>
                <c:pt idx="64">
                  <c:v>177.43400424430601</c:v>
                </c:pt>
                <c:pt idx="65">
                  <c:v>177.43400424430601</c:v>
                </c:pt>
                <c:pt idx="66">
                  <c:v>177.421279839639</c:v>
                </c:pt>
                <c:pt idx="67">
                  <c:v>177.421279839639</c:v>
                </c:pt>
                <c:pt idx="68">
                  <c:v>168.519476375664</c:v>
                </c:pt>
                <c:pt idx="69">
                  <c:v>165.944428483313</c:v>
                </c:pt>
                <c:pt idx="70">
                  <c:v>191.710312640822</c:v>
                </c:pt>
                <c:pt idx="71">
                  <c:v>162.26877992615599</c:v>
                </c:pt>
                <c:pt idx="72">
                  <c:v>168.36326001474799</c:v>
                </c:pt>
                <c:pt idx="73">
                  <c:v>155.26904317169701</c:v>
                </c:pt>
                <c:pt idx="74">
                  <c:v>155.26904317169701</c:v>
                </c:pt>
                <c:pt idx="75">
                  <c:v>220.85035765184301</c:v>
                </c:pt>
                <c:pt idx="76">
                  <c:v>155.886422936017</c:v>
                </c:pt>
                <c:pt idx="77">
                  <c:v>155.886422936017</c:v>
                </c:pt>
                <c:pt idx="78">
                  <c:v>155.886422936017</c:v>
                </c:pt>
                <c:pt idx="79">
                  <c:v>155.886422936017</c:v>
                </c:pt>
                <c:pt idx="80">
                  <c:v>176.19885274469701</c:v>
                </c:pt>
                <c:pt idx="81">
                  <c:v>157.59803907180799</c:v>
                </c:pt>
                <c:pt idx="82">
                  <c:v>157.59803907180799</c:v>
                </c:pt>
                <c:pt idx="83">
                  <c:v>183.35539242437599</c:v>
                </c:pt>
                <c:pt idx="84">
                  <c:v>157.904094523113</c:v>
                </c:pt>
                <c:pt idx="85">
                  <c:v>232.76143458062199</c:v>
                </c:pt>
                <c:pt idx="86">
                  <c:v>232.76143458062199</c:v>
                </c:pt>
                <c:pt idx="87">
                  <c:v>170.49814801403201</c:v>
                </c:pt>
                <c:pt idx="88">
                  <c:v>195.83862025940201</c:v>
                </c:pt>
                <c:pt idx="89">
                  <c:v>195.910829897594</c:v>
                </c:pt>
                <c:pt idx="90">
                  <c:v>195.910829897594</c:v>
                </c:pt>
                <c:pt idx="91">
                  <c:v>187.05858828996699</c:v>
                </c:pt>
                <c:pt idx="92">
                  <c:v>226.270438690671</c:v>
                </c:pt>
                <c:pt idx="93">
                  <c:v>226.270438690671</c:v>
                </c:pt>
                <c:pt idx="94">
                  <c:v>175.28992671482001</c:v>
                </c:pt>
                <c:pt idx="95">
                  <c:v>226.35444924001499</c:v>
                </c:pt>
                <c:pt idx="96">
                  <c:v>172.30565377983601</c:v>
                </c:pt>
                <c:pt idx="97">
                  <c:v>172.30565377983601</c:v>
                </c:pt>
                <c:pt idx="98">
                  <c:v>185.14452494579501</c:v>
                </c:pt>
                <c:pt idx="99">
                  <c:v>185.14452494579501</c:v>
                </c:pt>
                <c:pt idx="100">
                  <c:v>157.980742722402</c:v>
                </c:pt>
                <c:pt idx="101">
                  <c:v>180.74734009730099</c:v>
                </c:pt>
                <c:pt idx="102">
                  <c:v>180.87392082764001</c:v>
                </c:pt>
                <c:pt idx="103">
                  <c:v>152.875962299663</c:v>
                </c:pt>
                <c:pt idx="104">
                  <c:v>74.936978198778903</c:v>
                </c:pt>
                <c:pt idx="105">
                  <c:v>176.35836025220999</c:v>
                </c:pt>
                <c:pt idx="106">
                  <c:v>176.35836025220999</c:v>
                </c:pt>
                <c:pt idx="107">
                  <c:v>152.05313616403799</c:v>
                </c:pt>
                <c:pt idx="108">
                  <c:v>163.39883816161</c:v>
                </c:pt>
                <c:pt idx="109">
                  <c:v>176.11424309494299</c:v>
                </c:pt>
                <c:pt idx="110">
                  <c:v>163.02023147012</c:v>
                </c:pt>
                <c:pt idx="111">
                  <c:v>163.02023147012</c:v>
                </c:pt>
                <c:pt idx="112">
                  <c:v>163.02023147012</c:v>
                </c:pt>
                <c:pt idx="113">
                  <c:v>222.64919955688899</c:v>
                </c:pt>
                <c:pt idx="114">
                  <c:v>222.64919955688899</c:v>
                </c:pt>
                <c:pt idx="115">
                  <c:v>218.43854016797999</c:v>
                </c:pt>
                <c:pt idx="116">
                  <c:v>222.73959675573201</c:v>
                </c:pt>
                <c:pt idx="117">
                  <c:v>174.536961534607</c:v>
                </c:pt>
                <c:pt idx="118">
                  <c:v>174.536961534607</c:v>
                </c:pt>
                <c:pt idx="119">
                  <c:v>174.536961534607</c:v>
                </c:pt>
                <c:pt idx="120">
                  <c:v>224.137119938034</c:v>
                </c:pt>
                <c:pt idx="121">
                  <c:v>224.137119938034</c:v>
                </c:pt>
                <c:pt idx="122">
                  <c:v>174.60535800394601</c:v>
                </c:pt>
                <c:pt idx="123">
                  <c:v>174.60535800394601</c:v>
                </c:pt>
                <c:pt idx="124">
                  <c:v>173.539535066479</c:v>
                </c:pt>
                <c:pt idx="125">
                  <c:v>173.539535066479</c:v>
                </c:pt>
                <c:pt idx="126">
                  <c:v>218.53571081018501</c:v>
                </c:pt>
                <c:pt idx="127">
                  <c:v>132.861801606988</c:v>
                </c:pt>
                <c:pt idx="128">
                  <c:v>132.861801606988</c:v>
                </c:pt>
                <c:pt idx="129">
                  <c:v>132.861801606988</c:v>
                </c:pt>
                <c:pt idx="130">
                  <c:v>173.508899378367</c:v>
                </c:pt>
                <c:pt idx="131">
                  <c:v>132.82543206163299</c:v>
                </c:pt>
                <c:pt idx="132">
                  <c:v>132.82543206163299</c:v>
                </c:pt>
                <c:pt idx="133">
                  <c:v>173.61607802117001</c:v>
                </c:pt>
                <c:pt idx="134">
                  <c:v>173.98767552291301</c:v>
                </c:pt>
                <c:pt idx="135">
                  <c:v>177.63876310024801</c:v>
                </c:pt>
                <c:pt idx="136">
                  <c:v>143.82035308292399</c:v>
                </c:pt>
                <c:pt idx="137">
                  <c:v>193.187791520486</c:v>
                </c:pt>
                <c:pt idx="138">
                  <c:v>174.190888839726</c:v>
                </c:pt>
                <c:pt idx="139">
                  <c:v>174.190888839726</c:v>
                </c:pt>
                <c:pt idx="140">
                  <c:v>174.17472109968301</c:v>
                </c:pt>
                <c:pt idx="141">
                  <c:v>126.88618525011999</c:v>
                </c:pt>
                <c:pt idx="142">
                  <c:v>201.86076662027</c:v>
                </c:pt>
                <c:pt idx="143">
                  <c:v>201.86076662027</c:v>
                </c:pt>
                <c:pt idx="144">
                  <c:v>129.892829315163</c:v>
                </c:pt>
                <c:pt idx="145">
                  <c:v>129.892829315163</c:v>
                </c:pt>
                <c:pt idx="146">
                  <c:v>126.86396279574301</c:v>
                </c:pt>
                <c:pt idx="147">
                  <c:v>126.86396279574301</c:v>
                </c:pt>
                <c:pt idx="148">
                  <c:v>216.36948841455199</c:v>
                </c:pt>
                <c:pt idx="149">
                  <c:v>211.64998360859099</c:v>
                </c:pt>
                <c:pt idx="150">
                  <c:v>156.050685136993</c:v>
                </c:pt>
                <c:pt idx="151">
                  <c:v>155.522498045323</c:v>
                </c:pt>
                <c:pt idx="152">
                  <c:v>177.02447515361899</c:v>
                </c:pt>
                <c:pt idx="153">
                  <c:v>187.51798582245701</c:v>
                </c:pt>
                <c:pt idx="154">
                  <c:v>187.51798582245701</c:v>
                </c:pt>
                <c:pt idx="155">
                  <c:v>187.51798582245701</c:v>
                </c:pt>
                <c:pt idx="156">
                  <c:v>156.53785287020301</c:v>
                </c:pt>
                <c:pt idx="157">
                  <c:v>156.53785287020301</c:v>
                </c:pt>
                <c:pt idx="158">
                  <c:v>160.13513462290001</c:v>
                </c:pt>
                <c:pt idx="159">
                  <c:v>216.984325135017</c:v>
                </c:pt>
                <c:pt idx="160">
                  <c:v>216.984325135017</c:v>
                </c:pt>
                <c:pt idx="161">
                  <c:v>216.984325135017</c:v>
                </c:pt>
                <c:pt idx="162">
                  <c:v>157.01169298523999</c:v>
                </c:pt>
                <c:pt idx="163">
                  <c:v>193.572299877316</c:v>
                </c:pt>
                <c:pt idx="164">
                  <c:v>160.73829388497899</c:v>
                </c:pt>
                <c:pt idx="165">
                  <c:v>162.676901391537</c:v>
                </c:pt>
                <c:pt idx="166">
                  <c:v>162.676901391537</c:v>
                </c:pt>
                <c:pt idx="167">
                  <c:v>163.46343375902299</c:v>
                </c:pt>
                <c:pt idx="168">
                  <c:v>166.174514695005</c:v>
                </c:pt>
                <c:pt idx="169">
                  <c:v>162.832321732645</c:v>
                </c:pt>
                <c:pt idx="170">
                  <c:v>162.832321732645</c:v>
                </c:pt>
                <c:pt idx="171">
                  <c:v>226.25995109932799</c:v>
                </c:pt>
                <c:pt idx="172">
                  <c:v>226.25995109932799</c:v>
                </c:pt>
                <c:pt idx="173">
                  <c:v>226.25995109932799</c:v>
                </c:pt>
                <c:pt idx="174">
                  <c:v>159.787830278472</c:v>
                </c:pt>
                <c:pt idx="175">
                  <c:v>163.85900052770899</c:v>
                </c:pt>
                <c:pt idx="176">
                  <c:v>163.85900052770899</c:v>
                </c:pt>
                <c:pt idx="177">
                  <c:v>166.288206281767</c:v>
                </c:pt>
                <c:pt idx="178">
                  <c:v>166.288206281767</c:v>
                </c:pt>
                <c:pt idx="179">
                  <c:v>200.446647632836</c:v>
                </c:pt>
                <c:pt idx="180">
                  <c:v>200.446647632836</c:v>
                </c:pt>
                <c:pt idx="181">
                  <c:v>162.70102713391401</c:v>
                </c:pt>
                <c:pt idx="182">
                  <c:v>128.408443682837</c:v>
                </c:pt>
                <c:pt idx="183">
                  <c:v>128.408443682837</c:v>
                </c:pt>
                <c:pt idx="184">
                  <c:v>128.408443682837</c:v>
                </c:pt>
                <c:pt idx="185">
                  <c:v>166.20564278167899</c:v>
                </c:pt>
                <c:pt idx="186">
                  <c:v>166.20564278167899</c:v>
                </c:pt>
                <c:pt idx="187">
                  <c:v>266.11940947406799</c:v>
                </c:pt>
                <c:pt idx="188">
                  <c:v>128.43923871587401</c:v>
                </c:pt>
                <c:pt idx="189">
                  <c:v>166.51149026588499</c:v>
                </c:pt>
                <c:pt idx="190">
                  <c:v>166.51149026588499</c:v>
                </c:pt>
                <c:pt idx="191">
                  <c:v>164.130055974756</c:v>
                </c:pt>
                <c:pt idx="192">
                  <c:v>164.130055974756</c:v>
                </c:pt>
                <c:pt idx="193">
                  <c:v>164.020976417475</c:v>
                </c:pt>
                <c:pt idx="194">
                  <c:v>164.020976417475</c:v>
                </c:pt>
                <c:pt idx="195">
                  <c:v>159.32737964238601</c:v>
                </c:pt>
                <c:pt idx="196">
                  <c:v>159.32737964238601</c:v>
                </c:pt>
                <c:pt idx="197">
                  <c:v>128.55234994000801</c:v>
                </c:pt>
                <c:pt idx="198">
                  <c:v>128.55234994000801</c:v>
                </c:pt>
                <c:pt idx="199">
                  <c:v>128.55234994000801</c:v>
                </c:pt>
                <c:pt idx="200">
                  <c:v>166.74353407205001</c:v>
                </c:pt>
                <c:pt idx="201">
                  <c:v>166.74353407205001</c:v>
                </c:pt>
                <c:pt idx="202">
                  <c:v>166.74353407205001</c:v>
                </c:pt>
                <c:pt idx="203">
                  <c:v>159.37632431566499</c:v>
                </c:pt>
                <c:pt idx="204">
                  <c:v>159.37632431566499</c:v>
                </c:pt>
                <c:pt idx="205">
                  <c:v>267.57871755918399</c:v>
                </c:pt>
                <c:pt idx="206">
                  <c:v>225.33089733907801</c:v>
                </c:pt>
                <c:pt idx="207">
                  <c:v>159.22711492939101</c:v>
                </c:pt>
                <c:pt idx="208">
                  <c:v>159.22711492939101</c:v>
                </c:pt>
                <c:pt idx="209">
                  <c:v>266.87416411240201</c:v>
                </c:pt>
                <c:pt idx="210">
                  <c:v>266.87416411240201</c:v>
                </c:pt>
                <c:pt idx="211">
                  <c:v>266.87416411240201</c:v>
                </c:pt>
                <c:pt idx="212">
                  <c:v>159.37873652892699</c:v>
                </c:pt>
                <c:pt idx="213">
                  <c:v>159.25778027607601</c:v>
                </c:pt>
                <c:pt idx="214">
                  <c:v>165.69271463544999</c:v>
                </c:pt>
                <c:pt idx="215">
                  <c:v>268.336139506461</c:v>
                </c:pt>
                <c:pt idx="216">
                  <c:v>268.336139506461</c:v>
                </c:pt>
                <c:pt idx="217">
                  <c:v>268.336139506461</c:v>
                </c:pt>
                <c:pt idx="218">
                  <c:v>159.611185635704</c:v>
                </c:pt>
                <c:pt idx="219">
                  <c:v>159.611185635704</c:v>
                </c:pt>
                <c:pt idx="220">
                  <c:v>166.44750447258701</c:v>
                </c:pt>
                <c:pt idx="221">
                  <c:v>142.17035383075799</c:v>
                </c:pt>
                <c:pt idx="222">
                  <c:v>166.57123145937399</c:v>
                </c:pt>
                <c:pt idx="223">
                  <c:v>165.93594504606699</c:v>
                </c:pt>
                <c:pt idx="224">
                  <c:v>165.93594504606699</c:v>
                </c:pt>
                <c:pt idx="225">
                  <c:v>165.93594504606699</c:v>
                </c:pt>
                <c:pt idx="226">
                  <c:v>158.74363542296601</c:v>
                </c:pt>
                <c:pt idx="227">
                  <c:v>162.437848573612</c:v>
                </c:pt>
                <c:pt idx="228">
                  <c:v>160.642134801151</c:v>
                </c:pt>
                <c:pt idx="229">
                  <c:v>160.642134801151</c:v>
                </c:pt>
                <c:pt idx="230">
                  <c:v>126.316736690795</c:v>
                </c:pt>
                <c:pt idx="231">
                  <c:v>126.316736690795</c:v>
                </c:pt>
                <c:pt idx="232">
                  <c:v>126.316736690795</c:v>
                </c:pt>
                <c:pt idx="233">
                  <c:v>126.316736690795</c:v>
                </c:pt>
                <c:pt idx="234">
                  <c:v>126.520101825621</c:v>
                </c:pt>
                <c:pt idx="235">
                  <c:v>126.520101825621</c:v>
                </c:pt>
                <c:pt idx="236">
                  <c:v>126.520101825621</c:v>
                </c:pt>
                <c:pt idx="237">
                  <c:v>126.520101825621</c:v>
                </c:pt>
                <c:pt idx="238">
                  <c:v>147.95122863377</c:v>
                </c:pt>
                <c:pt idx="239">
                  <c:v>160.89663818405</c:v>
                </c:pt>
                <c:pt idx="240">
                  <c:v>160.89663818405</c:v>
                </c:pt>
                <c:pt idx="241">
                  <c:v>176.923974923467</c:v>
                </c:pt>
                <c:pt idx="242">
                  <c:v>176.923974923467</c:v>
                </c:pt>
                <c:pt idx="243">
                  <c:v>142.65754662935001</c:v>
                </c:pt>
                <c:pt idx="244">
                  <c:v>258.89266441875702</c:v>
                </c:pt>
                <c:pt idx="245">
                  <c:v>160.78600193424001</c:v>
                </c:pt>
                <c:pt idx="246">
                  <c:v>144.96271600250401</c:v>
                </c:pt>
                <c:pt idx="247">
                  <c:v>142.98220774287699</c:v>
                </c:pt>
                <c:pt idx="248">
                  <c:v>194.20358124875901</c:v>
                </c:pt>
                <c:pt idx="249">
                  <c:v>176.974302373706</c:v>
                </c:pt>
                <c:pt idx="250">
                  <c:v>185.06471099445599</c:v>
                </c:pt>
                <c:pt idx="251">
                  <c:v>145.00557682005399</c:v>
                </c:pt>
                <c:pt idx="252">
                  <c:v>262.50319533714901</c:v>
                </c:pt>
                <c:pt idx="253">
                  <c:v>129.26893594638901</c:v>
                </c:pt>
                <c:pt idx="254">
                  <c:v>129.26893594638901</c:v>
                </c:pt>
                <c:pt idx="255">
                  <c:v>129.26893594638901</c:v>
                </c:pt>
                <c:pt idx="256">
                  <c:v>129.29496702454699</c:v>
                </c:pt>
                <c:pt idx="257">
                  <c:v>175.31574157524</c:v>
                </c:pt>
                <c:pt idx="258">
                  <c:v>175.31574157524</c:v>
                </c:pt>
                <c:pt idx="259">
                  <c:v>129.40432438341</c:v>
                </c:pt>
                <c:pt idx="260">
                  <c:v>129.40432438341</c:v>
                </c:pt>
                <c:pt idx="261">
                  <c:v>129.40432438341</c:v>
                </c:pt>
                <c:pt idx="262">
                  <c:v>133.97426995910399</c:v>
                </c:pt>
                <c:pt idx="263">
                  <c:v>158.21442856902701</c:v>
                </c:pt>
                <c:pt idx="264">
                  <c:v>158.21442856902701</c:v>
                </c:pt>
                <c:pt idx="265">
                  <c:v>158.21442856902701</c:v>
                </c:pt>
                <c:pt idx="266">
                  <c:v>156.275341433666</c:v>
                </c:pt>
                <c:pt idx="267">
                  <c:v>175.39268187432799</c:v>
                </c:pt>
                <c:pt idx="268">
                  <c:v>175.388210280805</c:v>
                </c:pt>
                <c:pt idx="269">
                  <c:v>175.388210280805</c:v>
                </c:pt>
                <c:pt idx="270">
                  <c:v>175.388210280805</c:v>
                </c:pt>
                <c:pt idx="271">
                  <c:v>163.60630818556999</c:v>
                </c:pt>
                <c:pt idx="272">
                  <c:v>163.60630818556999</c:v>
                </c:pt>
                <c:pt idx="273">
                  <c:v>175.50196973286299</c:v>
                </c:pt>
                <c:pt idx="274">
                  <c:v>159.55635997281701</c:v>
                </c:pt>
                <c:pt idx="275">
                  <c:v>159.55635997281701</c:v>
                </c:pt>
                <c:pt idx="276">
                  <c:v>159.55635997281701</c:v>
                </c:pt>
                <c:pt idx="277">
                  <c:v>173.92494651314499</c:v>
                </c:pt>
                <c:pt idx="278">
                  <c:v>173.92494651314499</c:v>
                </c:pt>
                <c:pt idx="279">
                  <c:v>214.80634565267999</c:v>
                </c:pt>
                <c:pt idx="280">
                  <c:v>208.10919581521301</c:v>
                </c:pt>
                <c:pt idx="281">
                  <c:v>208.10919581521301</c:v>
                </c:pt>
                <c:pt idx="282">
                  <c:v>172.965852487451</c:v>
                </c:pt>
                <c:pt idx="283">
                  <c:v>173.81376397424299</c:v>
                </c:pt>
                <c:pt idx="284">
                  <c:v>173.81376397424299</c:v>
                </c:pt>
                <c:pt idx="285">
                  <c:v>154.48291917483201</c:v>
                </c:pt>
                <c:pt idx="286">
                  <c:v>154.48291917483201</c:v>
                </c:pt>
                <c:pt idx="287">
                  <c:v>142.070505989899</c:v>
                </c:pt>
                <c:pt idx="288">
                  <c:v>159.62678640155599</c:v>
                </c:pt>
                <c:pt idx="289">
                  <c:v>184.91138254580301</c:v>
                </c:pt>
                <c:pt idx="290">
                  <c:v>174.54011588158301</c:v>
                </c:pt>
                <c:pt idx="291">
                  <c:v>141.581442694906</c:v>
                </c:pt>
                <c:pt idx="292">
                  <c:v>189.622833663243</c:v>
                </c:pt>
                <c:pt idx="293">
                  <c:v>156.100995645897</c:v>
                </c:pt>
                <c:pt idx="294">
                  <c:v>190.046852168595</c:v>
                </c:pt>
                <c:pt idx="295">
                  <c:v>190.046852168595</c:v>
                </c:pt>
                <c:pt idx="296">
                  <c:v>190.046852168595</c:v>
                </c:pt>
                <c:pt idx="297">
                  <c:v>190.135395353164</c:v>
                </c:pt>
                <c:pt idx="298">
                  <c:v>190.135395353164</c:v>
                </c:pt>
                <c:pt idx="299">
                  <c:v>143.86239526986199</c:v>
                </c:pt>
                <c:pt idx="300">
                  <c:v>143.86239526986199</c:v>
                </c:pt>
                <c:pt idx="301">
                  <c:v>143.86239526986199</c:v>
                </c:pt>
                <c:pt idx="302">
                  <c:v>137.988398041636</c:v>
                </c:pt>
                <c:pt idx="303">
                  <c:v>175.508460476034</c:v>
                </c:pt>
                <c:pt idx="304">
                  <c:v>175.508460476034</c:v>
                </c:pt>
                <c:pt idx="305">
                  <c:v>138.02170117900101</c:v>
                </c:pt>
                <c:pt idx="306">
                  <c:v>138.02170117900101</c:v>
                </c:pt>
                <c:pt idx="307">
                  <c:v>138.02170117900101</c:v>
                </c:pt>
                <c:pt idx="308">
                  <c:v>133.84226918830299</c:v>
                </c:pt>
                <c:pt idx="309">
                  <c:v>157.13379213536001</c:v>
                </c:pt>
                <c:pt idx="310">
                  <c:v>157.35517112486599</c:v>
                </c:pt>
                <c:pt idx="311">
                  <c:v>139.401876020309</c:v>
                </c:pt>
                <c:pt idx="312">
                  <c:v>138.139644715229</c:v>
                </c:pt>
                <c:pt idx="313">
                  <c:v>138.139644715229</c:v>
                </c:pt>
                <c:pt idx="314">
                  <c:v>138.139644715229</c:v>
                </c:pt>
                <c:pt idx="315">
                  <c:v>139.437122980933</c:v>
                </c:pt>
                <c:pt idx="316">
                  <c:v>139.437122980933</c:v>
                </c:pt>
                <c:pt idx="317">
                  <c:v>139.437122980933</c:v>
                </c:pt>
                <c:pt idx="318">
                  <c:v>172.93850796632799</c:v>
                </c:pt>
                <c:pt idx="319">
                  <c:v>172.93850796632799</c:v>
                </c:pt>
                <c:pt idx="320">
                  <c:v>133.91470216561399</c:v>
                </c:pt>
                <c:pt idx="321">
                  <c:v>133.91470216561399</c:v>
                </c:pt>
                <c:pt idx="322">
                  <c:v>128.35191961371001</c:v>
                </c:pt>
                <c:pt idx="323">
                  <c:v>128.35191961371001</c:v>
                </c:pt>
                <c:pt idx="324">
                  <c:v>128.35191961371001</c:v>
                </c:pt>
                <c:pt idx="325">
                  <c:v>133.97426995910399</c:v>
                </c:pt>
                <c:pt idx="326">
                  <c:v>139.55995334873899</c:v>
                </c:pt>
                <c:pt idx="327">
                  <c:v>139.55995334873899</c:v>
                </c:pt>
                <c:pt idx="328">
                  <c:v>139.55995334873899</c:v>
                </c:pt>
                <c:pt idx="329">
                  <c:v>128.43836371576199</c:v>
                </c:pt>
                <c:pt idx="330">
                  <c:v>133.174063209547</c:v>
                </c:pt>
                <c:pt idx="331">
                  <c:v>133.174063209547</c:v>
                </c:pt>
                <c:pt idx="332">
                  <c:v>190.616951112122</c:v>
                </c:pt>
                <c:pt idx="333">
                  <c:v>190.616951112122</c:v>
                </c:pt>
                <c:pt idx="334">
                  <c:v>144.00368500694501</c:v>
                </c:pt>
                <c:pt idx="335">
                  <c:v>144.00368500694501</c:v>
                </c:pt>
                <c:pt idx="336">
                  <c:v>144.00368500694501</c:v>
                </c:pt>
                <c:pt idx="337">
                  <c:v>202.15142761209401</c:v>
                </c:pt>
                <c:pt idx="338">
                  <c:v>177.195112953875</c:v>
                </c:pt>
                <c:pt idx="339">
                  <c:v>177.195112953875</c:v>
                </c:pt>
                <c:pt idx="340">
                  <c:v>181.270826551802</c:v>
                </c:pt>
                <c:pt idx="341">
                  <c:v>181.270826551802</c:v>
                </c:pt>
                <c:pt idx="342">
                  <c:v>150.96787547445501</c:v>
                </c:pt>
                <c:pt idx="343">
                  <c:v>150.96787547445501</c:v>
                </c:pt>
                <c:pt idx="344">
                  <c:v>173.13786357657801</c:v>
                </c:pt>
                <c:pt idx="345">
                  <c:v>144.06730678318399</c:v>
                </c:pt>
                <c:pt idx="346">
                  <c:v>176.01969571190301</c:v>
                </c:pt>
                <c:pt idx="347">
                  <c:v>176.01969571190301</c:v>
                </c:pt>
                <c:pt idx="348">
                  <c:v>137.359832631785</c:v>
                </c:pt>
                <c:pt idx="349">
                  <c:v>137.359832631785</c:v>
                </c:pt>
                <c:pt idx="350">
                  <c:v>181.352791383133</c:v>
                </c:pt>
                <c:pt idx="351">
                  <c:v>137.36819855175901</c:v>
                </c:pt>
                <c:pt idx="352">
                  <c:v>137.36819855175901</c:v>
                </c:pt>
                <c:pt idx="353">
                  <c:v>159.59814548402801</c:v>
                </c:pt>
                <c:pt idx="354">
                  <c:v>58.8609390166094</c:v>
                </c:pt>
                <c:pt idx="355">
                  <c:v>166.54134255519901</c:v>
                </c:pt>
                <c:pt idx="356">
                  <c:v>144.21704782269299</c:v>
                </c:pt>
                <c:pt idx="357">
                  <c:v>144.21704782269299</c:v>
                </c:pt>
                <c:pt idx="358">
                  <c:v>144.21704782269299</c:v>
                </c:pt>
                <c:pt idx="359">
                  <c:v>151.83664695502901</c:v>
                </c:pt>
                <c:pt idx="360">
                  <c:v>113.853677824841</c:v>
                </c:pt>
                <c:pt idx="361">
                  <c:v>159.50832257025499</c:v>
                </c:pt>
                <c:pt idx="362">
                  <c:v>160.66834932676201</c:v>
                </c:pt>
                <c:pt idx="363">
                  <c:v>113.983318589973</c:v>
                </c:pt>
                <c:pt idx="364">
                  <c:v>140.62516796523099</c:v>
                </c:pt>
                <c:pt idx="365">
                  <c:v>140.62516796523099</c:v>
                </c:pt>
                <c:pt idx="366">
                  <c:v>192.20300727630499</c:v>
                </c:pt>
                <c:pt idx="367">
                  <c:v>192.657398306874</c:v>
                </c:pt>
                <c:pt idx="368">
                  <c:v>192.657398306874</c:v>
                </c:pt>
                <c:pt idx="369">
                  <c:v>192.71959336986299</c:v>
                </c:pt>
                <c:pt idx="370">
                  <c:v>192.71959336986299</c:v>
                </c:pt>
                <c:pt idx="371">
                  <c:v>150.51146055566099</c:v>
                </c:pt>
                <c:pt idx="372">
                  <c:v>150.51146055566099</c:v>
                </c:pt>
                <c:pt idx="373">
                  <c:v>150.51146055566099</c:v>
                </c:pt>
                <c:pt idx="374">
                  <c:v>143.73698712548</c:v>
                </c:pt>
                <c:pt idx="375">
                  <c:v>190.423840189533</c:v>
                </c:pt>
                <c:pt idx="376">
                  <c:v>190.839208902531</c:v>
                </c:pt>
                <c:pt idx="377">
                  <c:v>147.83574715138599</c:v>
                </c:pt>
                <c:pt idx="378">
                  <c:v>147.83574715138599</c:v>
                </c:pt>
                <c:pt idx="379">
                  <c:v>147.83574715138599</c:v>
                </c:pt>
                <c:pt idx="380">
                  <c:v>147.83574715138599</c:v>
                </c:pt>
                <c:pt idx="381">
                  <c:v>147.83574715138599</c:v>
                </c:pt>
                <c:pt idx="382">
                  <c:v>147.83574715138599</c:v>
                </c:pt>
                <c:pt idx="383">
                  <c:v>218.93692847841899</c:v>
                </c:pt>
                <c:pt idx="384">
                  <c:v>59.306066133003903</c:v>
                </c:pt>
                <c:pt idx="385">
                  <c:v>138.31759142975699</c:v>
                </c:pt>
                <c:pt idx="386">
                  <c:v>138.31759142975699</c:v>
                </c:pt>
                <c:pt idx="387">
                  <c:v>138.31759142975699</c:v>
                </c:pt>
                <c:pt idx="388">
                  <c:v>188.56578748842301</c:v>
                </c:pt>
                <c:pt idx="389">
                  <c:v>142.61933264363199</c:v>
                </c:pt>
                <c:pt idx="390">
                  <c:v>153.030533728839</c:v>
                </c:pt>
                <c:pt idx="391">
                  <c:v>142.91571676002499</c:v>
                </c:pt>
                <c:pt idx="392">
                  <c:v>142.91571676002499</c:v>
                </c:pt>
                <c:pt idx="393">
                  <c:v>142.91571676002499</c:v>
                </c:pt>
                <c:pt idx="394">
                  <c:v>138.33897363826</c:v>
                </c:pt>
                <c:pt idx="395">
                  <c:v>138.33897363826</c:v>
                </c:pt>
                <c:pt idx="396">
                  <c:v>112.739521608042</c:v>
                </c:pt>
                <c:pt idx="397">
                  <c:v>150.20839322846101</c:v>
                </c:pt>
                <c:pt idx="398">
                  <c:v>58.8609390166094</c:v>
                </c:pt>
                <c:pt idx="399">
                  <c:v>172.95951467992501</c:v>
                </c:pt>
                <c:pt idx="400">
                  <c:v>176.640002089002</c:v>
                </c:pt>
                <c:pt idx="401">
                  <c:v>171.08575464283501</c:v>
                </c:pt>
                <c:pt idx="402">
                  <c:v>143.208095842619</c:v>
                </c:pt>
                <c:pt idx="403">
                  <c:v>143.208095842619</c:v>
                </c:pt>
                <c:pt idx="404">
                  <c:v>143.208095842619</c:v>
                </c:pt>
                <c:pt idx="405">
                  <c:v>170.10443923008199</c:v>
                </c:pt>
                <c:pt idx="406">
                  <c:v>170.98327426985099</c:v>
                </c:pt>
                <c:pt idx="407">
                  <c:v>170.98327426985099</c:v>
                </c:pt>
                <c:pt idx="408">
                  <c:v>140.88282809306099</c:v>
                </c:pt>
                <c:pt idx="409">
                  <c:v>156.614120601086</c:v>
                </c:pt>
                <c:pt idx="410">
                  <c:v>156.614120601086</c:v>
                </c:pt>
                <c:pt idx="411">
                  <c:v>131.07580429372001</c:v>
                </c:pt>
                <c:pt idx="412">
                  <c:v>170.97681091883101</c:v>
                </c:pt>
                <c:pt idx="413">
                  <c:v>170.97681091883101</c:v>
                </c:pt>
                <c:pt idx="414">
                  <c:v>164.47461826195499</c:v>
                </c:pt>
                <c:pt idx="415">
                  <c:v>164.47461826195499</c:v>
                </c:pt>
                <c:pt idx="416">
                  <c:v>152.022790827058</c:v>
                </c:pt>
                <c:pt idx="417">
                  <c:v>152.022790827058</c:v>
                </c:pt>
                <c:pt idx="418">
                  <c:v>152.022790827058</c:v>
                </c:pt>
                <c:pt idx="419">
                  <c:v>126.484755477096</c:v>
                </c:pt>
                <c:pt idx="420">
                  <c:v>139.37260879238599</c:v>
                </c:pt>
                <c:pt idx="421">
                  <c:v>139.37260879238599</c:v>
                </c:pt>
                <c:pt idx="422">
                  <c:v>139.37260879238599</c:v>
                </c:pt>
                <c:pt idx="423">
                  <c:v>139.37260879238599</c:v>
                </c:pt>
                <c:pt idx="424">
                  <c:v>139.93080056760201</c:v>
                </c:pt>
                <c:pt idx="425">
                  <c:v>139.93080056760201</c:v>
                </c:pt>
                <c:pt idx="426">
                  <c:v>152.16302342849701</c:v>
                </c:pt>
                <c:pt idx="427">
                  <c:v>175.645343614198</c:v>
                </c:pt>
                <c:pt idx="428">
                  <c:v>175.645343614198</c:v>
                </c:pt>
                <c:pt idx="429">
                  <c:v>153.391831573536</c:v>
                </c:pt>
                <c:pt idx="430">
                  <c:v>153.391831573536</c:v>
                </c:pt>
                <c:pt idx="431">
                  <c:v>153.391831573536</c:v>
                </c:pt>
                <c:pt idx="432">
                  <c:v>149.434633442771</c:v>
                </c:pt>
                <c:pt idx="433">
                  <c:v>149.434633442771</c:v>
                </c:pt>
                <c:pt idx="434">
                  <c:v>149.434633442771</c:v>
                </c:pt>
                <c:pt idx="435">
                  <c:v>142.897000968447</c:v>
                </c:pt>
                <c:pt idx="436">
                  <c:v>131.07471092099701</c:v>
                </c:pt>
                <c:pt idx="437">
                  <c:v>131.07471092099701</c:v>
                </c:pt>
                <c:pt idx="438">
                  <c:v>132.010899851923</c:v>
                </c:pt>
                <c:pt idx="439">
                  <c:v>132.010899851923</c:v>
                </c:pt>
                <c:pt idx="440">
                  <c:v>164.60632852147199</c:v>
                </c:pt>
                <c:pt idx="441">
                  <c:v>164.60632852147199</c:v>
                </c:pt>
                <c:pt idx="442">
                  <c:v>164.60632852147199</c:v>
                </c:pt>
                <c:pt idx="443">
                  <c:v>164.60632852147199</c:v>
                </c:pt>
                <c:pt idx="444">
                  <c:v>131.13627710837</c:v>
                </c:pt>
                <c:pt idx="445">
                  <c:v>166.883573677692</c:v>
                </c:pt>
                <c:pt idx="446">
                  <c:v>153.535784249497</c:v>
                </c:pt>
                <c:pt idx="447">
                  <c:v>172.167412820046</c:v>
                </c:pt>
                <c:pt idx="448">
                  <c:v>172.167412820046</c:v>
                </c:pt>
                <c:pt idx="449">
                  <c:v>152.296547838892</c:v>
                </c:pt>
                <c:pt idx="450">
                  <c:v>152.296547838892</c:v>
                </c:pt>
                <c:pt idx="451">
                  <c:v>152.296547838892</c:v>
                </c:pt>
                <c:pt idx="452">
                  <c:v>59.306066133003903</c:v>
                </c:pt>
                <c:pt idx="453">
                  <c:v>268.124316769931</c:v>
                </c:pt>
                <c:pt idx="454">
                  <c:v>164.716218765251</c:v>
                </c:pt>
                <c:pt idx="455">
                  <c:v>162.13655875687201</c:v>
                </c:pt>
                <c:pt idx="456">
                  <c:v>153.67563909098899</c:v>
                </c:pt>
                <c:pt idx="457">
                  <c:v>153.67563909098899</c:v>
                </c:pt>
                <c:pt idx="458">
                  <c:v>153.67563909098899</c:v>
                </c:pt>
                <c:pt idx="459">
                  <c:v>244.718421979819</c:v>
                </c:pt>
                <c:pt idx="460">
                  <c:v>165.795658032402</c:v>
                </c:pt>
                <c:pt idx="461">
                  <c:v>165.795658032402</c:v>
                </c:pt>
                <c:pt idx="462">
                  <c:v>165.795658032402</c:v>
                </c:pt>
                <c:pt idx="463">
                  <c:v>165.795658032402</c:v>
                </c:pt>
                <c:pt idx="464">
                  <c:v>139.804840600651</c:v>
                </c:pt>
                <c:pt idx="465">
                  <c:v>139.804840600651</c:v>
                </c:pt>
                <c:pt idx="466">
                  <c:v>139.804840600651</c:v>
                </c:pt>
                <c:pt idx="467">
                  <c:v>139.804840600651</c:v>
                </c:pt>
                <c:pt idx="468">
                  <c:v>144.707128015319</c:v>
                </c:pt>
                <c:pt idx="469">
                  <c:v>144.707128015319</c:v>
                </c:pt>
                <c:pt idx="470">
                  <c:v>144.707128015319</c:v>
                </c:pt>
                <c:pt idx="471">
                  <c:v>144.707128015319</c:v>
                </c:pt>
                <c:pt idx="472">
                  <c:v>173.96517674606901</c:v>
                </c:pt>
                <c:pt idx="473">
                  <c:v>147.03240411974701</c:v>
                </c:pt>
                <c:pt idx="474">
                  <c:v>147.03240411974701</c:v>
                </c:pt>
                <c:pt idx="475">
                  <c:v>147.03240411974701</c:v>
                </c:pt>
                <c:pt idx="476">
                  <c:v>134.30693993338801</c:v>
                </c:pt>
                <c:pt idx="477">
                  <c:v>152.20506940643301</c:v>
                </c:pt>
                <c:pt idx="478">
                  <c:v>152.20506940643301</c:v>
                </c:pt>
                <c:pt idx="479">
                  <c:v>147.055934039693</c:v>
                </c:pt>
                <c:pt idx="480">
                  <c:v>147.055934039693</c:v>
                </c:pt>
                <c:pt idx="481">
                  <c:v>185.45036416022899</c:v>
                </c:pt>
                <c:pt idx="482">
                  <c:v>185.45036416022899</c:v>
                </c:pt>
                <c:pt idx="483">
                  <c:v>158.49783956438699</c:v>
                </c:pt>
                <c:pt idx="484">
                  <c:v>140.00521326968001</c:v>
                </c:pt>
                <c:pt idx="485">
                  <c:v>143.666593475799</c:v>
                </c:pt>
                <c:pt idx="486">
                  <c:v>143.666593475799</c:v>
                </c:pt>
                <c:pt idx="487">
                  <c:v>143.666593475799</c:v>
                </c:pt>
                <c:pt idx="488">
                  <c:v>143.666593475799</c:v>
                </c:pt>
                <c:pt idx="489">
                  <c:v>143.666593475799</c:v>
                </c:pt>
                <c:pt idx="490">
                  <c:v>143.666593475799</c:v>
                </c:pt>
                <c:pt idx="491">
                  <c:v>156.273528617826</c:v>
                </c:pt>
                <c:pt idx="492">
                  <c:v>156.273528617826</c:v>
                </c:pt>
                <c:pt idx="493">
                  <c:v>156.273528617826</c:v>
                </c:pt>
                <c:pt idx="494">
                  <c:v>268.483772999976</c:v>
                </c:pt>
                <c:pt idx="495">
                  <c:v>268.483772999976</c:v>
                </c:pt>
                <c:pt idx="496">
                  <c:v>268.483772999976</c:v>
                </c:pt>
                <c:pt idx="497">
                  <c:v>140.40297726665099</c:v>
                </c:pt>
                <c:pt idx="498">
                  <c:v>140.40297726665099</c:v>
                </c:pt>
                <c:pt idx="499">
                  <c:v>140.40297726665099</c:v>
                </c:pt>
                <c:pt idx="500">
                  <c:v>140.08778848272601</c:v>
                </c:pt>
                <c:pt idx="501">
                  <c:v>174.18130784310401</c:v>
                </c:pt>
                <c:pt idx="502">
                  <c:v>122.623474337659</c:v>
                </c:pt>
                <c:pt idx="503">
                  <c:v>122.623474337659</c:v>
                </c:pt>
                <c:pt idx="504">
                  <c:v>122.623474337659</c:v>
                </c:pt>
                <c:pt idx="505">
                  <c:v>178.16767674478501</c:v>
                </c:pt>
                <c:pt idx="506">
                  <c:v>144.14961162213601</c:v>
                </c:pt>
                <c:pt idx="507">
                  <c:v>144.14961162213601</c:v>
                </c:pt>
                <c:pt idx="508">
                  <c:v>144.14961162213601</c:v>
                </c:pt>
                <c:pt idx="509">
                  <c:v>144.14961162213601</c:v>
                </c:pt>
                <c:pt idx="510">
                  <c:v>163.28173551675999</c:v>
                </c:pt>
                <c:pt idx="511">
                  <c:v>163.28173551675999</c:v>
                </c:pt>
                <c:pt idx="512">
                  <c:v>178.54173133738001</c:v>
                </c:pt>
                <c:pt idx="513">
                  <c:v>178.54173133738001</c:v>
                </c:pt>
                <c:pt idx="514">
                  <c:v>178.61434200758799</c:v>
                </c:pt>
                <c:pt idx="515">
                  <c:v>124.813319044979</c:v>
                </c:pt>
                <c:pt idx="516">
                  <c:v>124.813319044979</c:v>
                </c:pt>
                <c:pt idx="517">
                  <c:v>124.813319044979</c:v>
                </c:pt>
                <c:pt idx="518">
                  <c:v>178.00429610476701</c:v>
                </c:pt>
                <c:pt idx="519">
                  <c:v>178.00429610476701</c:v>
                </c:pt>
                <c:pt idx="520">
                  <c:v>158.133750402142</c:v>
                </c:pt>
                <c:pt idx="521">
                  <c:v>122.693472747201</c:v>
                </c:pt>
                <c:pt idx="522">
                  <c:v>146.061209746571</c:v>
                </c:pt>
                <c:pt idx="523">
                  <c:v>146.061209746571</c:v>
                </c:pt>
                <c:pt idx="524">
                  <c:v>146.061209746571</c:v>
                </c:pt>
                <c:pt idx="525">
                  <c:v>146.061209746571</c:v>
                </c:pt>
                <c:pt idx="526">
                  <c:v>157.015831659242</c:v>
                </c:pt>
                <c:pt idx="527">
                  <c:v>157.015831659242</c:v>
                </c:pt>
                <c:pt idx="528">
                  <c:v>167.98023295447399</c:v>
                </c:pt>
                <c:pt idx="529">
                  <c:v>167.98023295447399</c:v>
                </c:pt>
                <c:pt idx="530">
                  <c:v>178.721835005212</c:v>
                </c:pt>
                <c:pt idx="531">
                  <c:v>156.73572461236199</c:v>
                </c:pt>
                <c:pt idx="532">
                  <c:v>156.73572461236199</c:v>
                </c:pt>
                <c:pt idx="533">
                  <c:v>138.28146625129901</c:v>
                </c:pt>
                <c:pt idx="534">
                  <c:v>138.28146625129901</c:v>
                </c:pt>
                <c:pt idx="535">
                  <c:v>124.401941848018</c:v>
                </c:pt>
                <c:pt idx="536">
                  <c:v>158.05070983552301</c:v>
                </c:pt>
                <c:pt idx="537">
                  <c:v>122.70497788236899</c:v>
                </c:pt>
                <c:pt idx="538">
                  <c:v>122.70497788236899</c:v>
                </c:pt>
                <c:pt idx="539">
                  <c:v>122.70497788236899</c:v>
                </c:pt>
                <c:pt idx="540">
                  <c:v>136.473530996433</c:v>
                </c:pt>
                <c:pt idx="541">
                  <c:v>158.25611348408199</c:v>
                </c:pt>
                <c:pt idx="542">
                  <c:v>158.25611348408199</c:v>
                </c:pt>
                <c:pt idx="543">
                  <c:v>162.29117865439599</c:v>
                </c:pt>
                <c:pt idx="544">
                  <c:v>162.29117865439599</c:v>
                </c:pt>
                <c:pt idx="545">
                  <c:v>138.43537682260799</c:v>
                </c:pt>
                <c:pt idx="546">
                  <c:v>138.43537682260799</c:v>
                </c:pt>
                <c:pt idx="547">
                  <c:v>138.43537682260799</c:v>
                </c:pt>
                <c:pt idx="548">
                  <c:v>145.514242793102</c:v>
                </c:pt>
                <c:pt idx="549">
                  <c:v>168.31535049294601</c:v>
                </c:pt>
                <c:pt idx="550">
                  <c:v>123.75430197003701</c:v>
                </c:pt>
                <c:pt idx="551">
                  <c:v>123.75430197003701</c:v>
                </c:pt>
                <c:pt idx="552">
                  <c:v>123.75430197003701</c:v>
                </c:pt>
                <c:pt idx="553">
                  <c:v>167.67773932814401</c:v>
                </c:pt>
                <c:pt idx="554">
                  <c:v>167.67773932814401</c:v>
                </c:pt>
                <c:pt idx="555">
                  <c:v>141.15364492016701</c:v>
                </c:pt>
                <c:pt idx="556">
                  <c:v>122.720855520535</c:v>
                </c:pt>
                <c:pt idx="557">
                  <c:v>122.720855520535</c:v>
                </c:pt>
                <c:pt idx="558">
                  <c:v>122.720855520535</c:v>
                </c:pt>
                <c:pt idx="559">
                  <c:v>156.60445257773901</c:v>
                </c:pt>
                <c:pt idx="560">
                  <c:v>141.88485835090799</c:v>
                </c:pt>
                <c:pt idx="561">
                  <c:v>123.875242419435</c:v>
                </c:pt>
                <c:pt idx="562">
                  <c:v>123.875242419435</c:v>
                </c:pt>
                <c:pt idx="563">
                  <c:v>123.875242419435</c:v>
                </c:pt>
                <c:pt idx="564">
                  <c:v>135.93571974091</c:v>
                </c:pt>
                <c:pt idx="565">
                  <c:v>135.93571974091</c:v>
                </c:pt>
                <c:pt idx="566">
                  <c:v>177.368251227711</c:v>
                </c:pt>
                <c:pt idx="567">
                  <c:v>122.77335073743799</c:v>
                </c:pt>
                <c:pt idx="568">
                  <c:v>135.94914496837001</c:v>
                </c:pt>
                <c:pt idx="569">
                  <c:v>135.94914496837001</c:v>
                </c:pt>
                <c:pt idx="570">
                  <c:v>152.022790827058</c:v>
                </c:pt>
                <c:pt idx="571">
                  <c:v>152.022790827058</c:v>
                </c:pt>
                <c:pt idx="572">
                  <c:v>152.022790827058</c:v>
                </c:pt>
                <c:pt idx="573">
                  <c:v>145.75853149040501</c:v>
                </c:pt>
                <c:pt idx="574">
                  <c:v>145.75853149040501</c:v>
                </c:pt>
                <c:pt idx="575">
                  <c:v>145.69831160416999</c:v>
                </c:pt>
                <c:pt idx="576">
                  <c:v>144.66760924828901</c:v>
                </c:pt>
                <c:pt idx="577">
                  <c:v>123.551295850598</c:v>
                </c:pt>
                <c:pt idx="578">
                  <c:v>158.40886816003899</c:v>
                </c:pt>
                <c:pt idx="579">
                  <c:v>122.94856573470901</c:v>
                </c:pt>
                <c:pt idx="580">
                  <c:v>122.94856573470901</c:v>
                </c:pt>
                <c:pt idx="581">
                  <c:v>122.94856573470901</c:v>
                </c:pt>
                <c:pt idx="582">
                  <c:v>152.16302342849701</c:v>
                </c:pt>
                <c:pt idx="583">
                  <c:v>157.54956839114899</c:v>
                </c:pt>
                <c:pt idx="584">
                  <c:v>157.54956839114899</c:v>
                </c:pt>
                <c:pt idx="585">
                  <c:v>155.89274406813499</c:v>
                </c:pt>
                <c:pt idx="586">
                  <c:v>145.70643860317301</c:v>
                </c:pt>
                <c:pt idx="587">
                  <c:v>195.15154650177701</c:v>
                </c:pt>
                <c:pt idx="588">
                  <c:v>174.360170043046</c:v>
                </c:pt>
                <c:pt idx="589">
                  <c:v>174.360170043046</c:v>
                </c:pt>
                <c:pt idx="590">
                  <c:v>174.360170043046</c:v>
                </c:pt>
                <c:pt idx="591">
                  <c:v>174.360170043046</c:v>
                </c:pt>
                <c:pt idx="592">
                  <c:v>161.91286561460601</c:v>
                </c:pt>
                <c:pt idx="593">
                  <c:v>161.91286561460601</c:v>
                </c:pt>
                <c:pt idx="594">
                  <c:v>161.91286561460601</c:v>
                </c:pt>
                <c:pt idx="595">
                  <c:v>161.91286561460601</c:v>
                </c:pt>
                <c:pt idx="596">
                  <c:v>161.91286561460601</c:v>
                </c:pt>
                <c:pt idx="597">
                  <c:v>161.91286561460601</c:v>
                </c:pt>
                <c:pt idx="598">
                  <c:v>161.91286561460601</c:v>
                </c:pt>
                <c:pt idx="599">
                  <c:v>161.91286561460601</c:v>
                </c:pt>
                <c:pt idx="600">
                  <c:v>123.786622387018</c:v>
                </c:pt>
                <c:pt idx="601">
                  <c:v>123.786622387018</c:v>
                </c:pt>
                <c:pt idx="602">
                  <c:v>123.786622387018</c:v>
                </c:pt>
                <c:pt idx="603">
                  <c:v>157.64190264270101</c:v>
                </c:pt>
                <c:pt idx="604">
                  <c:v>152.296547838892</c:v>
                </c:pt>
                <c:pt idx="605">
                  <c:v>152.296547838892</c:v>
                </c:pt>
                <c:pt idx="606">
                  <c:v>152.296547838892</c:v>
                </c:pt>
                <c:pt idx="607">
                  <c:v>160.84265433229999</c:v>
                </c:pt>
                <c:pt idx="608">
                  <c:v>196.01836815675199</c:v>
                </c:pt>
                <c:pt idx="609">
                  <c:v>196.01836815675199</c:v>
                </c:pt>
                <c:pt idx="610">
                  <c:v>196.01836815675199</c:v>
                </c:pt>
                <c:pt idx="611">
                  <c:v>145.712650250265</c:v>
                </c:pt>
                <c:pt idx="612">
                  <c:v>136.57310244118801</c:v>
                </c:pt>
                <c:pt idx="613">
                  <c:v>136.57310244118801</c:v>
                </c:pt>
                <c:pt idx="614">
                  <c:v>136.57310244118801</c:v>
                </c:pt>
                <c:pt idx="615">
                  <c:v>136.57310244118801</c:v>
                </c:pt>
                <c:pt idx="616">
                  <c:v>142.93958499430801</c:v>
                </c:pt>
                <c:pt idx="617">
                  <c:v>142.93958499430801</c:v>
                </c:pt>
                <c:pt idx="618">
                  <c:v>142.93958499430801</c:v>
                </c:pt>
                <c:pt idx="619">
                  <c:v>142.93958499430801</c:v>
                </c:pt>
                <c:pt idx="620">
                  <c:v>136.36847383249901</c:v>
                </c:pt>
                <c:pt idx="621">
                  <c:v>157.57137080013101</c:v>
                </c:pt>
                <c:pt idx="622">
                  <c:v>157.57137080013101</c:v>
                </c:pt>
                <c:pt idx="623">
                  <c:v>157.57137080013101</c:v>
                </c:pt>
                <c:pt idx="624">
                  <c:v>155.89269210945</c:v>
                </c:pt>
                <c:pt idx="625">
                  <c:v>177.28214810518401</c:v>
                </c:pt>
                <c:pt idx="626">
                  <c:v>177.28214810518401</c:v>
                </c:pt>
                <c:pt idx="627">
                  <c:v>177.28214810518401</c:v>
                </c:pt>
                <c:pt idx="628">
                  <c:v>177.28214810518401</c:v>
                </c:pt>
                <c:pt idx="629">
                  <c:v>173.085643907194</c:v>
                </c:pt>
                <c:pt idx="630">
                  <c:v>173.085643907194</c:v>
                </c:pt>
                <c:pt idx="631">
                  <c:v>173.085643907194</c:v>
                </c:pt>
                <c:pt idx="632">
                  <c:v>173.085643907194</c:v>
                </c:pt>
                <c:pt idx="633">
                  <c:v>173.085643907194</c:v>
                </c:pt>
                <c:pt idx="634">
                  <c:v>173.085643907194</c:v>
                </c:pt>
                <c:pt idx="635">
                  <c:v>162.38946937569301</c:v>
                </c:pt>
                <c:pt idx="636">
                  <c:v>153.429049793394</c:v>
                </c:pt>
                <c:pt idx="637">
                  <c:v>133.66942276780799</c:v>
                </c:pt>
                <c:pt idx="638">
                  <c:v>133.66942276780799</c:v>
                </c:pt>
                <c:pt idx="639">
                  <c:v>133.66942276780799</c:v>
                </c:pt>
                <c:pt idx="640">
                  <c:v>157.97815012447501</c:v>
                </c:pt>
                <c:pt idx="641">
                  <c:v>157.97815012447501</c:v>
                </c:pt>
                <c:pt idx="642">
                  <c:v>163.01395795345101</c:v>
                </c:pt>
                <c:pt idx="643">
                  <c:v>163.01395795345101</c:v>
                </c:pt>
                <c:pt idx="644">
                  <c:v>163.01395795345101</c:v>
                </c:pt>
                <c:pt idx="645">
                  <c:v>163.01395795345101</c:v>
                </c:pt>
                <c:pt idx="646">
                  <c:v>163.01395795345101</c:v>
                </c:pt>
                <c:pt idx="647">
                  <c:v>163.01395795345101</c:v>
                </c:pt>
                <c:pt idx="648">
                  <c:v>163.01395795345101</c:v>
                </c:pt>
                <c:pt idx="649">
                  <c:v>163.01395795345101</c:v>
                </c:pt>
                <c:pt idx="650">
                  <c:v>130.39250535379</c:v>
                </c:pt>
                <c:pt idx="651">
                  <c:v>130.39250535379</c:v>
                </c:pt>
                <c:pt idx="652">
                  <c:v>237.25451216194301</c:v>
                </c:pt>
                <c:pt idx="653">
                  <c:v>237.25451216194301</c:v>
                </c:pt>
                <c:pt idx="654">
                  <c:v>237.25451216194301</c:v>
                </c:pt>
                <c:pt idx="655">
                  <c:v>157.98455484265401</c:v>
                </c:pt>
                <c:pt idx="656">
                  <c:v>169.87686402384199</c:v>
                </c:pt>
                <c:pt idx="657">
                  <c:v>169.87686402384199</c:v>
                </c:pt>
                <c:pt idx="658">
                  <c:v>169.87686402384199</c:v>
                </c:pt>
                <c:pt idx="659">
                  <c:v>169.87686402384199</c:v>
                </c:pt>
                <c:pt idx="660">
                  <c:v>169.87686402384199</c:v>
                </c:pt>
                <c:pt idx="661">
                  <c:v>169.87686402384199</c:v>
                </c:pt>
                <c:pt idx="662">
                  <c:v>157.99644236709</c:v>
                </c:pt>
                <c:pt idx="663">
                  <c:v>157.99644236709</c:v>
                </c:pt>
                <c:pt idx="664">
                  <c:v>157.99644236709</c:v>
                </c:pt>
                <c:pt idx="665">
                  <c:v>115.76154835294901</c:v>
                </c:pt>
                <c:pt idx="666">
                  <c:v>142.46293391468299</c:v>
                </c:pt>
                <c:pt idx="667">
                  <c:v>138.016461587848</c:v>
                </c:pt>
                <c:pt idx="668">
                  <c:v>143.075371028413</c:v>
                </c:pt>
                <c:pt idx="669">
                  <c:v>143.075371028413</c:v>
                </c:pt>
                <c:pt idx="670">
                  <c:v>143.075371028413</c:v>
                </c:pt>
                <c:pt idx="671">
                  <c:v>143.075371028413</c:v>
                </c:pt>
                <c:pt idx="672">
                  <c:v>115.862723844005</c:v>
                </c:pt>
                <c:pt idx="673">
                  <c:v>144.65123130691401</c:v>
                </c:pt>
                <c:pt idx="674">
                  <c:v>144.65123130691401</c:v>
                </c:pt>
                <c:pt idx="675">
                  <c:v>142.60846530552001</c:v>
                </c:pt>
                <c:pt idx="676">
                  <c:v>175.78902459340799</c:v>
                </c:pt>
                <c:pt idx="677">
                  <c:v>70.261011401660497</c:v>
                </c:pt>
                <c:pt idx="678">
                  <c:v>236.351037504049</c:v>
                </c:pt>
                <c:pt idx="679">
                  <c:v>142.708767648427</c:v>
                </c:pt>
                <c:pt idx="680">
                  <c:v>169.97652629835699</c:v>
                </c:pt>
                <c:pt idx="681">
                  <c:v>141.75009428970799</c:v>
                </c:pt>
                <c:pt idx="682">
                  <c:v>143.52149345214599</c:v>
                </c:pt>
                <c:pt idx="683">
                  <c:v>163.61564880883</c:v>
                </c:pt>
                <c:pt idx="684">
                  <c:v>138.812837519639</c:v>
                </c:pt>
                <c:pt idx="685">
                  <c:v>143.71017493944601</c:v>
                </c:pt>
                <c:pt idx="686">
                  <c:v>143.71017493944601</c:v>
                </c:pt>
                <c:pt idx="687">
                  <c:v>143.782094438846</c:v>
                </c:pt>
                <c:pt idx="688">
                  <c:v>143.782094438846</c:v>
                </c:pt>
                <c:pt idx="689">
                  <c:v>132.704816878554</c:v>
                </c:pt>
                <c:pt idx="690">
                  <c:v>141.928341693476</c:v>
                </c:pt>
                <c:pt idx="691">
                  <c:v>143.78648792731099</c:v>
                </c:pt>
                <c:pt idx="692">
                  <c:v>143.78648792731099</c:v>
                </c:pt>
                <c:pt idx="693">
                  <c:v>70.261011401660497</c:v>
                </c:pt>
                <c:pt idx="694">
                  <c:v>151.835898676754</c:v>
                </c:pt>
                <c:pt idx="695">
                  <c:v>175.12999653264399</c:v>
                </c:pt>
                <c:pt idx="696">
                  <c:v>132.81099186886399</c:v>
                </c:pt>
                <c:pt idx="697">
                  <c:v>132.81099186886399</c:v>
                </c:pt>
                <c:pt idx="698">
                  <c:v>166.27795842901801</c:v>
                </c:pt>
                <c:pt idx="699">
                  <c:v>166.27795842901801</c:v>
                </c:pt>
                <c:pt idx="700">
                  <c:v>166.27795842901801</c:v>
                </c:pt>
                <c:pt idx="701">
                  <c:v>166.27795842901801</c:v>
                </c:pt>
                <c:pt idx="702">
                  <c:v>148.26053446327899</c:v>
                </c:pt>
                <c:pt idx="703">
                  <c:v>201.87039656463099</c:v>
                </c:pt>
                <c:pt idx="704">
                  <c:v>151.622457639359</c:v>
                </c:pt>
                <c:pt idx="705">
                  <c:v>141.61463743035799</c:v>
                </c:pt>
                <c:pt idx="706">
                  <c:v>141.61463743035799</c:v>
                </c:pt>
                <c:pt idx="707">
                  <c:v>141.61463743035799</c:v>
                </c:pt>
                <c:pt idx="708">
                  <c:v>141.61463743035799</c:v>
                </c:pt>
                <c:pt idx="709">
                  <c:v>143.89841873879001</c:v>
                </c:pt>
                <c:pt idx="710">
                  <c:v>178.11788877142999</c:v>
                </c:pt>
                <c:pt idx="711">
                  <c:v>152.91341995395999</c:v>
                </c:pt>
                <c:pt idx="712">
                  <c:v>151.03845210007401</c:v>
                </c:pt>
                <c:pt idx="713">
                  <c:v>151.03845210007401</c:v>
                </c:pt>
                <c:pt idx="714">
                  <c:v>151.03845210007401</c:v>
                </c:pt>
                <c:pt idx="715">
                  <c:v>151.03845210007401</c:v>
                </c:pt>
                <c:pt idx="716">
                  <c:v>158.745845262811</c:v>
                </c:pt>
                <c:pt idx="717">
                  <c:v>169.28747566674301</c:v>
                </c:pt>
                <c:pt idx="718">
                  <c:v>169.28747566674301</c:v>
                </c:pt>
                <c:pt idx="719">
                  <c:v>169.28747566674301</c:v>
                </c:pt>
                <c:pt idx="720">
                  <c:v>155.721326069931</c:v>
                </c:pt>
                <c:pt idx="721">
                  <c:v>155.721326069931</c:v>
                </c:pt>
                <c:pt idx="722">
                  <c:v>155.721326069931</c:v>
                </c:pt>
                <c:pt idx="723">
                  <c:v>155.721326069931</c:v>
                </c:pt>
                <c:pt idx="724">
                  <c:v>155.721326069931</c:v>
                </c:pt>
                <c:pt idx="725">
                  <c:v>155.721326069931</c:v>
                </c:pt>
                <c:pt idx="726">
                  <c:v>155.721326069931</c:v>
                </c:pt>
                <c:pt idx="727">
                  <c:v>155.721326069931</c:v>
                </c:pt>
                <c:pt idx="728">
                  <c:v>151.59345270574499</c:v>
                </c:pt>
                <c:pt idx="729">
                  <c:v>128.64351705535799</c:v>
                </c:pt>
                <c:pt idx="730">
                  <c:v>202.14316084772599</c:v>
                </c:pt>
                <c:pt idx="731">
                  <c:v>202.14316084772599</c:v>
                </c:pt>
                <c:pt idx="732">
                  <c:v>202.14316084772599</c:v>
                </c:pt>
                <c:pt idx="733">
                  <c:v>142.578567833779</c:v>
                </c:pt>
                <c:pt idx="734">
                  <c:v>166.54191650630099</c:v>
                </c:pt>
                <c:pt idx="735">
                  <c:v>166.504442542546</c:v>
                </c:pt>
                <c:pt idx="736">
                  <c:v>143.85388533106499</c:v>
                </c:pt>
                <c:pt idx="737">
                  <c:v>143.85388533106499</c:v>
                </c:pt>
                <c:pt idx="738">
                  <c:v>143.64502743103799</c:v>
                </c:pt>
                <c:pt idx="739">
                  <c:v>135.950764303216</c:v>
                </c:pt>
                <c:pt idx="740">
                  <c:v>156.723894426502</c:v>
                </c:pt>
                <c:pt idx="741">
                  <c:v>156.723894426502</c:v>
                </c:pt>
                <c:pt idx="742">
                  <c:v>169.108946959565</c:v>
                </c:pt>
                <c:pt idx="743">
                  <c:v>162.962221717435</c:v>
                </c:pt>
                <c:pt idx="744">
                  <c:v>144.68974315581301</c:v>
                </c:pt>
                <c:pt idx="745">
                  <c:v>156.803232002496</c:v>
                </c:pt>
                <c:pt idx="746">
                  <c:v>156.803232002496</c:v>
                </c:pt>
                <c:pt idx="747">
                  <c:v>156.82587907387901</c:v>
                </c:pt>
                <c:pt idx="748">
                  <c:v>170.280384150027</c:v>
                </c:pt>
                <c:pt idx="749">
                  <c:v>170.280384150027</c:v>
                </c:pt>
                <c:pt idx="750">
                  <c:v>154.98030948930301</c:v>
                </c:pt>
                <c:pt idx="751">
                  <c:v>156.876824149453</c:v>
                </c:pt>
                <c:pt idx="752">
                  <c:v>156.876824149453</c:v>
                </c:pt>
                <c:pt idx="753">
                  <c:v>156.876824149453</c:v>
                </c:pt>
                <c:pt idx="754">
                  <c:v>126.048100903479</c:v>
                </c:pt>
                <c:pt idx="755">
                  <c:v>126.048100903479</c:v>
                </c:pt>
                <c:pt idx="756">
                  <c:v>126.048100903479</c:v>
                </c:pt>
                <c:pt idx="757">
                  <c:v>126.048100903479</c:v>
                </c:pt>
                <c:pt idx="758">
                  <c:v>126.048100903479</c:v>
                </c:pt>
                <c:pt idx="759">
                  <c:v>126.048100903479</c:v>
                </c:pt>
                <c:pt idx="760">
                  <c:v>126.048100903479</c:v>
                </c:pt>
                <c:pt idx="761">
                  <c:v>126.048100903479</c:v>
                </c:pt>
                <c:pt idx="762">
                  <c:v>136.41492055719499</c:v>
                </c:pt>
                <c:pt idx="763">
                  <c:v>130.518055545175</c:v>
                </c:pt>
                <c:pt idx="764">
                  <c:v>156.90635731234201</c:v>
                </c:pt>
                <c:pt idx="765">
                  <c:v>156.90635731234201</c:v>
                </c:pt>
                <c:pt idx="766">
                  <c:v>156.90635731234201</c:v>
                </c:pt>
                <c:pt idx="767">
                  <c:v>212.926765780658</c:v>
                </c:pt>
                <c:pt idx="768">
                  <c:v>208.35805392733599</c:v>
                </c:pt>
                <c:pt idx="769">
                  <c:v>208.35805392733599</c:v>
                </c:pt>
                <c:pt idx="770">
                  <c:v>174.05904390133901</c:v>
                </c:pt>
                <c:pt idx="771">
                  <c:v>174.05904390133901</c:v>
                </c:pt>
                <c:pt idx="772">
                  <c:v>134.461149308979</c:v>
                </c:pt>
                <c:pt idx="773">
                  <c:v>213.050564656766</c:v>
                </c:pt>
                <c:pt idx="774">
                  <c:v>180.641670681373</c:v>
                </c:pt>
                <c:pt idx="775">
                  <c:v>147.021398783016</c:v>
                </c:pt>
                <c:pt idx="776">
                  <c:v>147.613461242016</c:v>
                </c:pt>
                <c:pt idx="777">
                  <c:v>147.613461242016</c:v>
                </c:pt>
                <c:pt idx="778">
                  <c:v>184.70630065008899</c:v>
                </c:pt>
                <c:pt idx="779">
                  <c:v>133.19243538388599</c:v>
                </c:pt>
                <c:pt idx="780">
                  <c:v>147.71687092923301</c:v>
                </c:pt>
                <c:pt idx="781">
                  <c:v>142.02899869523901</c:v>
                </c:pt>
                <c:pt idx="782">
                  <c:v>142.02899869523901</c:v>
                </c:pt>
                <c:pt idx="783">
                  <c:v>142.11219286780201</c:v>
                </c:pt>
                <c:pt idx="784">
                  <c:v>142.11219286780201</c:v>
                </c:pt>
                <c:pt idx="785">
                  <c:v>180.69077044516999</c:v>
                </c:pt>
                <c:pt idx="786">
                  <c:v>84.296141013264105</c:v>
                </c:pt>
                <c:pt idx="787">
                  <c:v>180.947593752432</c:v>
                </c:pt>
                <c:pt idx="788">
                  <c:v>180.947593752432</c:v>
                </c:pt>
                <c:pt idx="789">
                  <c:v>166.04406931320301</c:v>
                </c:pt>
                <c:pt idx="790">
                  <c:v>134.08016798688701</c:v>
                </c:pt>
                <c:pt idx="791">
                  <c:v>130.37917548342199</c:v>
                </c:pt>
                <c:pt idx="792">
                  <c:v>130.37917548342199</c:v>
                </c:pt>
                <c:pt idx="793">
                  <c:v>130.37917548342199</c:v>
                </c:pt>
                <c:pt idx="794">
                  <c:v>198.183358876342</c:v>
                </c:pt>
                <c:pt idx="795">
                  <c:v>224.53259941863101</c:v>
                </c:pt>
                <c:pt idx="796">
                  <c:v>134.366955240495</c:v>
                </c:pt>
                <c:pt idx="797">
                  <c:v>147.16689586099</c:v>
                </c:pt>
                <c:pt idx="798">
                  <c:v>154.227351733695</c:v>
                </c:pt>
                <c:pt idx="799">
                  <c:v>154.227351733695</c:v>
                </c:pt>
                <c:pt idx="800">
                  <c:v>154.227351733695</c:v>
                </c:pt>
                <c:pt idx="801">
                  <c:v>154.227351733695</c:v>
                </c:pt>
                <c:pt idx="802">
                  <c:v>149.19390119824399</c:v>
                </c:pt>
                <c:pt idx="803">
                  <c:v>154.472584804429</c:v>
                </c:pt>
                <c:pt idx="804">
                  <c:v>154.472584804429</c:v>
                </c:pt>
                <c:pt idx="805">
                  <c:v>154.472584804429</c:v>
                </c:pt>
                <c:pt idx="806">
                  <c:v>154.472584804429</c:v>
                </c:pt>
                <c:pt idx="807">
                  <c:v>224.67482981043401</c:v>
                </c:pt>
                <c:pt idx="808">
                  <c:v>220.921916190339</c:v>
                </c:pt>
                <c:pt idx="809">
                  <c:v>162.764155630874</c:v>
                </c:pt>
                <c:pt idx="810">
                  <c:v>162.764155630874</c:v>
                </c:pt>
                <c:pt idx="811">
                  <c:v>221.06949067683399</c:v>
                </c:pt>
                <c:pt idx="812">
                  <c:v>162.86269906017901</c:v>
                </c:pt>
                <c:pt idx="813">
                  <c:v>129.464617926393</c:v>
                </c:pt>
                <c:pt idx="814">
                  <c:v>129.464617926393</c:v>
                </c:pt>
                <c:pt idx="815">
                  <c:v>144.947495386843</c:v>
                </c:pt>
                <c:pt idx="816">
                  <c:v>203.47277819104701</c:v>
                </c:pt>
                <c:pt idx="817">
                  <c:v>203.47277819104701</c:v>
                </c:pt>
                <c:pt idx="818">
                  <c:v>203.47277819104701</c:v>
                </c:pt>
                <c:pt idx="819">
                  <c:v>203.47277819104701</c:v>
                </c:pt>
                <c:pt idx="820">
                  <c:v>203.47277819104701</c:v>
                </c:pt>
                <c:pt idx="821">
                  <c:v>203.47277819104701</c:v>
                </c:pt>
                <c:pt idx="822">
                  <c:v>172.15723219467799</c:v>
                </c:pt>
                <c:pt idx="823">
                  <c:v>172.15723219467799</c:v>
                </c:pt>
                <c:pt idx="824">
                  <c:v>159.74916055831901</c:v>
                </c:pt>
                <c:pt idx="825">
                  <c:v>159.74916055831901</c:v>
                </c:pt>
                <c:pt idx="826">
                  <c:v>131.86833678983101</c:v>
                </c:pt>
                <c:pt idx="827">
                  <c:v>131.86833678983101</c:v>
                </c:pt>
                <c:pt idx="828">
                  <c:v>198.49725667392701</c:v>
                </c:pt>
                <c:pt idx="829">
                  <c:v>198.49725667392701</c:v>
                </c:pt>
                <c:pt idx="830">
                  <c:v>172.246133360774</c:v>
                </c:pt>
                <c:pt idx="831">
                  <c:v>172.246133360774</c:v>
                </c:pt>
                <c:pt idx="832">
                  <c:v>127.416691583239</c:v>
                </c:pt>
                <c:pt idx="833">
                  <c:v>127.416691583239</c:v>
                </c:pt>
                <c:pt idx="834">
                  <c:v>165.88249930813399</c:v>
                </c:pt>
                <c:pt idx="835">
                  <c:v>165.88249930813399</c:v>
                </c:pt>
                <c:pt idx="836">
                  <c:v>132.38308413087501</c:v>
                </c:pt>
                <c:pt idx="837">
                  <c:v>132.38308413087501</c:v>
                </c:pt>
                <c:pt idx="838">
                  <c:v>131.954231115347</c:v>
                </c:pt>
                <c:pt idx="839">
                  <c:v>131.954231115347</c:v>
                </c:pt>
                <c:pt idx="840">
                  <c:v>84.296141013264105</c:v>
                </c:pt>
                <c:pt idx="841">
                  <c:v>131.31060000979301</c:v>
                </c:pt>
                <c:pt idx="842">
                  <c:v>198.589089249902</c:v>
                </c:pt>
                <c:pt idx="843">
                  <c:v>198.589089249902</c:v>
                </c:pt>
                <c:pt idx="844">
                  <c:v>132.43281766740299</c:v>
                </c:pt>
                <c:pt idx="845">
                  <c:v>132.43281766740299</c:v>
                </c:pt>
                <c:pt idx="846">
                  <c:v>151.45335230304099</c:v>
                </c:pt>
                <c:pt idx="847">
                  <c:v>145.41400374594599</c:v>
                </c:pt>
                <c:pt idx="848">
                  <c:v>155.253876295553</c:v>
                </c:pt>
                <c:pt idx="849">
                  <c:v>155.253876295553</c:v>
                </c:pt>
                <c:pt idx="850">
                  <c:v>155.253876295553</c:v>
                </c:pt>
                <c:pt idx="851">
                  <c:v>155.253876295553</c:v>
                </c:pt>
                <c:pt idx="852">
                  <c:v>155.492772207597</c:v>
                </c:pt>
                <c:pt idx="853">
                  <c:v>155.492772207597</c:v>
                </c:pt>
                <c:pt idx="854">
                  <c:v>155.492772207597</c:v>
                </c:pt>
                <c:pt idx="855">
                  <c:v>155.492772207597</c:v>
                </c:pt>
                <c:pt idx="856">
                  <c:v>131.065657592196</c:v>
                </c:pt>
                <c:pt idx="857">
                  <c:v>131.065657592196</c:v>
                </c:pt>
                <c:pt idx="858">
                  <c:v>131.065657592196</c:v>
                </c:pt>
                <c:pt idx="859">
                  <c:v>147.62013765810599</c:v>
                </c:pt>
                <c:pt idx="860">
                  <c:v>147.62013765810599</c:v>
                </c:pt>
                <c:pt idx="861">
                  <c:v>147.62013765810599</c:v>
                </c:pt>
                <c:pt idx="862">
                  <c:v>191.27401779629699</c:v>
                </c:pt>
                <c:pt idx="863">
                  <c:v>139.98629939716801</c:v>
                </c:pt>
                <c:pt idx="864">
                  <c:v>139.98629939716801</c:v>
                </c:pt>
                <c:pt idx="865">
                  <c:v>139.98629939716801</c:v>
                </c:pt>
                <c:pt idx="866">
                  <c:v>139.98629939716801</c:v>
                </c:pt>
                <c:pt idx="867">
                  <c:v>139.98629939716801</c:v>
                </c:pt>
                <c:pt idx="868">
                  <c:v>139.98629939716801</c:v>
                </c:pt>
                <c:pt idx="869">
                  <c:v>139.98629939716801</c:v>
                </c:pt>
                <c:pt idx="870">
                  <c:v>139.98629939716801</c:v>
                </c:pt>
                <c:pt idx="871">
                  <c:v>191.37567829438299</c:v>
                </c:pt>
                <c:pt idx="872">
                  <c:v>147.70787993704499</c:v>
                </c:pt>
                <c:pt idx="873">
                  <c:v>147.70787993704499</c:v>
                </c:pt>
                <c:pt idx="874">
                  <c:v>133.80204079211001</c:v>
                </c:pt>
                <c:pt idx="875">
                  <c:v>133.80204079211001</c:v>
                </c:pt>
                <c:pt idx="876">
                  <c:v>133.80204079211001</c:v>
                </c:pt>
                <c:pt idx="877">
                  <c:v>133.80204079211001</c:v>
                </c:pt>
                <c:pt idx="878">
                  <c:v>133.80204079211001</c:v>
                </c:pt>
                <c:pt idx="879">
                  <c:v>133.80204079211001</c:v>
                </c:pt>
                <c:pt idx="880">
                  <c:v>133.80204079211001</c:v>
                </c:pt>
                <c:pt idx="881">
                  <c:v>133.80204079211001</c:v>
                </c:pt>
                <c:pt idx="882">
                  <c:v>193.73298874251199</c:v>
                </c:pt>
                <c:pt idx="883">
                  <c:v>142.27126254852999</c:v>
                </c:pt>
                <c:pt idx="884">
                  <c:v>142.27126254852999</c:v>
                </c:pt>
                <c:pt idx="885">
                  <c:v>144.913686289867</c:v>
                </c:pt>
                <c:pt idx="886">
                  <c:v>138.335274816544</c:v>
                </c:pt>
                <c:pt idx="887">
                  <c:v>193.82891913343201</c:v>
                </c:pt>
                <c:pt idx="888">
                  <c:v>138.03676946519801</c:v>
                </c:pt>
                <c:pt idx="889">
                  <c:v>138.03676946519801</c:v>
                </c:pt>
                <c:pt idx="890">
                  <c:v>138.03676946519801</c:v>
                </c:pt>
                <c:pt idx="891">
                  <c:v>138.03676946519801</c:v>
                </c:pt>
                <c:pt idx="892">
                  <c:v>134.63287313217401</c:v>
                </c:pt>
                <c:pt idx="893">
                  <c:v>132.568544056598</c:v>
                </c:pt>
                <c:pt idx="894">
                  <c:v>132.568544056598</c:v>
                </c:pt>
                <c:pt idx="895">
                  <c:v>132.568544056598</c:v>
                </c:pt>
                <c:pt idx="896">
                  <c:v>142.38859822811401</c:v>
                </c:pt>
                <c:pt idx="897">
                  <c:v>143.78648792731099</c:v>
                </c:pt>
                <c:pt idx="898">
                  <c:v>143.78648792731099</c:v>
                </c:pt>
                <c:pt idx="899">
                  <c:v>138.39225189991501</c:v>
                </c:pt>
                <c:pt idx="900">
                  <c:v>141.69811067922899</c:v>
                </c:pt>
                <c:pt idx="901">
                  <c:v>141.69811067922899</c:v>
                </c:pt>
                <c:pt idx="902">
                  <c:v>141.69811067922899</c:v>
                </c:pt>
                <c:pt idx="903">
                  <c:v>141.69811067922899</c:v>
                </c:pt>
                <c:pt idx="904">
                  <c:v>141.69811067922899</c:v>
                </c:pt>
                <c:pt idx="905">
                  <c:v>141.69811067922899</c:v>
                </c:pt>
                <c:pt idx="906">
                  <c:v>141.69811067922899</c:v>
                </c:pt>
                <c:pt idx="907">
                  <c:v>141.69811067922899</c:v>
                </c:pt>
                <c:pt idx="908">
                  <c:v>132.58991002516299</c:v>
                </c:pt>
                <c:pt idx="909">
                  <c:v>132.58991002516299</c:v>
                </c:pt>
                <c:pt idx="910">
                  <c:v>133.182239595483</c:v>
                </c:pt>
                <c:pt idx="911">
                  <c:v>133.182239595483</c:v>
                </c:pt>
                <c:pt idx="912">
                  <c:v>133.182239595483</c:v>
                </c:pt>
                <c:pt idx="913">
                  <c:v>133.182239595483</c:v>
                </c:pt>
                <c:pt idx="914">
                  <c:v>158.578441882189</c:v>
                </c:pt>
                <c:pt idx="915">
                  <c:v>158.578441882189</c:v>
                </c:pt>
                <c:pt idx="916">
                  <c:v>158.578441882189</c:v>
                </c:pt>
                <c:pt idx="917">
                  <c:v>143.89841873879001</c:v>
                </c:pt>
                <c:pt idx="918">
                  <c:v>145.14477701373301</c:v>
                </c:pt>
                <c:pt idx="919">
                  <c:v>145.14477701373301</c:v>
                </c:pt>
                <c:pt idx="920">
                  <c:v>145.14477701373301</c:v>
                </c:pt>
                <c:pt idx="921">
                  <c:v>163.12038384779899</c:v>
                </c:pt>
                <c:pt idx="922">
                  <c:v>133.15604762107401</c:v>
                </c:pt>
                <c:pt idx="923">
                  <c:v>133.15604762107401</c:v>
                </c:pt>
                <c:pt idx="924">
                  <c:v>142.34771381402501</c:v>
                </c:pt>
                <c:pt idx="925">
                  <c:v>142.34771381402501</c:v>
                </c:pt>
                <c:pt idx="926">
                  <c:v>135.71179338582201</c:v>
                </c:pt>
                <c:pt idx="927">
                  <c:v>135.71179338582201</c:v>
                </c:pt>
                <c:pt idx="928">
                  <c:v>134.79240686065299</c:v>
                </c:pt>
                <c:pt idx="929">
                  <c:v>134.81303891639499</c:v>
                </c:pt>
                <c:pt idx="930">
                  <c:v>133.40215783721399</c:v>
                </c:pt>
                <c:pt idx="931">
                  <c:v>145.55869184273899</c:v>
                </c:pt>
                <c:pt idx="932">
                  <c:v>145.55869184273899</c:v>
                </c:pt>
                <c:pt idx="933">
                  <c:v>233.64263211474301</c:v>
                </c:pt>
                <c:pt idx="934">
                  <c:v>143.85388533106499</c:v>
                </c:pt>
                <c:pt idx="935">
                  <c:v>143.85388533106499</c:v>
                </c:pt>
                <c:pt idx="936">
                  <c:v>157.58889404689899</c:v>
                </c:pt>
                <c:pt idx="937">
                  <c:v>145.67526977445101</c:v>
                </c:pt>
                <c:pt idx="938">
                  <c:v>145.67526977445101</c:v>
                </c:pt>
                <c:pt idx="939">
                  <c:v>145.67526977445101</c:v>
                </c:pt>
                <c:pt idx="940">
                  <c:v>145.67526977445101</c:v>
                </c:pt>
                <c:pt idx="941">
                  <c:v>168.40642691164501</c:v>
                </c:pt>
                <c:pt idx="942">
                  <c:v>116.22542394784</c:v>
                </c:pt>
                <c:pt idx="943">
                  <c:v>149.89710831876499</c:v>
                </c:pt>
                <c:pt idx="944">
                  <c:v>138.20479367877999</c:v>
                </c:pt>
                <c:pt idx="945">
                  <c:v>138.20479367877999</c:v>
                </c:pt>
                <c:pt idx="946">
                  <c:v>138.20479367877999</c:v>
                </c:pt>
                <c:pt idx="947">
                  <c:v>138.20479367877999</c:v>
                </c:pt>
                <c:pt idx="948">
                  <c:v>157.18227277989899</c:v>
                </c:pt>
                <c:pt idx="949">
                  <c:v>187.46515097514299</c:v>
                </c:pt>
                <c:pt idx="950">
                  <c:v>187.46515097514299</c:v>
                </c:pt>
                <c:pt idx="951">
                  <c:v>187.46515097514299</c:v>
                </c:pt>
                <c:pt idx="952">
                  <c:v>134.67281397314301</c:v>
                </c:pt>
                <c:pt idx="953">
                  <c:v>134.67281397314301</c:v>
                </c:pt>
                <c:pt idx="954">
                  <c:v>134.67281397314301</c:v>
                </c:pt>
                <c:pt idx="955">
                  <c:v>134.67281397314301</c:v>
                </c:pt>
                <c:pt idx="956">
                  <c:v>134.67281397314301</c:v>
                </c:pt>
                <c:pt idx="957">
                  <c:v>134.67281397314301</c:v>
                </c:pt>
                <c:pt idx="958">
                  <c:v>134.67281397314301</c:v>
                </c:pt>
                <c:pt idx="959">
                  <c:v>134.67281397314301</c:v>
                </c:pt>
                <c:pt idx="960">
                  <c:v>187.461800879349</c:v>
                </c:pt>
                <c:pt idx="961">
                  <c:v>187.42178005764899</c:v>
                </c:pt>
                <c:pt idx="962">
                  <c:v>187.42178005764899</c:v>
                </c:pt>
                <c:pt idx="963">
                  <c:v>187.537337827915</c:v>
                </c:pt>
                <c:pt idx="964">
                  <c:v>143.50674544078799</c:v>
                </c:pt>
                <c:pt idx="965">
                  <c:v>128.00828625673699</c:v>
                </c:pt>
                <c:pt idx="966">
                  <c:v>128.177589434525</c:v>
                </c:pt>
                <c:pt idx="967">
                  <c:v>140.13028730681299</c:v>
                </c:pt>
                <c:pt idx="968">
                  <c:v>140.13028730681299</c:v>
                </c:pt>
                <c:pt idx="969">
                  <c:v>140.13028730681299</c:v>
                </c:pt>
                <c:pt idx="970">
                  <c:v>170.49980591963401</c:v>
                </c:pt>
                <c:pt idx="971">
                  <c:v>170.49980591963401</c:v>
                </c:pt>
                <c:pt idx="972">
                  <c:v>143.52149345214599</c:v>
                </c:pt>
                <c:pt idx="973">
                  <c:v>143.52149345214599</c:v>
                </c:pt>
                <c:pt idx="974">
                  <c:v>143.52149345214599</c:v>
                </c:pt>
                <c:pt idx="975">
                  <c:v>143.52149345214599</c:v>
                </c:pt>
                <c:pt idx="976">
                  <c:v>140.24294215298701</c:v>
                </c:pt>
                <c:pt idx="977">
                  <c:v>140.24294215298701</c:v>
                </c:pt>
                <c:pt idx="978">
                  <c:v>140.24294215298701</c:v>
                </c:pt>
                <c:pt idx="979">
                  <c:v>131.47810810551201</c:v>
                </c:pt>
                <c:pt idx="980">
                  <c:v>131.47810810551201</c:v>
                </c:pt>
                <c:pt idx="981">
                  <c:v>144.269663507323</c:v>
                </c:pt>
                <c:pt idx="982">
                  <c:v>144.269663507323</c:v>
                </c:pt>
                <c:pt idx="983">
                  <c:v>144.269663507323</c:v>
                </c:pt>
                <c:pt idx="984">
                  <c:v>144.269663507323</c:v>
                </c:pt>
                <c:pt idx="985">
                  <c:v>128.03776194269699</c:v>
                </c:pt>
                <c:pt idx="986">
                  <c:v>128.03776194269699</c:v>
                </c:pt>
                <c:pt idx="987">
                  <c:v>128.03776194269699</c:v>
                </c:pt>
                <c:pt idx="988">
                  <c:v>169.43102077807799</c:v>
                </c:pt>
                <c:pt idx="989">
                  <c:v>136.309673586934</c:v>
                </c:pt>
                <c:pt idx="990">
                  <c:v>136.309673586934</c:v>
                </c:pt>
                <c:pt idx="991">
                  <c:v>136.309673586934</c:v>
                </c:pt>
                <c:pt idx="992">
                  <c:v>142.01567201546001</c:v>
                </c:pt>
                <c:pt idx="993">
                  <c:v>141.45160410634699</c:v>
                </c:pt>
                <c:pt idx="994">
                  <c:v>188.34799847645201</c:v>
                </c:pt>
                <c:pt idx="995">
                  <c:v>215.50265894887701</c:v>
                </c:pt>
                <c:pt idx="996">
                  <c:v>134.32082617642999</c:v>
                </c:pt>
                <c:pt idx="997">
                  <c:v>144.484942655613</c:v>
                </c:pt>
                <c:pt idx="998">
                  <c:v>144.484942655613</c:v>
                </c:pt>
                <c:pt idx="999">
                  <c:v>144.484942655613</c:v>
                </c:pt>
                <c:pt idx="1000">
                  <c:v>144.484942655613</c:v>
                </c:pt>
                <c:pt idx="1001">
                  <c:v>188.42601079606999</c:v>
                </c:pt>
                <c:pt idx="1002">
                  <c:v>218.69485720253999</c:v>
                </c:pt>
                <c:pt idx="1003">
                  <c:v>135.11491176776599</c:v>
                </c:pt>
                <c:pt idx="1004">
                  <c:v>215.66094411946901</c:v>
                </c:pt>
                <c:pt idx="1005">
                  <c:v>129.10910540647899</c:v>
                </c:pt>
                <c:pt idx="1006">
                  <c:v>129.10910540647899</c:v>
                </c:pt>
                <c:pt idx="1007">
                  <c:v>129.10910540647899</c:v>
                </c:pt>
                <c:pt idx="1008">
                  <c:v>129.10910540647899</c:v>
                </c:pt>
                <c:pt idx="1009">
                  <c:v>134.51126757286301</c:v>
                </c:pt>
                <c:pt idx="1010">
                  <c:v>134.51126757286301</c:v>
                </c:pt>
                <c:pt idx="1011">
                  <c:v>134.51126757286301</c:v>
                </c:pt>
                <c:pt idx="1012">
                  <c:v>185.774315698225</c:v>
                </c:pt>
                <c:pt idx="1013">
                  <c:v>142.23550319088699</c:v>
                </c:pt>
                <c:pt idx="1014">
                  <c:v>142.23550319088699</c:v>
                </c:pt>
                <c:pt idx="1015">
                  <c:v>142.23550319088699</c:v>
                </c:pt>
                <c:pt idx="1016">
                  <c:v>218.84480208465101</c:v>
                </c:pt>
                <c:pt idx="1017">
                  <c:v>133.611614081775</c:v>
                </c:pt>
                <c:pt idx="1018">
                  <c:v>133.611614081775</c:v>
                </c:pt>
                <c:pt idx="1019">
                  <c:v>133.611614081775</c:v>
                </c:pt>
                <c:pt idx="1020">
                  <c:v>133.611614081775</c:v>
                </c:pt>
                <c:pt idx="1021">
                  <c:v>133.611614081775</c:v>
                </c:pt>
                <c:pt idx="1022">
                  <c:v>133.611614081775</c:v>
                </c:pt>
                <c:pt idx="1023">
                  <c:v>133.611614081775</c:v>
                </c:pt>
                <c:pt idx="1024">
                  <c:v>133.611614081775</c:v>
                </c:pt>
                <c:pt idx="1025">
                  <c:v>185.85094914885701</c:v>
                </c:pt>
                <c:pt idx="1026">
                  <c:v>135.32450237344</c:v>
                </c:pt>
                <c:pt idx="1027">
                  <c:v>135.37941018035599</c:v>
                </c:pt>
                <c:pt idx="1028">
                  <c:v>135.37941018035599</c:v>
                </c:pt>
                <c:pt idx="1029">
                  <c:v>135.37941018035599</c:v>
                </c:pt>
                <c:pt idx="1030">
                  <c:v>154.96134110875701</c:v>
                </c:pt>
                <c:pt idx="1031">
                  <c:v>154.96134110875701</c:v>
                </c:pt>
                <c:pt idx="1032">
                  <c:v>154.96134110875701</c:v>
                </c:pt>
                <c:pt idx="1033">
                  <c:v>154.98493759822099</c:v>
                </c:pt>
                <c:pt idx="1034">
                  <c:v>154.98493759822099</c:v>
                </c:pt>
                <c:pt idx="1035">
                  <c:v>149.23762564931201</c:v>
                </c:pt>
                <c:pt idx="1036">
                  <c:v>166.828968383274</c:v>
                </c:pt>
                <c:pt idx="1037">
                  <c:v>166.828968383274</c:v>
                </c:pt>
                <c:pt idx="1038">
                  <c:v>210.71163333413901</c:v>
                </c:pt>
                <c:pt idx="1039">
                  <c:v>145.03758586265201</c:v>
                </c:pt>
                <c:pt idx="1040">
                  <c:v>145.03758586265201</c:v>
                </c:pt>
                <c:pt idx="1041">
                  <c:v>182.020825424729</c:v>
                </c:pt>
                <c:pt idx="1042">
                  <c:v>210.83095231748999</c:v>
                </c:pt>
                <c:pt idx="1043">
                  <c:v>145.18520394954601</c:v>
                </c:pt>
                <c:pt idx="1044">
                  <c:v>145.18520394954601</c:v>
                </c:pt>
                <c:pt idx="1045">
                  <c:v>145.18520394954601</c:v>
                </c:pt>
                <c:pt idx="1046">
                  <c:v>145.18520394954601</c:v>
                </c:pt>
                <c:pt idx="1047">
                  <c:v>182.10282694161401</c:v>
                </c:pt>
                <c:pt idx="1048">
                  <c:v>123.48915240282599</c:v>
                </c:pt>
                <c:pt idx="1049">
                  <c:v>171.00663000664699</c:v>
                </c:pt>
                <c:pt idx="1050">
                  <c:v>171.00663000664699</c:v>
                </c:pt>
                <c:pt idx="1051">
                  <c:v>204.93765148165599</c:v>
                </c:pt>
                <c:pt idx="1052">
                  <c:v>204.93765148165599</c:v>
                </c:pt>
                <c:pt idx="1053">
                  <c:v>204.93765148165599</c:v>
                </c:pt>
                <c:pt idx="1054">
                  <c:v>204.93765148165599</c:v>
                </c:pt>
                <c:pt idx="1055">
                  <c:v>204.93765148165599</c:v>
                </c:pt>
                <c:pt idx="1056">
                  <c:v>204.93765148165599</c:v>
                </c:pt>
                <c:pt idx="1057">
                  <c:v>157.45197935643901</c:v>
                </c:pt>
                <c:pt idx="1058">
                  <c:v>157.45197935643901</c:v>
                </c:pt>
                <c:pt idx="1059">
                  <c:v>170.363761688724</c:v>
                </c:pt>
                <c:pt idx="1060">
                  <c:v>170.363761688724</c:v>
                </c:pt>
                <c:pt idx="1061">
                  <c:v>147.12685810577901</c:v>
                </c:pt>
                <c:pt idx="1062">
                  <c:v>147.12685810577901</c:v>
                </c:pt>
                <c:pt idx="1063">
                  <c:v>147.78410417203801</c:v>
                </c:pt>
                <c:pt idx="1064">
                  <c:v>169.83757180204901</c:v>
                </c:pt>
                <c:pt idx="1065">
                  <c:v>147.25156969208899</c:v>
                </c:pt>
                <c:pt idx="1066">
                  <c:v>157.509599716894</c:v>
                </c:pt>
                <c:pt idx="1067">
                  <c:v>157.509599716894</c:v>
                </c:pt>
                <c:pt idx="1068">
                  <c:v>147.27306138204099</c:v>
                </c:pt>
                <c:pt idx="1069">
                  <c:v>147.27306138204099</c:v>
                </c:pt>
                <c:pt idx="1070">
                  <c:v>129.98331576505799</c:v>
                </c:pt>
                <c:pt idx="1071">
                  <c:v>136.33219195982301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6335680"/>
        <c:axId val="306336256"/>
      </c:scatterChart>
      <c:valAx>
        <c:axId val="306335680"/>
        <c:scaling>
          <c:orientation val="minMax"/>
          <c:min val="50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Mass in Running Order [kg]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6336256"/>
        <c:crosses val="autoZero"/>
        <c:crossBetween val="midCat"/>
      </c:valAx>
      <c:valAx>
        <c:axId val="3063362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CO2 Emissions [g/km]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06335680"/>
        <c:crosses val="autoZero"/>
        <c:crossBetween val="midCat"/>
      </c:valAx>
    </c:plotArea>
    <c:legend>
      <c:legendPos val="t"/>
      <c:layout/>
      <c:overlay val="0"/>
    </c:legend>
    <c:plotVisOnly val="1"/>
    <c:dispBlanksAs val="gap"/>
    <c:showDLblsOverMax val="0"/>
  </c:chart>
  <c:txPr>
    <a:bodyPr/>
    <a:lstStyle/>
    <a:p>
      <a:pPr>
        <a:defRPr sz="11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E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distribution!$E$2:$E$13</c:f>
              <c:strCache>
                <c:ptCount val="12"/>
                <c:pt idx="0">
                  <c:v>More</c:v>
                </c:pt>
                <c:pt idx="1">
                  <c:v>0.5</c:v>
                </c:pt>
                <c:pt idx="2">
                  <c:v>0.4</c:v>
                </c:pt>
                <c:pt idx="3">
                  <c:v>0.3</c:v>
                </c:pt>
                <c:pt idx="4">
                  <c:v>0.2</c:v>
                </c:pt>
                <c:pt idx="5">
                  <c:v>0.1</c:v>
                </c:pt>
                <c:pt idx="6">
                  <c:v>0</c:v>
                </c:pt>
                <c:pt idx="7">
                  <c:v>-0.1</c:v>
                </c:pt>
                <c:pt idx="8">
                  <c:v>-0.2</c:v>
                </c:pt>
                <c:pt idx="9">
                  <c:v>-0.3</c:v>
                </c:pt>
                <c:pt idx="10">
                  <c:v>-0.4</c:v>
                </c:pt>
                <c:pt idx="11">
                  <c:v>-0.5</c:v>
                </c:pt>
              </c:strCache>
            </c:strRef>
          </c:cat>
          <c:val>
            <c:numRef>
              <c:f>distribution!$F$2:$F$13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484</c:v>
                </c:pt>
                <c:pt idx="5">
                  <c:v>426</c:v>
                </c:pt>
                <c:pt idx="6">
                  <c:v>154</c:v>
                </c:pt>
                <c:pt idx="7">
                  <c:v>8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6128384"/>
        <c:axId val="306337984"/>
      </c:barChart>
      <c:catAx>
        <c:axId val="306128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Bin</a:t>
                </a:r>
              </a:p>
            </c:rich>
          </c:tx>
          <c:overlay val="0"/>
        </c:title>
        <c:majorTickMark val="out"/>
        <c:minorTickMark val="none"/>
        <c:tickLblPos val="nextTo"/>
        <c:crossAx val="306337984"/>
        <c:crosses val="autoZero"/>
        <c:auto val="1"/>
        <c:lblAlgn val="ctr"/>
        <c:lblOffset val="100"/>
        <c:noMultiLvlLbl val="0"/>
      </c:catAx>
      <c:valAx>
        <c:axId val="306337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E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06128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94</xdr:col>
      <xdr:colOff>0</xdr:colOff>
      <xdr:row>1</xdr:row>
      <xdr:rowOff>1</xdr:rowOff>
    </xdr:from>
    <xdr:to>
      <xdr:col>111</xdr:col>
      <xdr:colOff>200025</xdr:colOff>
      <xdr:row>21</xdr:row>
      <xdr:rowOff>76201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94</xdr:col>
      <xdr:colOff>0</xdr:colOff>
      <xdr:row>22</xdr:row>
      <xdr:rowOff>0</xdr:rowOff>
    </xdr:from>
    <xdr:to>
      <xdr:col>111</xdr:col>
      <xdr:colOff>200025</xdr:colOff>
      <xdr:row>42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94</xdr:col>
      <xdr:colOff>0</xdr:colOff>
      <xdr:row>43</xdr:row>
      <xdr:rowOff>0</xdr:rowOff>
    </xdr:from>
    <xdr:to>
      <xdr:col>111</xdr:col>
      <xdr:colOff>199800</xdr:colOff>
      <xdr:row>63</xdr:row>
      <xdr:rowOff>78000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0</xdr:row>
      <xdr:rowOff>180975</xdr:rowOff>
    </xdr:from>
    <xdr:to>
      <xdr:col>18</xdr:col>
      <xdr:colOff>409575</xdr:colOff>
      <xdr:row>13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293"/>
  <sheetViews>
    <sheetView tabSelected="1" topLeftCell="CG1" zoomScaleNormal="100" workbookViewId="0">
      <selection activeCell="DI12" sqref="DI12"/>
    </sheetView>
  </sheetViews>
  <sheetFormatPr defaultRowHeight="15" x14ac:dyDescent="0.25"/>
  <sheetData>
    <row r="1" spans="1:9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2183</v>
      </c>
      <c r="BX1" t="s">
        <v>4</v>
      </c>
      <c r="BY1" t="s">
        <v>56</v>
      </c>
      <c r="BZ1" t="s">
        <v>71</v>
      </c>
      <c r="CA1" t="s">
        <v>58</v>
      </c>
      <c r="CB1" t="s">
        <v>2178</v>
      </c>
      <c r="CC1" t="s">
        <v>2184</v>
      </c>
      <c r="CH1" t="s">
        <v>4</v>
      </c>
      <c r="CI1" t="s">
        <v>56</v>
      </c>
      <c r="CJ1" t="s">
        <v>71</v>
      </c>
      <c r="CK1" t="s">
        <v>58</v>
      </c>
      <c r="CL1" t="s">
        <v>2178</v>
      </c>
      <c r="CM1" t="s">
        <v>2184</v>
      </c>
      <c r="CN1" t="s">
        <v>2185</v>
      </c>
    </row>
    <row r="2" spans="1:93" x14ac:dyDescent="0.25">
      <c r="A2">
        <v>0</v>
      </c>
      <c r="C2" t="s">
        <v>72</v>
      </c>
      <c r="E2" t="s">
        <v>73</v>
      </c>
      <c r="F2">
        <v>103</v>
      </c>
      <c r="G2">
        <v>1.2</v>
      </c>
      <c r="H2" t="s">
        <v>74</v>
      </c>
      <c r="I2">
        <v>0.67468965517241397</v>
      </c>
      <c r="J2">
        <v>1.5360145803485099</v>
      </c>
      <c r="K2">
        <v>13.6757710734658</v>
      </c>
      <c r="L2">
        <v>0</v>
      </c>
      <c r="M2">
        <v>0</v>
      </c>
      <c r="N2">
        <v>0.5</v>
      </c>
      <c r="O2">
        <v>73.236872439776604</v>
      </c>
      <c r="P2" t="s">
        <v>75</v>
      </c>
      <c r="Q2" t="s">
        <v>76</v>
      </c>
      <c r="R2" t="s">
        <v>77</v>
      </c>
      <c r="S2">
        <v>50</v>
      </c>
      <c r="U2" t="b">
        <v>1</v>
      </c>
      <c r="V2" t="s">
        <v>78</v>
      </c>
      <c r="W2">
        <v>1560</v>
      </c>
      <c r="X2">
        <v>0.4</v>
      </c>
      <c r="Y2">
        <v>8.0000000000000002E-3</v>
      </c>
      <c r="Z2">
        <v>43600</v>
      </c>
      <c r="AA2">
        <v>0.13263455661111101</v>
      </c>
      <c r="AB2">
        <v>1</v>
      </c>
      <c r="AC2">
        <v>84</v>
      </c>
      <c r="AD2">
        <v>4807.5035592562199</v>
      </c>
      <c r="AE2">
        <v>3600</v>
      </c>
      <c r="AF2">
        <v>270</v>
      </c>
      <c r="AG2">
        <v>88.3</v>
      </c>
      <c r="AH2">
        <v>85</v>
      </c>
      <c r="AI2">
        <v>151.50810617538801</v>
      </c>
      <c r="AJ2">
        <v>80.328516407079405</v>
      </c>
      <c r="AK2">
        <v>0.34312194855591099</v>
      </c>
      <c r="AL2">
        <v>0.33812502697500002</v>
      </c>
      <c r="AM2">
        <v>3.3159647569178302E-2</v>
      </c>
      <c r="AN2">
        <v>2.9060429999999901E-2</v>
      </c>
      <c r="AO2">
        <v>2.96</v>
      </c>
      <c r="AP2">
        <v>3.153</v>
      </c>
      <c r="AQ2" t="s">
        <v>79</v>
      </c>
      <c r="AR2" t="s">
        <v>80</v>
      </c>
      <c r="AS2" t="s">
        <v>81</v>
      </c>
      <c r="AT2" t="s">
        <v>82</v>
      </c>
      <c r="AU2">
        <v>1</v>
      </c>
      <c r="AV2">
        <v>1</v>
      </c>
      <c r="AW2">
        <v>0.35</v>
      </c>
      <c r="AX2">
        <v>802.13350217930599</v>
      </c>
      <c r="AY2">
        <v>80</v>
      </c>
      <c r="AZ2">
        <v>99</v>
      </c>
      <c r="BA2">
        <v>23</v>
      </c>
      <c r="BB2">
        <v>25</v>
      </c>
      <c r="BC2">
        <v>47.888988833656803</v>
      </c>
      <c r="BD2" t="s">
        <v>83</v>
      </c>
      <c r="BE2">
        <v>2</v>
      </c>
      <c r="BF2">
        <v>110.124557093333</v>
      </c>
      <c r="BG2">
        <v>0.31669902909999997</v>
      </c>
      <c r="BH2">
        <v>1417.1</v>
      </c>
      <c r="BI2">
        <v>0.99839724395538398</v>
      </c>
      <c r="BJ2">
        <v>55.5796761409757</v>
      </c>
      <c r="BK2">
        <v>80</v>
      </c>
      <c r="BL2">
        <v>1</v>
      </c>
      <c r="BM2">
        <v>0</v>
      </c>
      <c r="BN2">
        <v>95</v>
      </c>
      <c r="BO2">
        <v>80</v>
      </c>
      <c r="BP2" t="s">
        <v>84</v>
      </c>
      <c r="BQ2">
        <v>1342.1</v>
      </c>
      <c r="BR2">
        <v>1627</v>
      </c>
      <c r="BS2">
        <v>1360</v>
      </c>
      <c r="BT2" t="s">
        <v>85</v>
      </c>
      <c r="BU2">
        <v>131.07580429372001</v>
      </c>
      <c r="BV2">
        <v>4</v>
      </c>
      <c r="BX2">
        <v>103</v>
      </c>
      <c r="BY2">
        <v>110.124557093333</v>
      </c>
      <c r="BZ2">
        <v>131.07580429372001</v>
      </c>
      <c r="CA2">
        <v>1417.1</v>
      </c>
      <c r="CB2">
        <f t="shared" ref="CB2:CB65" si="0">(BY2-BX2)/BX2</f>
        <v>6.9170457216825201E-2</v>
      </c>
      <c r="CC2">
        <f t="shared" ref="CC2:CC65" si="1">IF(BV2=3,(1-0.035)*BY2,BY2)</f>
        <v>110.124557093333</v>
      </c>
      <c r="CD2">
        <f>(CC2-BX2)/BX2</f>
        <v>6.9170457216825201E-2</v>
      </c>
      <c r="CE2" s="8">
        <f>AVERAGE(CB2:CB1293)</f>
        <v>0.11057100471073995</v>
      </c>
      <c r="CH2">
        <v>251</v>
      </c>
      <c r="CI2">
        <v>204.01607598627601</v>
      </c>
      <c r="CJ2">
        <v>220.140187682722</v>
      </c>
      <c r="CK2">
        <v>1770.75</v>
      </c>
      <c r="CL2">
        <f t="shared" ref="CL2:CL65" si="2">(CI2-CH2)/CH2</f>
        <v>-0.18718694826184856</v>
      </c>
      <c r="CM2">
        <f t="shared" ref="CM2:CM65" si="3">IF(CF11=3,(1-0.035)*CI2,CI2)</f>
        <v>204.01607598627601</v>
      </c>
      <c r="CN2">
        <f t="shared" ref="CN2:CN65" si="4">(CM2-CH2)/CH2</f>
        <v>-0.18718694826184856</v>
      </c>
      <c r="CO2" s="8">
        <f>AVERAGE(CL2:CL1293)</f>
        <v>7.9889796765921145E-2</v>
      </c>
    </row>
    <row r="3" spans="1:93" x14ac:dyDescent="0.25">
      <c r="A3">
        <v>1</v>
      </c>
      <c r="B3" t="s">
        <v>86</v>
      </c>
      <c r="C3" t="s">
        <v>86</v>
      </c>
      <c r="D3" t="s">
        <v>87</v>
      </c>
      <c r="E3" t="s">
        <v>87</v>
      </c>
      <c r="F3">
        <v>107</v>
      </c>
      <c r="G3">
        <v>1.2</v>
      </c>
      <c r="H3" t="s">
        <v>74</v>
      </c>
      <c r="I3">
        <v>0.67468965517241397</v>
      </c>
      <c r="J3">
        <v>1.5360145803485099</v>
      </c>
      <c r="K3">
        <v>13.6757710734658</v>
      </c>
      <c r="L3">
        <v>0</v>
      </c>
      <c r="M3">
        <v>0</v>
      </c>
      <c r="N3">
        <v>0.5</v>
      </c>
      <c r="O3">
        <v>73.236872439776604</v>
      </c>
      <c r="P3" t="s">
        <v>75</v>
      </c>
      <c r="Q3" t="s">
        <v>76</v>
      </c>
      <c r="R3" t="s">
        <v>77</v>
      </c>
      <c r="S3">
        <v>50</v>
      </c>
      <c r="T3" t="b">
        <v>1</v>
      </c>
      <c r="U3" t="b">
        <v>1</v>
      </c>
      <c r="V3" t="s">
        <v>78</v>
      </c>
      <c r="W3">
        <v>1560</v>
      </c>
      <c r="X3">
        <v>0.4</v>
      </c>
      <c r="Y3">
        <v>8.0000000000000002E-3</v>
      </c>
      <c r="Z3">
        <v>43600</v>
      </c>
      <c r="AA3">
        <v>0.13263455661111101</v>
      </c>
      <c r="AB3">
        <v>1</v>
      </c>
      <c r="AC3">
        <v>84</v>
      </c>
      <c r="AD3">
        <v>4807.5035592562199</v>
      </c>
      <c r="AE3">
        <v>3600</v>
      </c>
      <c r="AF3">
        <v>270</v>
      </c>
      <c r="AG3">
        <v>88.3</v>
      </c>
      <c r="AH3">
        <v>85</v>
      </c>
      <c r="AI3">
        <v>153.106113446086</v>
      </c>
      <c r="AJ3">
        <v>81.1640532950249</v>
      </c>
      <c r="AK3">
        <v>0.34312194855591099</v>
      </c>
      <c r="AL3">
        <v>0.33812502697500002</v>
      </c>
      <c r="AM3">
        <v>3.3159647569178302E-2</v>
      </c>
      <c r="AN3">
        <v>2.9060429999999901E-2</v>
      </c>
      <c r="AO3">
        <v>2.68</v>
      </c>
      <c r="AP3">
        <v>3.153</v>
      </c>
      <c r="AQ3" t="s">
        <v>79</v>
      </c>
      <c r="AR3" t="s">
        <v>88</v>
      </c>
      <c r="AS3" t="s">
        <v>89</v>
      </c>
      <c r="AU3">
        <v>1</v>
      </c>
      <c r="AV3">
        <v>0</v>
      </c>
      <c r="AW3">
        <v>0.35</v>
      </c>
      <c r="AX3">
        <v>802.13350217930599</v>
      </c>
      <c r="AY3">
        <v>80</v>
      </c>
      <c r="AZ3">
        <v>99</v>
      </c>
      <c r="BA3">
        <v>23</v>
      </c>
      <c r="BB3">
        <v>25</v>
      </c>
      <c r="BC3">
        <v>47.888988833656803</v>
      </c>
      <c r="BD3" t="s">
        <v>83</v>
      </c>
      <c r="BE3">
        <v>2</v>
      </c>
      <c r="BF3">
        <v>126.25924207062801</v>
      </c>
      <c r="BG3">
        <v>0.31669902909999997</v>
      </c>
      <c r="BH3">
        <v>1432.1</v>
      </c>
      <c r="BI3">
        <v>0.99839724395538398</v>
      </c>
      <c r="BJ3">
        <v>55.5796761409757</v>
      </c>
      <c r="BK3">
        <v>80</v>
      </c>
      <c r="BL3">
        <v>1</v>
      </c>
      <c r="BM3">
        <v>0</v>
      </c>
      <c r="BN3">
        <v>95</v>
      </c>
      <c r="BO3">
        <v>80</v>
      </c>
      <c r="BP3" t="s">
        <v>84</v>
      </c>
      <c r="BQ3">
        <v>1357.1</v>
      </c>
      <c r="BR3">
        <v>1645</v>
      </c>
      <c r="BS3">
        <v>1470</v>
      </c>
      <c r="BT3" t="s">
        <v>85</v>
      </c>
      <c r="BU3">
        <v>142.01567201546001</v>
      </c>
      <c r="BV3">
        <v>4</v>
      </c>
      <c r="BX3">
        <v>107</v>
      </c>
      <c r="BY3">
        <v>126.25924207062801</v>
      </c>
      <c r="BZ3">
        <v>142.01567201546001</v>
      </c>
      <c r="CA3">
        <v>1432.1</v>
      </c>
      <c r="CB3">
        <f t="shared" si="0"/>
        <v>0.17999291654792529</v>
      </c>
      <c r="CC3">
        <f t="shared" si="1"/>
        <v>126.25924207062801</v>
      </c>
      <c r="CD3">
        <f t="shared" ref="CD3:CD66" si="5">(CC3-BX3)/BX3</f>
        <v>0.17999291654792529</v>
      </c>
      <c r="CE3" s="9">
        <f>AVERAGE(CD2:CD1293)</f>
        <v>0.10786811475898399</v>
      </c>
      <c r="CH3">
        <v>149</v>
      </c>
      <c r="CI3">
        <v>127.68023222491399</v>
      </c>
      <c r="CJ3">
        <v>140.66048382331201</v>
      </c>
      <c r="CK3">
        <v>1362.2249999999999</v>
      </c>
      <c r="CL3">
        <f t="shared" si="2"/>
        <v>-0.1430856897656779</v>
      </c>
      <c r="CM3">
        <f t="shared" si="3"/>
        <v>127.68023222491399</v>
      </c>
      <c r="CN3">
        <f t="shared" si="4"/>
        <v>-0.1430856897656779</v>
      </c>
      <c r="CO3" s="9">
        <f>AVERAGE(CN2:CN1293)</f>
        <v>7.9889796765921145E-2</v>
      </c>
    </row>
    <row r="4" spans="1:93" x14ac:dyDescent="0.25">
      <c r="A4">
        <v>2</v>
      </c>
      <c r="B4" t="s">
        <v>90</v>
      </c>
      <c r="C4" t="s">
        <v>90</v>
      </c>
      <c r="D4" t="s">
        <v>91</v>
      </c>
      <c r="E4" t="s">
        <v>91</v>
      </c>
      <c r="F4">
        <v>107</v>
      </c>
      <c r="G4">
        <v>1.2</v>
      </c>
      <c r="H4" t="s">
        <v>74</v>
      </c>
      <c r="I4">
        <v>0.67468965517241397</v>
      </c>
      <c r="J4">
        <v>1.5360145803485099</v>
      </c>
      <c r="K4">
        <v>13.6757710734658</v>
      </c>
      <c r="L4">
        <v>0</v>
      </c>
      <c r="M4">
        <v>0</v>
      </c>
      <c r="N4">
        <v>0.5</v>
      </c>
      <c r="O4">
        <v>73.236872439776604</v>
      </c>
      <c r="P4" t="s">
        <v>75</v>
      </c>
      <c r="Q4" t="s">
        <v>76</v>
      </c>
      <c r="R4" t="s">
        <v>77</v>
      </c>
      <c r="S4">
        <v>50</v>
      </c>
      <c r="T4" t="b">
        <v>1</v>
      </c>
      <c r="U4" t="b">
        <v>1</v>
      </c>
      <c r="V4" t="s">
        <v>78</v>
      </c>
      <c r="W4">
        <v>1560</v>
      </c>
      <c r="X4">
        <v>0.4</v>
      </c>
      <c r="Y4">
        <v>8.0000000000000002E-3</v>
      </c>
      <c r="Z4">
        <v>43600</v>
      </c>
      <c r="AA4">
        <v>0.13263455661111101</v>
      </c>
      <c r="AB4">
        <v>1</v>
      </c>
      <c r="AC4">
        <v>84</v>
      </c>
      <c r="AD4">
        <v>4807.5035592562199</v>
      </c>
      <c r="AE4">
        <v>3600</v>
      </c>
      <c r="AF4">
        <v>270</v>
      </c>
      <c r="AG4">
        <v>88.3</v>
      </c>
      <c r="AH4">
        <v>85</v>
      </c>
      <c r="AI4">
        <v>153.106113446086</v>
      </c>
      <c r="AJ4">
        <v>81.1640532950249</v>
      </c>
      <c r="AK4">
        <v>0.34312194855591099</v>
      </c>
      <c r="AL4">
        <v>0.33812502697500002</v>
      </c>
      <c r="AM4">
        <v>3.3159647569178302E-2</v>
      </c>
      <c r="AN4">
        <v>2.9060429999999901E-2</v>
      </c>
      <c r="AO4">
        <v>2.68</v>
      </c>
      <c r="AP4">
        <v>3.153</v>
      </c>
      <c r="AQ4" t="s">
        <v>79</v>
      </c>
      <c r="AR4" t="s">
        <v>88</v>
      </c>
      <c r="AS4" t="s">
        <v>89</v>
      </c>
      <c r="AU4">
        <v>1</v>
      </c>
      <c r="AV4">
        <v>0</v>
      </c>
      <c r="AW4">
        <v>0.35</v>
      </c>
      <c r="AX4">
        <v>802.13350217930599</v>
      </c>
      <c r="AY4">
        <v>80</v>
      </c>
      <c r="AZ4">
        <v>99</v>
      </c>
      <c r="BA4">
        <v>23</v>
      </c>
      <c r="BB4">
        <v>25</v>
      </c>
      <c r="BC4">
        <v>47.888988833656803</v>
      </c>
      <c r="BD4" t="s">
        <v>92</v>
      </c>
      <c r="BE4">
        <v>2</v>
      </c>
      <c r="BF4">
        <v>126.73998086970801</v>
      </c>
      <c r="BG4">
        <v>0.31398058249999999</v>
      </c>
      <c r="BH4">
        <v>1432.1</v>
      </c>
      <c r="BI4">
        <v>0.99839724395538398</v>
      </c>
      <c r="BJ4">
        <v>55.5796761409757</v>
      </c>
      <c r="BK4">
        <v>80</v>
      </c>
      <c r="BL4">
        <v>1</v>
      </c>
      <c r="BM4">
        <v>0</v>
      </c>
      <c r="BN4">
        <v>95</v>
      </c>
      <c r="BO4">
        <v>80</v>
      </c>
      <c r="BP4" t="s">
        <v>84</v>
      </c>
      <c r="BQ4">
        <v>1357.1</v>
      </c>
      <c r="BR4">
        <v>1645</v>
      </c>
      <c r="BS4">
        <v>1470</v>
      </c>
      <c r="BT4" t="s">
        <v>85</v>
      </c>
      <c r="BU4">
        <v>142.23550319088699</v>
      </c>
      <c r="BV4">
        <v>4</v>
      </c>
      <c r="BX4">
        <v>107</v>
      </c>
      <c r="BY4">
        <v>126.73998086970801</v>
      </c>
      <c r="BZ4">
        <v>142.23550319088699</v>
      </c>
      <c r="CA4">
        <v>1432.1</v>
      </c>
      <c r="CB4">
        <f t="shared" si="0"/>
        <v>0.18448580252063557</v>
      </c>
      <c r="CC4">
        <f t="shared" si="1"/>
        <v>126.73998086970801</v>
      </c>
      <c r="CD4">
        <f t="shared" si="5"/>
        <v>0.18448580252063557</v>
      </c>
      <c r="CE4">
        <v>0</v>
      </c>
      <c r="CF4">
        <v>0</v>
      </c>
      <c r="CH4">
        <v>221</v>
      </c>
      <c r="CI4">
        <v>190.67349961566501</v>
      </c>
      <c r="CJ4">
        <v>206.25666865038201</v>
      </c>
      <c r="CK4">
        <v>1771.8</v>
      </c>
      <c r="CL4">
        <f t="shared" si="2"/>
        <v>-0.13722398363952484</v>
      </c>
      <c r="CM4">
        <f t="shared" si="3"/>
        <v>190.67349961566501</v>
      </c>
      <c r="CN4">
        <f t="shared" si="4"/>
        <v>-0.13722398363952484</v>
      </c>
    </row>
    <row r="5" spans="1:93" x14ac:dyDescent="0.25">
      <c r="A5">
        <v>3</v>
      </c>
      <c r="C5" t="s">
        <v>93</v>
      </c>
      <c r="E5" t="s">
        <v>94</v>
      </c>
      <c r="F5">
        <v>103</v>
      </c>
      <c r="G5">
        <v>1.2</v>
      </c>
      <c r="H5" t="s">
        <v>74</v>
      </c>
      <c r="I5">
        <v>0.67468965517241397</v>
      </c>
      <c r="J5">
        <v>1.5360145803485099</v>
      </c>
      <c r="K5">
        <v>13.6757710734658</v>
      </c>
      <c r="L5">
        <v>0</v>
      </c>
      <c r="M5">
        <v>0</v>
      </c>
      <c r="N5">
        <v>0.5</v>
      </c>
      <c r="O5">
        <v>73.236872439776604</v>
      </c>
      <c r="P5" t="s">
        <v>75</v>
      </c>
      <c r="Q5" t="s">
        <v>76</v>
      </c>
      <c r="R5" t="s">
        <v>77</v>
      </c>
      <c r="S5">
        <v>50</v>
      </c>
      <c r="U5" t="b">
        <v>1</v>
      </c>
      <c r="V5" t="s">
        <v>78</v>
      </c>
      <c r="W5">
        <v>1560</v>
      </c>
      <c r="X5">
        <v>0.4</v>
      </c>
      <c r="Y5">
        <v>8.0000000000000002E-3</v>
      </c>
      <c r="Z5">
        <v>43600</v>
      </c>
      <c r="AA5">
        <v>0.13263455661111101</v>
      </c>
      <c r="AB5">
        <v>1</v>
      </c>
      <c r="AC5">
        <v>84</v>
      </c>
      <c r="AD5">
        <v>4807.5035592562199</v>
      </c>
      <c r="AE5">
        <v>3600</v>
      </c>
      <c r="AF5">
        <v>270</v>
      </c>
      <c r="AG5">
        <v>88.3</v>
      </c>
      <c r="AH5">
        <v>85</v>
      </c>
      <c r="AI5">
        <v>151.50810617538801</v>
      </c>
      <c r="AJ5">
        <v>80.328516407079405</v>
      </c>
      <c r="AK5">
        <v>0.34312194855591099</v>
      </c>
      <c r="AL5">
        <v>0.33812502697500002</v>
      </c>
      <c r="AM5">
        <v>3.3159647569178302E-2</v>
      </c>
      <c r="AN5">
        <v>2.9060429999999901E-2</v>
      </c>
      <c r="AO5">
        <v>2.96</v>
      </c>
      <c r="AP5">
        <v>3.153</v>
      </c>
      <c r="AQ5" t="s">
        <v>79</v>
      </c>
      <c r="AR5" t="s">
        <v>80</v>
      </c>
      <c r="AS5" t="s">
        <v>81</v>
      </c>
      <c r="AT5" t="s">
        <v>82</v>
      </c>
      <c r="AU5">
        <v>1</v>
      </c>
      <c r="AV5">
        <v>1</v>
      </c>
      <c r="AW5">
        <v>0.35</v>
      </c>
      <c r="AX5">
        <v>802.13350217930599</v>
      </c>
      <c r="AY5">
        <v>80</v>
      </c>
      <c r="AZ5">
        <v>99</v>
      </c>
      <c r="BA5">
        <v>23</v>
      </c>
      <c r="BB5">
        <v>25</v>
      </c>
      <c r="BC5">
        <v>47.888988833656803</v>
      </c>
      <c r="BD5" t="s">
        <v>92</v>
      </c>
      <c r="BE5">
        <v>2</v>
      </c>
      <c r="BF5">
        <v>110.439715558134</v>
      </c>
      <c r="BG5">
        <v>0.31398058249999999</v>
      </c>
      <c r="BH5">
        <v>1417.1</v>
      </c>
      <c r="BI5">
        <v>0.99839724395538398</v>
      </c>
      <c r="BJ5">
        <v>55.5796761409757</v>
      </c>
      <c r="BK5">
        <v>80</v>
      </c>
      <c r="BL5">
        <v>1</v>
      </c>
      <c r="BM5">
        <v>0</v>
      </c>
      <c r="BN5">
        <v>95</v>
      </c>
      <c r="BO5">
        <v>80</v>
      </c>
      <c r="BP5" t="s">
        <v>84</v>
      </c>
      <c r="BQ5">
        <v>1342.1</v>
      </c>
      <c r="BR5">
        <v>1627</v>
      </c>
      <c r="BS5">
        <v>1360</v>
      </c>
      <c r="BT5" t="s">
        <v>85</v>
      </c>
      <c r="BU5">
        <v>131.07471092099701</v>
      </c>
      <c r="BV5">
        <v>4</v>
      </c>
      <c r="BX5">
        <v>103</v>
      </c>
      <c r="BY5">
        <v>110.439715558134</v>
      </c>
      <c r="BZ5">
        <v>131.07471092099701</v>
      </c>
      <c r="CA5">
        <v>1417.1</v>
      </c>
      <c r="CB5">
        <f t="shared" si="0"/>
        <v>7.2230248137223271E-2</v>
      </c>
      <c r="CC5">
        <f t="shared" si="1"/>
        <v>110.439715558134</v>
      </c>
      <c r="CD5">
        <f t="shared" si="5"/>
        <v>7.2230248137223271E-2</v>
      </c>
      <c r="CE5">
        <v>350</v>
      </c>
      <c r="CF5">
        <v>350</v>
      </c>
      <c r="CH5">
        <v>159</v>
      </c>
      <c r="CI5">
        <v>137.37400995542399</v>
      </c>
      <c r="CJ5">
        <v>163.27987500204199</v>
      </c>
      <c r="CK5">
        <v>1408.2</v>
      </c>
      <c r="CL5">
        <f t="shared" si="2"/>
        <v>-0.13601251600362274</v>
      </c>
      <c r="CM5">
        <f t="shared" si="3"/>
        <v>137.37400995542399</v>
      </c>
      <c r="CN5">
        <f t="shared" si="4"/>
        <v>-0.13601251600362274</v>
      </c>
    </row>
    <row r="6" spans="1:93" x14ac:dyDescent="0.25">
      <c r="A6">
        <v>4</v>
      </c>
      <c r="B6" t="s">
        <v>90</v>
      </c>
      <c r="C6" t="s">
        <v>90</v>
      </c>
      <c r="D6" t="s">
        <v>91</v>
      </c>
      <c r="E6" t="s">
        <v>91</v>
      </c>
      <c r="F6">
        <v>107</v>
      </c>
      <c r="G6">
        <v>1.2</v>
      </c>
      <c r="H6" t="s">
        <v>74</v>
      </c>
      <c r="I6">
        <v>0.67468965517241397</v>
      </c>
      <c r="J6">
        <v>1.5360145803485099</v>
      </c>
      <c r="K6">
        <v>13.6757710734658</v>
      </c>
      <c r="L6">
        <v>0</v>
      </c>
      <c r="M6">
        <v>0</v>
      </c>
      <c r="N6">
        <v>0.5</v>
      </c>
      <c r="O6">
        <v>73.236872439776604</v>
      </c>
      <c r="P6" t="s">
        <v>75</v>
      </c>
      <c r="Q6" t="s">
        <v>76</v>
      </c>
      <c r="R6" t="s">
        <v>77</v>
      </c>
      <c r="S6">
        <v>50</v>
      </c>
      <c r="T6" t="b">
        <v>1</v>
      </c>
      <c r="U6" t="b">
        <v>1</v>
      </c>
      <c r="V6" t="s">
        <v>78</v>
      </c>
      <c r="W6">
        <v>1560</v>
      </c>
      <c r="X6">
        <v>0.4</v>
      </c>
      <c r="Y6">
        <v>8.0000000000000002E-3</v>
      </c>
      <c r="Z6">
        <v>43600</v>
      </c>
      <c r="AA6">
        <v>0.13263455661111101</v>
      </c>
      <c r="AB6">
        <v>1</v>
      </c>
      <c r="AC6">
        <v>84</v>
      </c>
      <c r="AD6">
        <v>4807.5035592562199</v>
      </c>
      <c r="AE6">
        <v>3600</v>
      </c>
      <c r="AF6">
        <v>270</v>
      </c>
      <c r="AG6">
        <v>88.3</v>
      </c>
      <c r="AH6">
        <v>85</v>
      </c>
      <c r="AI6">
        <v>153.106113446086</v>
      </c>
      <c r="AJ6">
        <v>81.1640532950249</v>
      </c>
      <c r="AK6">
        <v>0.34312194855591099</v>
      </c>
      <c r="AL6">
        <v>0.33812502697500002</v>
      </c>
      <c r="AM6">
        <v>3.3159647569178302E-2</v>
      </c>
      <c r="AN6">
        <v>2.9060429999999901E-2</v>
      </c>
      <c r="AO6">
        <v>2.68</v>
      </c>
      <c r="AP6">
        <v>3.153</v>
      </c>
      <c r="AQ6" t="s">
        <v>79</v>
      </c>
      <c r="AR6" t="s">
        <v>88</v>
      </c>
      <c r="AS6" t="s">
        <v>89</v>
      </c>
      <c r="AU6">
        <v>1</v>
      </c>
      <c r="AV6">
        <v>0</v>
      </c>
      <c r="AW6">
        <v>0.35</v>
      </c>
      <c r="AX6">
        <v>802.13350217930599</v>
      </c>
      <c r="AY6">
        <v>80</v>
      </c>
      <c r="AZ6">
        <v>99</v>
      </c>
      <c r="BA6">
        <v>23</v>
      </c>
      <c r="BB6">
        <v>25</v>
      </c>
      <c r="BC6">
        <v>47.888988833656803</v>
      </c>
      <c r="BD6" t="s">
        <v>95</v>
      </c>
      <c r="BE6">
        <v>2</v>
      </c>
      <c r="BF6">
        <v>126.73998086970801</v>
      </c>
      <c r="BG6">
        <v>0.31398058249999999</v>
      </c>
      <c r="BH6">
        <v>1432.1</v>
      </c>
      <c r="BI6">
        <v>0.99839724395538398</v>
      </c>
      <c r="BJ6">
        <v>55.5796761409757</v>
      </c>
      <c r="BK6">
        <v>80</v>
      </c>
      <c r="BL6">
        <v>1</v>
      </c>
      <c r="BM6">
        <v>0</v>
      </c>
      <c r="BN6">
        <v>95</v>
      </c>
      <c r="BO6">
        <v>80</v>
      </c>
      <c r="BP6" t="s">
        <v>84</v>
      </c>
      <c r="BQ6">
        <v>1357.1</v>
      </c>
      <c r="BR6">
        <v>1645</v>
      </c>
      <c r="BS6">
        <v>1470</v>
      </c>
      <c r="BT6" t="s">
        <v>85</v>
      </c>
      <c r="BU6">
        <v>142.23550319088699</v>
      </c>
      <c r="BV6">
        <v>4</v>
      </c>
      <c r="BX6">
        <v>107</v>
      </c>
      <c r="BY6">
        <v>126.73998086970801</v>
      </c>
      <c r="BZ6">
        <v>142.23550319088699</v>
      </c>
      <c r="CA6">
        <v>1432.1</v>
      </c>
      <c r="CB6">
        <f t="shared" si="0"/>
        <v>0.18448580252063557</v>
      </c>
      <c r="CC6">
        <f t="shared" si="1"/>
        <v>126.73998086970801</v>
      </c>
      <c r="CD6">
        <f t="shared" si="5"/>
        <v>0.18448580252063557</v>
      </c>
      <c r="CH6">
        <v>139</v>
      </c>
      <c r="CI6">
        <v>121.26251683492001</v>
      </c>
      <c r="CJ6">
        <v>150.44560133341599</v>
      </c>
      <c r="CK6">
        <v>1660.75</v>
      </c>
      <c r="CL6">
        <f t="shared" si="2"/>
        <v>-0.12760779255453233</v>
      </c>
      <c r="CM6">
        <f t="shared" si="3"/>
        <v>121.26251683492001</v>
      </c>
      <c r="CN6">
        <f t="shared" si="4"/>
        <v>-0.12760779255453233</v>
      </c>
    </row>
    <row r="7" spans="1:93" x14ac:dyDescent="0.25">
      <c r="A7">
        <v>5</v>
      </c>
      <c r="C7" t="s">
        <v>96</v>
      </c>
      <c r="E7" t="s">
        <v>97</v>
      </c>
      <c r="F7">
        <v>103</v>
      </c>
      <c r="G7">
        <v>1.2</v>
      </c>
      <c r="H7" t="s">
        <v>74</v>
      </c>
      <c r="I7">
        <v>0.67468965517241397</v>
      </c>
      <c r="J7">
        <v>1.5360145803485099</v>
      </c>
      <c r="K7">
        <v>13.6757710734658</v>
      </c>
      <c r="L7">
        <v>0</v>
      </c>
      <c r="M7">
        <v>0</v>
      </c>
      <c r="N7">
        <v>0.5</v>
      </c>
      <c r="O7">
        <v>73.236872439776604</v>
      </c>
      <c r="P7" t="s">
        <v>75</v>
      </c>
      <c r="Q7" t="s">
        <v>76</v>
      </c>
      <c r="R7" t="s">
        <v>77</v>
      </c>
      <c r="S7">
        <v>50</v>
      </c>
      <c r="U7" t="b">
        <v>1</v>
      </c>
      <c r="V7" t="s">
        <v>78</v>
      </c>
      <c r="W7">
        <v>1560</v>
      </c>
      <c r="X7">
        <v>0.4</v>
      </c>
      <c r="Y7">
        <v>8.0000000000000002E-3</v>
      </c>
      <c r="Z7">
        <v>43600</v>
      </c>
      <c r="AA7">
        <v>0.13263455661111101</v>
      </c>
      <c r="AB7">
        <v>1</v>
      </c>
      <c r="AC7">
        <v>84</v>
      </c>
      <c r="AD7">
        <v>4807.5035592562199</v>
      </c>
      <c r="AE7">
        <v>3600</v>
      </c>
      <c r="AF7">
        <v>270</v>
      </c>
      <c r="AG7">
        <v>88.3</v>
      </c>
      <c r="AH7">
        <v>85</v>
      </c>
      <c r="AI7">
        <v>151.50810617538801</v>
      </c>
      <c r="AJ7">
        <v>80.328516407079405</v>
      </c>
      <c r="AK7">
        <v>0.34312194855591099</v>
      </c>
      <c r="AL7">
        <v>0.33812502697500002</v>
      </c>
      <c r="AM7">
        <v>3.3159647569178302E-2</v>
      </c>
      <c r="AN7">
        <v>2.9060429999999901E-2</v>
      </c>
      <c r="AO7">
        <v>2.96</v>
      </c>
      <c r="AP7">
        <v>3.153</v>
      </c>
      <c r="AQ7" t="s">
        <v>79</v>
      </c>
      <c r="AR7" t="s">
        <v>80</v>
      </c>
      <c r="AS7" t="s">
        <v>81</v>
      </c>
      <c r="AT7" t="s">
        <v>82</v>
      </c>
      <c r="AU7">
        <v>1</v>
      </c>
      <c r="AV7">
        <v>1</v>
      </c>
      <c r="AW7">
        <v>0.35</v>
      </c>
      <c r="AX7">
        <v>802.13350217930599</v>
      </c>
      <c r="AY7">
        <v>80</v>
      </c>
      <c r="AZ7">
        <v>99</v>
      </c>
      <c r="BA7">
        <v>23</v>
      </c>
      <c r="BB7">
        <v>25</v>
      </c>
      <c r="BC7">
        <v>47.888988833656803</v>
      </c>
      <c r="BD7" t="s">
        <v>95</v>
      </c>
      <c r="BE7">
        <v>2</v>
      </c>
      <c r="BF7">
        <v>110.528166897384</v>
      </c>
      <c r="BG7">
        <v>0.3132038835</v>
      </c>
      <c r="BH7">
        <v>1417.1</v>
      </c>
      <c r="BI7">
        <v>0.99839724395538398</v>
      </c>
      <c r="BJ7">
        <v>55.5796761409757</v>
      </c>
      <c r="BK7">
        <v>80</v>
      </c>
      <c r="BL7">
        <v>1</v>
      </c>
      <c r="BM7">
        <v>0</v>
      </c>
      <c r="BN7">
        <v>95</v>
      </c>
      <c r="BO7">
        <v>80</v>
      </c>
      <c r="BP7" t="s">
        <v>84</v>
      </c>
      <c r="BQ7">
        <v>1342.1</v>
      </c>
      <c r="BR7">
        <v>1627</v>
      </c>
      <c r="BS7">
        <v>1360</v>
      </c>
      <c r="BT7" t="s">
        <v>85</v>
      </c>
      <c r="BU7">
        <v>131.13627710837</v>
      </c>
      <c r="BV7">
        <v>4</v>
      </c>
      <c r="BX7">
        <v>103</v>
      </c>
      <c r="BY7">
        <v>110.528166897384</v>
      </c>
      <c r="BZ7">
        <v>131.13627710837</v>
      </c>
      <c r="CA7">
        <v>1417.1</v>
      </c>
      <c r="CB7">
        <f t="shared" si="0"/>
        <v>7.3088999003728131E-2</v>
      </c>
      <c r="CC7">
        <f t="shared" si="1"/>
        <v>110.528166897384</v>
      </c>
      <c r="CD7">
        <f t="shared" si="5"/>
        <v>7.3088999003728131E-2</v>
      </c>
      <c r="CH7">
        <v>184</v>
      </c>
      <c r="CI7">
        <v>161.14125419055199</v>
      </c>
      <c r="CJ7">
        <v>190.56569311411599</v>
      </c>
      <c r="CK7">
        <v>1479.85</v>
      </c>
      <c r="CL7">
        <f t="shared" si="2"/>
        <v>-0.12423231418178267</v>
      </c>
      <c r="CM7">
        <f t="shared" si="3"/>
        <v>161.14125419055199</v>
      </c>
      <c r="CN7">
        <f t="shared" si="4"/>
        <v>-0.12423231418178267</v>
      </c>
    </row>
    <row r="8" spans="1:93" x14ac:dyDescent="0.25">
      <c r="A8">
        <v>6</v>
      </c>
      <c r="B8" t="s">
        <v>90</v>
      </c>
      <c r="C8" t="s">
        <v>90</v>
      </c>
      <c r="D8" t="s">
        <v>91</v>
      </c>
      <c r="E8" t="s">
        <v>91</v>
      </c>
      <c r="F8">
        <v>107</v>
      </c>
      <c r="G8">
        <v>1.2</v>
      </c>
      <c r="H8" t="s">
        <v>74</v>
      </c>
      <c r="I8">
        <v>0.67468965517241397</v>
      </c>
      <c r="J8">
        <v>1.5360145803485099</v>
      </c>
      <c r="K8">
        <v>13.6757710734658</v>
      </c>
      <c r="L8">
        <v>0</v>
      </c>
      <c r="M8">
        <v>0</v>
      </c>
      <c r="N8">
        <v>0.5</v>
      </c>
      <c r="O8">
        <v>73.236872439776604</v>
      </c>
      <c r="P8" t="s">
        <v>75</v>
      </c>
      <c r="Q8" t="s">
        <v>76</v>
      </c>
      <c r="R8" t="s">
        <v>77</v>
      </c>
      <c r="S8">
        <v>50</v>
      </c>
      <c r="T8" t="b">
        <v>1</v>
      </c>
      <c r="U8" t="b">
        <v>1</v>
      </c>
      <c r="V8" t="s">
        <v>78</v>
      </c>
      <c r="W8">
        <v>1560</v>
      </c>
      <c r="X8">
        <v>0.4</v>
      </c>
      <c r="Y8">
        <v>8.0000000000000002E-3</v>
      </c>
      <c r="Z8">
        <v>43600</v>
      </c>
      <c r="AA8">
        <v>0.13263455661111101</v>
      </c>
      <c r="AB8">
        <v>1</v>
      </c>
      <c r="AC8">
        <v>84</v>
      </c>
      <c r="AD8">
        <v>4807.5035592562199</v>
      </c>
      <c r="AE8">
        <v>3600</v>
      </c>
      <c r="AF8">
        <v>270</v>
      </c>
      <c r="AG8">
        <v>88.3</v>
      </c>
      <c r="AH8">
        <v>85</v>
      </c>
      <c r="AI8">
        <v>153.106113446086</v>
      </c>
      <c r="AJ8">
        <v>81.1640532950249</v>
      </c>
      <c r="AK8">
        <v>0.34312194855591099</v>
      </c>
      <c r="AL8">
        <v>0.33812502697500002</v>
      </c>
      <c r="AM8">
        <v>3.3159647569178302E-2</v>
      </c>
      <c r="AN8">
        <v>2.9060429999999901E-2</v>
      </c>
      <c r="AO8">
        <v>2.68</v>
      </c>
      <c r="AP8">
        <v>3.153</v>
      </c>
      <c r="AQ8" t="s">
        <v>79</v>
      </c>
      <c r="AR8" t="s">
        <v>88</v>
      </c>
      <c r="AS8" t="s">
        <v>89</v>
      </c>
      <c r="AU8">
        <v>1</v>
      </c>
      <c r="AV8">
        <v>0</v>
      </c>
      <c r="AW8">
        <v>0.35</v>
      </c>
      <c r="AX8">
        <v>802.13350217930599</v>
      </c>
      <c r="AY8">
        <v>80</v>
      </c>
      <c r="AZ8">
        <v>99</v>
      </c>
      <c r="BA8">
        <v>23</v>
      </c>
      <c r="BB8">
        <v>25</v>
      </c>
      <c r="BC8">
        <v>47.888988833656803</v>
      </c>
      <c r="BD8" t="s">
        <v>98</v>
      </c>
      <c r="BE8">
        <v>2</v>
      </c>
      <c r="BF8">
        <v>126.73998086970801</v>
      </c>
      <c r="BG8">
        <v>0.31398058249999999</v>
      </c>
      <c r="BH8">
        <v>1432.1</v>
      </c>
      <c r="BI8">
        <v>0.99839724395538398</v>
      </c>
      <c r="BJ8">
        <v>55.5796761409757</v>
      </c>
      <c r="BK8">
        <v>80</v>
      </c>
      <c r="BL8">
        <v>1</v>
      </c>
      <c r="BM8">
        <v>0</v>
      </c>
      <c r="BN8">
        <v>95</v>
      </c>
      <c r="BO8">
        <v>80</v>
      </c>
      <c r="BP8" t="s">
        <v>84</v>
      </c>
      <c r="BQ8">
        <v>1357.1</v>
      </c>
      <c r="BR8">
        <v>1645</v>
      </c>
      <c r="BS8">
        <v>1470</v>
      </c>
      <c r="BT8" t="s">
        <v>85</v>
      </c>
      <c r="BU8">
        <v>142.23550319088699</v>
      </c>
      <c r="BV8">
        <v>4</v>
      </c>
      <c r="BX8">
        <v>107</v>
      </c>
      <c r="BY8">
        <v>126.73998086970801</v>
      </c>
      <c r="BZ8">
        <v>142.23550319088699</v>
      </c>
      <c r="CA8">
        <v>1432.1</v>
      </c>
      <c r="CB8">
        <f t="shared" si="0"/>
        <v>0.18448580252063557</v>
      </c>
      <c r="CC8">
        <f t="shared" si="1"/>
        <v>126.73998086970801</v>
      </c>
      <c r="CD8">
        <f t="shared" si="5"/>
        <v>0.18448580252063557</v>
      </c>
      <c r="CH8">
        <v>178</v>
      </c>
      <c r="CI8">
        <v>156.89401568966099</v>
      </c>
      <c r="CJ8">
        <v>173.15721809639001</v>
      </c>
      <c r="CK8">
        <v>1400.5</v>
      </c>
      <c r="CL8">
        <f t="shared" si="2"/>
        <v>-0.11857294556370231</v>
      </c>
      <c r="CM8">
        <f t="shared" si="3"/>
        <v>156.89401568966099</v>
      </c>
      <c r="CN8">
        <f t="shared" si="4"/>
        <v>-0.11857294556370231</v>
      </c>
    </row>
    <row r="9" spans="1:93" x14ac:dyDescent="0.25">
      <c r="A9">
        <v>7</v>
      </c>
      <c r="C9" t="s">
        <v>93</v>
      </c>
      <c r="E9" t="s">
        <v>94</v>
      </c>
      <c r="F9">
        <v>103</v>
      </c>
      <c r="G9">
        <v>1.2</v>
      </c>
      <c r="H9" t="s">
        <v>74</v>
      </c>
      <c r="I9">
        <v>0.67468965517241397</v>
      </c>
      <c r="J9">
        <v>1.5360145803485099</v>
      </c>
      <c r="K9">
        <v>13.6757710734658</v>
      </c>
      <c r="L9">
        <v>0</v>
      </c>
      <c r="M9">
        <v>0</v>
      </c>
      <c r="N9">
        <v>0.5</v>
      </c>
      <c r="O9">
        <v>73.236872439776604</v>
      </c>
      <c r="P9" t="s">
        <v>75</v>
      </c>
      <c r="Q9" t="s">
        <v>76</v>
      </c>
      <c r="R9" t="s">
        <v>77</v>
      </c>
      <c r="S9">
        <v>50</v>
      </c>
      <c r="U9" t="b">
        <v>1</v>
      </c>
      <c r="V9" t="s">
        <v>78</v>
      </c>
      <c r="W9">
        <v>1560</v>
      </c>
      <c r="X9">
        <v>0.4</v>
      </c>
      <c r="Y9">
        <v>8.0000000000000002E-3</v>
      </c>
      <c r="Z9">
        <v>43600</v>
      </c>
      <c r="AA9">
        <v>0.13263455661111101</v>
      </c>
      <c r="AB9">
        <v>1</v>
      </c>
      <c r="AC9">
        <v>84</v>
      </c>
      <c r="AD9">
        <v>4807.5035592562199</v>
      </c>
      <c r="AE9">
        <v>3600</v>
      </c>
      <c r="AF9">
        <v>270</v>
      </c>
      <c r="AG9">
        <v>88.3</v>
      </c>
      <c r="AH9">
        <v>85</v>
      </c>
      <c r="AI9">
        <v>151.50810617538801</v>
      </c>
      <c r="AJ9">
        <v>80.328516407079405</v>
      </c>
      <c r="AK9">
        <v>0.34312194855591099</v>
      </c>
      <c r="AL9">
        <v>0.33812502697500002</v>
      </c>
      <c r="AM9">
        <v>3.3159647569178302E-2</v>
      </c>
      <c r="AN9">
        <v>2.9060429999999901E-2</v>
      </c>
      <c r="AO9">
        <v>2.96</v>
      </c>
      <c r="AP9">
        <v>3.153</v>
      </c>
      <c r="AQ9" t="s">
        <v>79</v>
      </c>
      <c r="AR9" t="s">
        <v>80</v>
      </c>
      <c r="AS9" t="s">
        <v>81</v>
      </c>
      <c r="AT9" t="s">
        <v>82</v>
      </c>
      <c r="AU9">
        <v>1</v>
      </c>
      <c r="AV9">
        <v>1</v>
      </c>
      <c r="AW9">
        <v>0.35</v>
      </c>
      <c r="AX9">
        <v>802.13350217930599</v>
      </c>
      <c r="AY9">
        <v>80</v>
      </c>
      <c r="AZ9">
        <v>99</v>
      </c>
      <c r="BA9">
        <v>23</v>
      </c>
      <c r="BB9">
        <v>25</v>
      </c>
      <c r="BC9">
        <v>47.888988833656803</v>
      </c>
      <c r="BD9" t="s">
        <v>98</v>
      </c>
      <c r="BE9">
        <v>2</v>
      </c>
      <c r="BF9">
        <v>110.439715558134</v>
      </c>
      <c r="BG9">
        <v>0.31398058249999999</v>
      </c>
      <c r="BH9">
        <v>1417.1</v>
      </c>
      <c r="BI9">
        <v>0.99839724395538398</v>
      </c>
      <c r="BJ9">
        <v>55.5796761409757</v>
      </c>
      <c r="BK9">
        <v>80</v>
      </c>
      <c r="BL9">
        <v>1</v>
      </c>
      <c r="BM9">
        <v>0</v>
      </c>
      <c r="BN9">
        <v>95</v>
      </c>
      <c r="BO9">
        <v>80</v>
      </c>
      <c r="BP9" t="s">
        <v>84</v>
      </c>
      <c r="BQ9">
        <v>1342.1</v>
      </c>
      <c r="BR9">
        <v>1627</v>
      </c>
      <c r="BS9">
        <v>1360</v>
      </c>
      <c r="BT9" t="s">
        <v>85</v>
      </c>
      <c r="BU9">
        <v>131.07471092099701</v>
      </c>
      <c r="BV9">
        <v>4</v>
      </c>
      <c r="BX9">
        <v>103</v>
      </c>
      <c r="BY9">
        <v>110.439715558134</v>
      </c>
      <c r="BZ9">
        <v>131.07471092099701</v>
      </c>
      <c r="CA9">
        <v>1417.1</v>
      </c>
      <c r="CB9">
        <f t="shared" si="0"/>
        <v>7.2230248137223271E-2</v>
      </c>
      <c r="CC9">
        <f t="shared" si="1"/>
        <v>110.439715558134</v>
      </c>
      <c r="CD9">
        <f t="shared" si="5"/>
        <v>7.2230248137223271E-2</v>
      </c>
      <c r="CH9">
        <v>147</v>
      </c>
      <c r="CI9">
        <v>130.79944256029799</v>
      </c>
      <c r="CJ9">
        <v>159.60627119535599</v>
      </c>
      <c r="CK9">
        <v>1113.9749999999999</v>
      </c>
      <c r="CL9">
        <f t="shared" si="2"/>
        <v>-0.11020787373946946</v>
      </c>
      <c r="CM9">
        <f t="shared" si="3"/>
        <v>130.79944256029799</v>
      </c>
      <c r="CN9">
        <f t="shared" si="4"/>
        <v>-0.11020787373946946</v>
      </c>
    </row>
    <row r="10" spans="1:93" x14ac:dyDescent="0.25">
      <c r="A10">
        <v>8</v>
      </c>
      <c r="B10" t="s">
        <v>99</v>
      </c>
      <c r="C10" t="s">
        <v>99</v>
      </c>
      <c r="D10" t="s">
        <v>100</v>
      </c>
      <c r="E10" t="s">
        <v>100</v>
      </c>
      <c r="F10">
        <v>109</v>
      </c>
      <c r="G10">
        <v>1.2</v>
      </c>
      <c r="H10" t="s">
        <v>74</v>
      </c>
      <c r="I10">
        <v>0.67468965517241397</v>
      </c>
      <c r="J10">
        <v>1.5360145803485099</v>
      </c>
      <c r="K10">
        <v>13.6757710734658</v>
      </c>
      <c r="L10">
        <v>0</v>
      </c>
      <c r="M10">
        <v>0</v>
      </c>
      <c r="N10">
        <v>0.5</v>
      </c>
      <c r="O10">
        <v>76.873710862095706</v>
      </c>
      <c r="P10" t="s">
        <v>101</v>
      </c>
      <c r="Q10" t="s">
        <v>76</v>
      </c>
      <c r="R10" t="s">
        <v>77</v>
      </c>
      <c r="S10">
        <v>50</v>
      </c>
      <c r="T10" t="b">
        <v>1</v>
      </c>
      <c r="U10" t="b">
        <v>1</v>
      </c>
      <c r="V10" t="s">
        <v>102</v>
      </c>
      <c r="W10">
        <v>1969</v>
      </c>
      <c r="X10">
        <v>0.4</v>
      </c>
      <c r="Y10">
        <v>8.0000000000000002E-3</v>
      </c>
      <c r="Z10">
        <v>43600</v>
      </c>
      <c r="AA10">
        <v>0.170574864369855</v>
      </c>
      <c r="AB10">
        <v>1</v>
      </c>
      <c r="AC10">
        <v>133</v>
      </c>
      <c r="AD10">
        <v>5355.0404820455196</v>
      </c>
      <c r="AE10">
        <v>4250</v>
      </c>
      <c r="AF10">
        <v>400</v>
      </c>
      <c r="AG10">
        <v>93.2</v>
      </c>
      <c r="AH10">
        <v>85</v>
      </c>
      <c r="AI10">
        <v>159.46256566367001</v>
      </c>
      <c r="AJ10">
        <v>84.896118061181397</v>
      </c>
      <c r="AK10">
        <v>0.34312194855591099</v>
      </c>
      <c r="AL10">
        <v>0.33812502697500002</v>
      </c>
      <c r="AM10">
        <v>3.3159647569178302E-2</v>
      </c>
      <c r="AN10">
        <v>2.9060429999999901E-2</v>
      </c>
      <c r="AO10">
        <v>2.67</v>
      </c>
      <c r="AP10">
        <v>3.153</v>
      </c>
      <c r="AQ10" t="s">
        <v>79</v>
      </c>
      <c r="AR10" t="s">
        <v>103</v>
      </c>
      <c r="AS10" t="s">
        <v>89</v>
      </c>
      <c r="AU10">
        <v>1</v>
      </c>
      <c r="AV10">
        <v>0</v>
      </c>
      <c r="AW10">
        <v>0.35</v>
      </c>
      <c r="AX10">
        <v>771.69742511362097</v>
      </c>
      <c r="AY10">
        <v>80</v>
      </c>
      <c r="AZ10">
        <v>99</v>
      </c>
      <c r="BA10">
        <v>23</v>
      </c>
      <c r="BB10">
        <v>25</v>
      </c>
      <c r="BC10">
        <v>49.0152325820263</v>
      </c>
      <c r="BD10" t="s">
        <v>104</v>
      </c>
      <c r="BE10">
        <v>2</v>
      </c>
      <c r="BF10">
        <v>144.14115593726001</v>
      </c>
      <c r="BG10">
        <v>0.31208737860000002</v>
      </c>
      <c r="BH10">
        <v>1499.1</v>
      </c>
      <c r="BI10">
        <v>0.89935520718796402</v>
      </c>
      <c r="BJ10">
        <v>60.194651033143401</v>
      </c>
      <c r="BK10">
        <v>80</v>
      </c>
      <c r="BL10">
        <v>1</v>
      </c>
      <c r="BM10">
        <v>0</v>
      </c>
      <c r="BN10">
        <v>95</v>
      </c>
      <c r="BO10">
        <v>80</v>
      </c>
      <c r="BP10" t="s">
        <v>84</v>
      </c>
      <c r="BQ10">
        <v>1424.1</v>
      </c>
      <c r="BR10">
        <v>1717</v>
      </c>
      <c r="BS10">
        <v>1470</v>
      </c>
      <c r="BT10" t="s">
        <v>85</v>
      </c>
      <c r="BU10">
        <v>153.95099733113301</v>
      </c>
      <c r="BV10">
        <v>4</v>
      </c>
      <c r="BX10">
        <v>109</v>
      </c>
      <c r="BY10">
        <v>144.14115593726001</v>
      </c>
      <c r="BZ10">
        <v>153.95099733113301</v>
      </c>
      <c r="CA10">
        <v>1499.1</v>
      </c>
      <c r="CB10">
        <f t="shared" si="0"/>
        <v>0.32239592602990835</v>
      </c>
      <c r="CC10">
        <f t="shared" si="1"/>
        <v>144.14115593726001</v>
      </c>
      <c r="CD10">
        <f t="shared" si="5"/>
        <v>0.32239592602990835</v>
      </c>
      <c r="CH10">
        <v>195</v>
      </c>
      <c r="CI10">
        <v>176.48654706879699</v>
      </c>
      <c r="CJ10">
        <v>191.401019948601</v>
      </c>
      <c r="CK10">
        <v>1419.875</v>
      </c>
      <c r="CL10">
        <f t="shared" si="2"/>
        <v>-9.4940784262579514E-2</v>
      </c>
      <c r="CM10">
        <f t="shared" si="3"/>
        <v>176.48654706879699</v>
      </c>
      <c r="CN10">
        <f t="shared" si="4"/>
        <v>-9.4940784262579514E-2</v>
      </c>
    </row>
    <row r="11" spans="1:93" x14ac:dyDescent="0.25">
      <c r="A11">
        <v>9</v>
      </c>
      <c r="C11" t="s">
        <v>105</v>
      </c>
      <c r="E11" t="s">
        <v>106</v>
      </c>
      <c r="F11">
        <v>99</v>
      </c>
      <c r="G11">
        <v>1.2</v>
      </c>
      <c r="H11" t="s">
        <v>74</v>
      </c>
      <c r="I11">
        <v>0.67468965517241397</v>
      </c>
      <c r="J11">
        <v>1.5360145803485099</v>
      </c>
      <c r="K11">
        <v>13.6757710734658</v>
      </c>
      <c r="L11">
        <v>0</v>
      </c>
      <c r="M11">
        <v>0</v>
      </c>
      <c r="N11">
        <v>0.5</v>
      </c>
      <c r="O11">
        <v>76.873710862095706</v>
      </c>
      <c r="P11" t="s">
        <v>101</v>
      </c>
      <c r="Q11" t="s">
        <v>76</v>
      </c>
      <c r="R11" t="s">
        <v>77</v>
      </c>
      <c r="S11">
        <v>50</v>
      </c>
      <c r="U11" t="b">
        <v>1</v>
      </c>
      <c r="V11" t="s">
        <v>102</v>
      </c>
      <c r="W11">
        <v>1969</v>
      </c>
      <c r="X11">
        <v>0.4</v>
      </c>
      <c r="Y11">
        <v>8.0000000000000002E-3</v>
      </c>
      <c r="Z11">
        <v>43600</v>
      </c>
      <c r="AA11">
        <v>0.170574864369855</v>
      </c>
      <c r="AB11">
        <v>1</v>
      </c>
      <c r="AC11">
        <v>133</v>
      </c>
      <c r="AD11">
        <v>5355.0404820455196</v>
      </c>
      <c r="AE11">
        <v>4250</v>
      </c>
      <c r="AF11">
        <v>400</v>
      </c>
      <c r="AG11">
        <v>93.2</v>
      </c>
      <c r="AH11">
        <v>85</v>
      </c>
      <c r="AI11">
        <v>157.517809993913</v>
      </c>
      <c r="AJ11">
        <v>83.782068877254105</v>
      </c>
      <c r="AK11">
        <v>0.34312194855591099</v>
      </c>
      <c r="AL11">
        <v>0.33812502697500002</v>
      </c>
      <c r="AM11">
        <v>3.3159647569178302E-2</v>
      </c>
      <c r="AN11">
        <v>2.9060429999999901E-2</v>
      </c>
      <c r="AO11">
        <v>3.77</v>
      </c>
      <c r="AP11">
        <v>3.153</v>
      </c>
      <c r="AQ11" t="s">
        <v>79</v>
      </c>
      <c r="AR11" t="s">
        <v>107</v>
      </c>
      <c r="AS11" t="s">
        <v>81</v>
      </c>
      <c r="AT11" t="s">
        <v>82</v>
      </c>
      <c r="AU11">
        <v>1</v>
      </c>
      <c r="AV11">
        <v>1</v>
      </c>
      <c r="AW11">
        <v>0.35</v>
      </c>
      <c r="AX11">
        <v>771.69742511362097</v>
      </c>
      <c r="AY11">
        <v>80</v>
      </c>
      <c r="AZ11">
        <v>99</v>
      </c>
      <c r="BA11">
        <v>23</v>
      </c>
      <c r="BB11">
        <v>25</v>
      </c>
      <c r="BC11">
        <v>49.0152325820263</v>
      </c>
      <c r="BD11" t="s">
        <v>104</v>
      </c>
      <c r="BE11">
        <v>2</v>
      </c>
      <c r="BF11">
        <v>134.25436421693999</v>
      </c>
      <c r="BG11">
        <v>0.31208737860000002</v>
      </c>
      <c r="BH11">
        <v>1479.1</v>
      </c>
      <c r="BI11">
        <v>0.89935520718796402</v>
      </c>
      <c r="BJ11">
        <v>60.194651033143401</v>
      </c>
      <c r="BK11">
        <v>80</v>
      </c>
      <c r="BL11">
        <v>1</v>
      </c>
      <c r="BM11">
        <v>0</v>
      </c>
      <c r="BN11">
        <v>95</v>
      </c>
      <c r="BO11">
        <v>80</v>
      </c>
      <c r="BP11" t="s">
        <v>84</v>
      </c>
      <c r="BQ11">
        <v>1404.1</v>
      </c>
      <c r="BR11">
        <v>1695</v>
      </c>
      <c r="BS11">
        <v>1470</v>
      </c>
      <c r="BT11" t="s">
        <v>85</v>
      </c>
      <c r="BU11">
        <v>142.87815555626</v>
      </c>
      <c r="BV11">
        <v>4</v>
      </c>
      <c r="BX11">
        <v>99</v>
      </c>
      <c r="BY11">
        <v>134.25436421693999</v>
      </c>
      <c r="BZ11">
        <v>142.87815555626</v>
      </c>
      <c r="CA11">
        <v>1479.1</v>
      </c>
      <c r="CB11">
        <f t="shared" si="0"/>
        <v>0.35610468905999992</v>
      </c>
      <c r="CC11">
        <f t="shared" si="1"/>
        <v>134.25436421693999</v>
      </c>
      <c r="CD11">
        <f t="shared" si="5"/>
        <v>0.35610468905999992</v>
      </c>
      <c r="CH11">
        <v>155</v>
      </c>
      <c r="CI11">
        <v>140.44293499182999</v>
      </c>
      <c r="CJ11">
        <v>145.073762126747</v>
      </c>
      <c r="CK11">
        <v>1086.375</v>
      </c>
      <c r="CL11">
        <f t="shared" si="2"/>
        <v>-9.3916548439806541E-2</v>
      </c>
      <c r="CM11">
        <f t="shared" si="3"/>
        <v>140.44293499182999</v>
      </c>
      <c r="CN11">
        <f t="shared" si="4"/>
        <v>-9.3916548439806541E-2</v>
      </c>
    </row>
    <row r="12" spans="1:93" x14ac:dyDescent="0.25">
      <c r="A12">
        <v>10</v>
      </c>
      <c r="C12" t="s">
        <v>108</v>
      </c>
      <c r="E12" t="s">
        <v>109</v>
      </c>
      <c r="F12">
        <v>99</v>
      </c>
      <c r="G12">
        <v>1.2</v>
      </c>
      <c r="H12" t="s">
        <v>74</v>
      </c>
      <c r="I12">
        <v>0.67468965517241397</v>
      </c>
      <c r="J12">
        <v>1.5360145803485099</v>
      </c>
      <c r="K12">
        <v>13.6757710734658</v>
      </c>
      <c r="L12">
        <v>0</v>
      </c>
      <c r="M12">
        <v>0</v>
      </c>
      <c r="N12">
        <v>0.5</v>
      </c>
      <c r="O12">
        <v>76.873710862095706</v>
      </c>
      <c r="P12" t="s">
        <v>101</v>
      </c>
      <c r="Q12" t="s">
        <v>76</v>
      </c>
      <c r="R12" t="s">
        <v>77</v>
      </c>
      <c r="S12">
        <v>50</v>
      </c>
      <c r="U12" t="b">
        <v>1</v>
      </c>
      <c r="V12" t="s">
        <v>102</v>
      </c>
      <c r="W12">
        <v>1969</v>
      </c>
      <c r="X12">
        <v>0.4</v>
      </c>
      <c r="Y12">
        <v>8.0000000000000002E-3</v>
      </c>
      <c r="Z12">
        <v>43600</v>
      </c>
      <c r="AA12">
        <v>0.170574864369855</v>
      </c>
      <c r="AB12">
        <v>1</v>
      </c>
      <c r="AC12">
        <v>133</v>
      </c>
      <c r="AD12">
        <v>5355.0404820455196</v>
      </c>
      <c r="AE12">
        <v>4250</v>
      </c>
      <c r="AF12">
        <v>400</v>
      </c>
      <c r="AG12">
        <v>93.2</v>
      </c>
      <c r="AH12">
        <v>85</v>
      </c>
      <c r="AI12">
        <v>157.517809993913</v>
      </c>
      <c r="AJ12">
        <v>83.782068877254105</v>
      </c>
      <c r="AK12">
        <v>0.34312194855591099</v>
      </c>
      <c r="AL12">
        <v>0.33812502697500002</v>
      </c>
      <c r="AM12">
        <v>3.3159647569178302E-2</v>
      </c>
      <c r="AN12">
        <v>2.9060429999999901E-2</v>
      </c>
      <c r="AO12">
        <v>3.77</v>
      </c>
      <c r="AP12">
        <v>3.153</v>
      </c>
      <c r="AQ12" t="s">
        <v>79</v>
      </c>
      <c r="AR12" t="s">
        <v>107</v>
      </c>
      <c r="AS12" t="s">
        <v>81</v>
      </c>
      <c r="AT12" t="s">
        <v>82</v>
      </c>
      <c r="AU12">
        <v>1</v>
      </c>
      <c r="AV12">
        <v>1</v>
      </c>
      <c r="AW12">
        <v>0.35</v>
      </c>
      <c r="AX12">
        <v>771.69742511362097</v>
      </c>
      <c r="AY12">
        <v>80</v>
      </c>
      <c r="AZ12">
        <v>99</v>
      </c>
      <c r="BA12">
        <v>23</v>
      </c>
      <c r="BB12">
        <v>25</v>
      </c>
      <c r="BC12">
        <v>49.0152325820263</v>
      </c>
      <c r="BD12" t="s">
        <v>110</v>
      </c>
      <c r="BE12">
        <v>2</v>
      </c>
      <c r="BF12">
        <v>133.906929742378</v>
      </c>
      <c r="BG12">
        <v>0.31398058249999999</v>
      </c>
      <c r="BH12">
        <v>1479.1</v>
      </c>
      <c r="BI12">
        <v>0.89935520718796402</v>
      </c>
      <c r="BJ12">
        <v>60.194651033143401</v>
      </c>
      <c r="BK12">
        <v>80</v>
      </c>
      <c r="BL12">
        <v>1</v>
      </c>
      <c r="BM12">
        <v>0</v>
      </c>
      <c r="BN12">
        <v>95</v>
      </c>
      <c r="BO12">
        <v>80</v>
      </c>
      <c r="BP12" t="s">
        <v>84</v>
      </c>
      <c r="BQ12">
        <v>1404.1</v>
      </c>
      <c r="BR12">
        <v>1695</v>
      </c>
      <c r="BS12">
        <v>1470</v>
      </c>
      <c r="BT12" t="s">
        <v>85</v>
      </c>
      <c r="BU12">
        <v>142.71783693872001</v>
      </c>
      <c r="BV12">
        <v>4</v>
      </c>
      <c r="BX12">
        <v>99</v>
      </c>
      <c r="BY12">
        <v>133.906929742378</v>
      </c>
      <c r="BZ12">
        <v>142.71783693872001</v>
      </c>
      <c r="CA12">
        <v>1479.1</v>
      </c>
      <c r="CB12">
        <f t="shared" si="0"/>
        <v>0.35259524992301006</v>
      </c>
      <c r="CC12">
        <f t="shared" si="1"/>
        <v>133.906929742378</v>
      </c>
      <c r="CD12">
        <f t="shared" si="5"/>
        <v>0.35259524992301006</v>
      </c>
      <c r="CH12">
        <v>155</v>
      </c>
      <c r="CI12">
        <v>140.44293499182999</v>
      </c>
      <c r="CJ12">
        <v>145.073762126747</v>
      </c>
      <c r="CK12">
        <v>1086.375</v>
      </c>
      <c r="CL12">
        <f t="shared" si="2"/>
        <v>-9.3916548439806541E-2</v>
      </c>
      <c r="CM12">
        <f t="shared" si="3"/>
        <v>140.44293499182999</v>
      </c>
      <c r="CN12">
        <f t="shared" si="4"/>
        <v>-9.3916548439806541E-2</v>
      </c>
    </row>
    <row r="13" spans="1:93" x14ac:dyDescent="0.25">
      <c r="A13">
        <v>11</v>
      </c>
      <c r="B13" t="s">
        <v>111</v>
      </c>
      <c r="C13" t="s">
        <v>111</v>
      </c>
      <c r="D13" t="s">
        <v>112</v>
      </c>
      <c r="E13" t="s">
        <v>112</v>
      </c>
      <c r="F13">
        <v>109</v>
      </c>
      <c r="G13">
        <v>1.2</v>
      </c>
      <c r="H13" t="s">
        <v>74</v>
      </c>
      <c r="I13">
        <v>0.67468965517241397</v>
      </c>
      <c r="J13">
        <v>1.5360145803485099</v>
      </c>
      <c r="K13">
        <v>13.6757710734658</v>
      </c>
      <c r="L13">
        <v>0</v>
      </c>
      <c r="M13">
        <v>0</v>
      </c>
      <c r="N13">
        <v>0.5</v>
      </c>
      <c r="O13">
        <v>76.873710862095706</v>
      </c>
      <c r="P13" t="s">
        <v>101</v>
      </c>
      <c r="Q13" t="s">
        <v>76</v>
      </c>
      <c r="R13" t="s">
        <v>77</v>
      </c>
      <c r="S13">
        <v>50</v>
      </c>
      <c r="T13" t="b">
        <v>1</v>
      </c>
      <c r="U13" t="b">
        <v>1</v>
      </c>
      <c r="V13" t="s">
        <v>102</v>
      </c>
      <c r="W13">
        <v>1969</v>
      </c>
      <c r="X13">
        <v>0.4</v>
      </c>
      <c r="Y13">
        <v>8.0000000000000002E-3</v>
      </c>
      <c r="Z13">
        <v>43600</v>
      </c>
      <c r="AA13">
        <v>0.170574864369855</v>
      </c>
      <c r="AB13">
        <v>1</v>
      </c>
      <c r="AC13">
        <v>133</v>
      </c>
      <c r="AD13">
        <v>5355.0404820455196</v>
      </c>
      <c r="AE13">
        <v>4250</v>
      </c>
      <c r="AF13">
        <v>400</v>
      </c>
      <c r="AG13">
        <v>93.2</v>
      </c>
      <c r="AH13">
        <v>85</v>
      </c>
      <c r="AI13">
        <v>159.46256566367001</v>
      </c>
      <c r="AJ13">
        <v>84.896118061181397</v>
      </c>
      <c r="AK13">
        <v>0.34312194855591099</v>
      </c>
      <c r="AL13">
        <v>0.33812502697500002</v>
      </c>
      <c r="AM13">
        <v>3.3159647569178302E-2</v>
      </c>
      <c r="AN13">
        <v>2.9060429999999901E-2</v>
      </c>
      <c r="AO13">
        <v>2.67</v>
      </c>
      <c r="AP13">
        <v>3.153</v>
      </c>
      <c r="AQ13" t="s">
        <v>79</v>
      </c>
      <c r="AR13" t="s">
        <v>103</v>
      </c>
      <c r="AS13" t="s">
        <v>89</v>
      </c>
      <c r="AU13">
        <v>1</v>
      </c>
      <c r="AV13">
        <v>0</v>
      </c>
      <c r="AW13">
        <v>0.35</v>
      </c>
      <c r="AX13">
        <v>771.69742511362097</v>
      </c>
      <c r="AY13">
        <v>80</v>
      </c>
      <c r="AZ13">
        <v>99</v>
      </c>
      <c r="BA13">
        <v>23</v>
      </c>
      <c r="BB13">
        <v>25</v>
      </c>
      <c r="BC13">
        <v>49.0152325820263</v>
      </c>
      <c r="BD13" t="s">
        <v>110</v>
      </c>
      <c r="BE13">
        <v>2</v>
      </c>
      <c r="BF13">
        <v>143.998921681897</v>
      </c>
      <c r="BG13">
        <v>0.31398058249999999</v>
      </c>
      <c r="BH13">
        <v>1499.1</v>
      </c>
      <c r="BI13">
        <v>0.89935520718796402</v>
      </c>
      <c r="BJ13">
        <v>60.194651033143401</v>
      </c>
      <c r="BK13">
        <v>80</v>
      </c>
      <c r="BL13">
        <v>1</v>
      </c>
      <c r="BM13">
        <v>0</v>
      </c>
      <c r="BN13">
        <v>95</v>
      </c>
      <c r="BO13">
        <v>80</v>
      </c>
      <c r="BP13" t="s">
        <v>84</v>
      </c>
      <c r="BQ13">
        <v>1424.1</v>
      </c>
      <c r="BR13">
        <v>1717</v>
      </c>
      <c r="BS13">
        <v>1470</v>
      </c>
      <c r="BT13" t="s">
        <v>85</v>
      </c>
      <c r="BU13">
        <v>154.24355196741399</v>
      </c>
      <c r="BV13">
        <v>4</v>
      </c>
      <c r="BX13">
        <v>109</v>
      </c>
      <c r="BY13">
        <v>143.998921681897</v>
      </c>
      <c r="BZ13">
        <v>154.24355196741399</v>
      </c>
      <c r="CA13">
        <v>1499.1</v>
      </c>
      <c r="CB13">
        <f t="shared" si="0"/>
        <v>0.32109102460455963</v>
      </c>
      <c r="CC13">
        <f t="shared" si="1"/>
        <v>143.998921681897</v>
      </c>
      <c r="CD13">
        <f t="shared" si="5"/>
        <v>0.32109102460455963</v>
      </c>
      <c r="CH13">
        <v>221</v>
      </c>
      <c r="CI13">
        <v>200.493457903728</v>
      </c>
      <c r="CJ13">
        <v>225.878402786143</v>
      </c>
      <c r="CK13">
        <v>1589.45</v>
      </c>
      <c r="CL13">
        <f t="shared" si="2"/>
        <v>-9.2789783241049778E-2</v>
      </c>
      <c r="CM13">
        <f t="shared" si="3"/>
        <v>200.493457903728</v>
      </c>
      <c r="CN13">
        <f t="shared" si="4"/>
        <v>-9.2789783241049778E-2</v>
      </c>
    </row>
    <row r="14" spans="1:93" x14ac:dyDescent="0.25">
      <c r="A14">
        <v>12</v>
      </c>
      <c r="B14" t="s">
        <v>113</v>
      </c>
      <c r="C14" t="s">
        <v>113</v>
      </c>
      <c r="D14" t="s">
        <v>114</v>
      </c>
      <c r="E14" t="s">
        <v>114</v>
      </c>
      <c r="F14">
        <v>109</v>
      </c>
      <c r="G14">
        <v>1.2</v>
      </c>
      <c r="H14" t="s">
        <v>74</v>
      </c>
      <c r="I14">
        <v>0.67468965517241397</v>
      </c>
      <c r="J14">
        <v>1.5360145803485099</v>
      </c>
      <c r="K14">
        <v>13.6757710734658</v>
      </c>
      <c r="L14">
        <v>0</v>
      </c>
      <c r="M14">
        <v>0</v>
      </c>
      <c r="N14">
        <v>0.5</v>
      </c>
      <c r="O14">
        <v>76.873710862095706</v>
      </c>
      <c r="P14" t="s">
        <v>101</v>
      </c>
      <c r="Q14" t="s">
        <v>76</v>
      </c>
      <c r="R14" t="s">
        <v>77</v>
      </c>
      <c r="S14">
        <v>50</v>
      </c>
      <c r="T14" t="b">
        <v>1</v>
      </c>
      <c r="U14" t="b">
        <v>1</v>
      </c>
      <c r="V14" t="s">
        <v>102</v>
      </c>
      <c r="W14">
        <v>1969</v>
      </c>
      <c r="X14">
        <v>0.4</v>
      </c>
      <c r="Y14">
        <v>8.0000000000000002E-3</v>
      </c>
      <c r="Z14">
        <v>43600</v>
      </c>
      <c r="AA14">
        <v>0.170574864369855</v>
      </c>
      <c r="AB14">
        <v>1</v>
      </c>
      <c r="AC14">
        <v>133</v>
      </c>
      <c r="AD14">
        <v>5355.0404820455196</v>
      </c>
      <c r="AE14">
        <v>4250</v>
      </c>
      <c r="AF14">
        <v>400</v>
      </c>
      <c r="AG14">
        <v>93.2</v>
      </c>
      <c r="AH14">
        <v>85</v>
      </c>
      <c r="AI14">
        <v>159.46256566367001</v>
      </c>
      <c r="AJ14">
        <v>84.896118061181397</v>
      </c>
      <c r="AK14">
        <v>0.34312194855591099</v>
      </c>
      <c r="AL14">
        <v>0.33812502697500002</v>
      </c>
      <c r="AM14">
        <v>3.3159647569178302E-2</v>
      </c>
      <c r="AN14">
        <v>2.9060429999999901E-2</v>
      </c>
      <c r="AO14">
        <v>2.67</v>
      </c>
      <c r="AP14">
        <v>3.153</v>
      </c>
      <c r="AQ14" t="s">
        <v>79</v>
      </c>
      <c r="AR14" t="s">
        <v>103</v>
      </c>
      <c r="AS14" t="s">
        <v>89</v>
      </c>
      <c r="AU14">
        <v>1</v>
      </c>
      <c r="AV14">
        <v>0</v>
      </c>
      <c r="AW14">
        <v>0.35</v>
      </c>
      <c r="AX14">
        <v>771.69742511362097</v>
      </c>
      <c r="AY14">
        <v>80</v>
      </c>
      <c r="AZ14">
        <v>99</v>
      </c>
      <c r="BA14">
        <v>23</v>
      </c>
      <c r="BB14">
        <v>25</v>
      </c>
      <c r="BC14">
        <v>49.0152325820263</v>
      </c>
      <c r="BD14" t="s">
        <v>115</v>
      </c>
      <c r="BE14">
        <v>2</v>
      </c>
      <c r="BF14">
        <v>144.13892952298599</v>
      </c>
      <c r="BG14">
        <v>0.3132038835</v>
      </c>
      <c r="BH14">
        <v>1499.1</v>
      </c>
      <c r="BI14">
        <v>0.89935520718796402</v>
      </c>
      <c r="BJ14">
        <v>60.194651033143401</v>
      </c>
      <c r="BK14">
        <v>80</v>
      </c>
      <c r="BL14">
        <v>1</v>
      </c>
      <c r="BM14">
        <v>0</v>
      </c>
      <c r="BN14">
        <v>95</v>
      </c>
      <c r="BO14">
        <v>80</v>
      </c>
      <c r="BP14" t="s">
        <v>84</v>
      </c>
      <c r="BQ14">
        <v>1424.1</v>
      </c>
      <c r="BR14">
        <v>1717</v>
      </c>
      <c r="BS14">
        <v>1470</v>
      </c>
      <c r="BT14" t="s">
        <v>85</v>
      </c>
      <c r="BU14">
        <v>153.92452308966801</v>
      </c>
      <c r="BV14">
        <v>4</v>
      </c>
      <c r="BX14">
        <v>109</v>
      </c>
      <c r="BY14">
        <v>144.13892952298599</v>
      </c>
      <c r="BZ14">
        <v>153.92452308966801</v>
      </c>
      <c r="CA14">
        <v>1499.1</v>
      </c>
      <c r="CB14">
        <f t="shared" si="0"/>
        <v>0.32237550021088063</v>
      </c>
      <c r="CC14">
        <f t="shared" si="1"/>
        <v>144.13892952298599</v>
      </c>
      <c r="CD14">
        <f t="shared" si="5"/>
        <v>0.32237550021088063</v>
      </c>
      <c r="CH14">
        <v>155</v>
      </c>
      <c r="CI14">
        <v>140.76304810680401</v>
      </c>
      <c r="CJ14">
        <v>146.51537829122699</v>
      </c>
      <c r="CK14">
        <v>1126.375</v>
      </c>
      <c r="CL14">
        <f t="shared" si="2"/>
        <v>-9.1851302536748336E-2</v>
      </c>
      <c r="CM14">
        <f t="shared" si="3"/>
        <v>140.76304810680401</v>
      </c>
      <c r="CN14">
        <f t="shared" si="4"/>
        <v>-9.1851302536748336E-2</v>
      </c>
    </row>
    <row r="15" spans="1:93" x14ac:dyDescent="0.25">
      <c r="A15">
        <v>13</v>
      </c>
      <c r="C15" t="s">
        <v>116</v>
      </c>
      <c r="E15" t="s">
        <v>117</v>
      </c>
      <c r="F15">
        <v>99</v>
      </c>
      <c r="G15">
        <v>1.2</v>
      </c>
      <c r="H15" t="s">
        <v>74</v>
      </c>
      <c r="I15">
        <v>0.67468965517241397</v>
      </c>
      <c r="J15">
        <v>1.5360145803485099</v>
      </c>
      <c r="K15">
        <v>13.6757710734658</v>
      </c>
      <c r="L15">
        <v>0</v>
      </c>
      <c r="M15">
        <v>0</v>
      </c>
      <c r="N15">
        <v>0.5</v>
      </c>
      <c r="O15">
        <v>76.873710862095706</v>
      </c>
      <c r="P15" t="s">
        <v>101</v>
      </c>
      <c r="Q15" t="s">
        <v>76</v>
      </c>
      <c r="R15" t="s">
        <v>77</v>
      </c>
      <c r="S15">
        <v>50</v>
      </c>
      <c r="U15" t="b">
        <v>1</v>
      </c>
      <c r="V15" t="s">
        <v>102</v>
      </c>
      <c r="W15">
        <v>1969</v>
      </c>
      <c r="X15">
        <v>0.4</v>
      </c>
      <c r="Y15">
        <v>8.0000000000000002E-3</v>
      </c>
      <c r="Z15">
        <v>43600</v>
      </c>
      <c r="AA15">
        <v>0.170574864369855</v>
      </c>
      <c r="AB15">
        <v>1</v>
      </c>
      <c r="AC15">
        <v>133</v>
      </c>
      <c r="AD15">
        <v>5355.0404820455196</v>
      </c>
      <c r="AE15">
        <v>4250</v>
      </c>
      <c r="AF15">
        <v>400</v>
      </c>
      <c r="AG15">
        <v>93.2</v>
      </c>
      <c r="AH15">
        <v>85</v>
      </c>
      <c r="AI15">
        <v>157.517809993913</v>
      </c>
      <c r="AJ15">
        <v>83.782068877254105</v>
      </c>
      <c r="AK15">
        <v>0.34312194855591099</v>
      </c>
      <c r="AL15">
        <v>0.33812502697500002</v>
      </c>
      <c r="AM15">
        <v>3.3159647569178302E-2</v>
      </c>
      <c r="AN15">
        <v>2.9060429999999901E-2</v>
      </c>
      <c r="AO15">
        <v>3.77</v>
      </c>
      <c r="AP15">
        <v>3.153</v>
      </c>
      <c r="AQ15" t="s">
        <v>79</v>
      </c>
      <c r="AR15" t="s">
        <v>107</v>
      </c>
      <c r="AS15" t="s">
        <v>81</v>
      </c>
      <c r="AT15" t="s">
        <v>82</v>
      </c>
      <c r="AU15">
        <v>1</v>
      </c>
      <c r="AV15">
        <v>1</v>
      </c>
      <c r="AW15">
        <v>0.35</v>
      </c>
      <c r="AX15">
        <v>771.69742511362097</v>
      </c>
      <c r="AY15">
        <v>80</v>
      </c>
      <c r="AZ15">
        <v>99</v>
      </c>
      <c r="BA15">
        <v>23</v>
      </c>
      <c r="BB15">
        <v>25</v>
      </c>
      <c r="BC15">
        <v>49.0152325820263</v>
      </c>
      <c r="BD15" t="s">
        <v>115</v>
      </c>
      <c r="BE15">
        <v>2</v>
      </c>
      <c r="BF15">
        <v>134.04494910874701</v>
      </c>
      <c r="BG15">
        <v>0.3132038835</v>
      </c>
      <c r="BH15">
        <v>1479.1</v>
      </c>
      <c r="BI15">
        <v>0.89935520718796402</v>
      </c>
      <c r="BJ15">
        <v>60.194651033143401</v>
      </c>
      <c r="BK15">
        <v>80</v>
      </c>
      <c r="BL15">
        <v>1</v>
      </c>
      <c r="BM15">
        <v>0</v>
      </c>
      <c r="BN15">
        <v>95</v>
      </c>
      <c r="BO15">
        <v>80</v>
      </c>
      <c r="BP15" t="s">
        <v>84</v>
      </c>
      <c r="BQ15">
        <v>1404.1</v>
      </c>
      <c r="BR15">
        <v>1695</v>
      </c>
      <c r="BS15">
        <v>1470</v>
      </c>
      <c r="BT15" t="s">
        <v>85</v>
      </c>
      <c r="BU15">
        <v>142.77150602087599</v>
      </c>
      <c r="BV15">
        <v>4</v>
      </c>
      <c r="BX15">
        <v>99</v>
      </c>
      <c r="BY15">
        <v>134.04494910874701</v>
      </c>
      <c r="BZ15">
        <v>142.77150602087599</v>
      </c>
      <c r="CA15">
        <v>1479.1</v>
      </c>
      <c r="CB15">
        <f t="shared" si="0"/>
        <v>0.35398938493683846</v>
      </c>
      <c r="CC15">
        <f t="shared" si="1"/>
        <v>134.04494910874701</v>
      </c>
      <c r="CD15">
        <f t="shared" si="5"/>
        <v>0.35398938493683846</v>
      </c>
      <c r="CH15">
        <v>155</v>
      </c>
      <c r="CI15">
        <v>140.76304810680401</v>
      </c>
      <c r="CJ15">
        <v>146.51537829122699</v>
      </c>
      <c r="CK15">
        <v>1126.375</v>
      </c>
      <c r="CL15">
        <f t="shared" si="2"/>
        <v>-9.1851302536748336E-2</v>
      </c>
      <c r="CM15">
        <f t="shared" si="3"/>
        <v>140.76304810680401</v>
      </c>
      <c r="CN15">
        <f t="shared" si="4"/>
        <v>-9.1851302536748336E-2</v>
      </c>
    </row>
    <row r="16" spans="1:93" x14ac:dyDescent="0.25">
      <c r="A16">
        <v>14</v>
      </c>
      <c r="C16" t="s">
        <v>108</v>
      </c>
      <c r="E16" t="s">
        <v>109</v>
      </c>
      <c r="F16">
        <v>99</v>
      </c>
      <c r="G16">
        <v>1.2</v>
      </c>
      <c r="H16" t="s">
        <v>74</v>
      </c>
      <c r="I16">
        <v>0.67468965517241397</v>
      </c>
      <c r="J16">
        <v>1.5360145803485099</v>
      </c>
      <c r="K16">
        <v>13.6757710734658</v>
      </c>
      <c r="L16">
        <v>0</v>
      </c>
      <c r="M16">
        <v>0</v>
      </c>
      <c r="N16">
        <v>0.5</v>
      </c>
      <c r="O16">
        <v>76.873710862095706</v>
      </c>
      <c r="P16" t="s">
        <v>101</v>
      </c>
      <c r="Q16" t="s">
        <v>76</v>
      </c>
      <c r="R16" t="s">
        <v>77</v>
      </c>
      <c r="S16">
        <v>50</v>
      </c>
      <c r="U16" t="b">
        <v>1</v>
      </c>
      <c r="V16" t="s">
        <v>102</v>
      </c>
      <c r="W16">
        <v>1969</v>
      </c>
      <c r="X16">
        <v>0.4</v>
      </c>
      <c r="Y16">
        <v>8.0000000000000002E-3</v>
      </c>
      <c r="Z16">
        <v>43600</v>
      </c>
      <c r="AA16">
        <v>0.170574864369855</v>
      </c>
      <c r="AB16">
        <v>1</v>
      </c>
      <c r="AC16">
        <v>133</v>
      </c>
      <c r="AD16">
        <v>5355.0404820455196</v>
      </c>
      <c r="AE16">
        <v>4250</v>
      </c>
      <c r="AF16">
        <v>400</v>
      </c>
      <c r="AG16">
        <v>93.2</v>
      </c>
      <c r="AH16">
        <v>85</v>
      </c>
      <c r="AI16">
        <v>157.517809993913</v>
      </c>
      <c r="AJ16">
        <v>83.782068877254105</v>
      </c>
      <c r="AK16">
        <v>0.34312194855591099</v>
      </c>
      <c r="AL16">
        <v>0.33812502697500002</v>
      </c>
      <c r="AM16">
        <v>3.3159647569178302E-2</v>
      </c>
      <c r="AN16">
        <v>2.9060429999999901E-2</v>
      </c>
      <c r="AO16">
        <v>3.77</v>
      </c>
      <c r="AP16">
        <v>3.153</v>
      </c>
      <c r="AQ16" t="s">
        <v>79</v>
      </c>
      <c r="AR16" t="s">
        <v>107</v>
      </c>
      <c r="AS16" t="s">
        <v>81</v>
      </c>
      <c r="AT16" t="s">
        <v>82</v>
      </c>
      <c r="AU16">
        <v>1</v>
      </c>
      <c r="AV16">
        <v>1</v>
      </c>
      <c r="AW16">
        <v>0.35</v>
      </c>
      <c r="AX16">
        <v>771.69742511362097</v>
      </c>
      <c r="AY16">
        <v>80</v>
      </c>
      <c r="AZ16">
        <v>99</v>
      </c>
      <c r="BA16">
        <v>23</v>
      </c>
      <c r="BB16">
        <v>25</v>
      </c>
      <c r="BC16">
        <v>49.0152325820263</v>
      </c>
      <c r="BD16" t="s">
        <v>118</v>
      </c>
      <c r="BE16">
        <v>2</v>
      </c>
      <c r="BF16">
        <v>133.906929742378</v>
      </c>
      <c r="BG16">
        <v>0.31398058249999999</v>
      </c>
      <c r="BH16">
        <v>1479.1</v>
      </c>
      <c r="BI16">
        <v>0.89935520718796402</v>
      </c>
      <c r="BJ16">
        <v>60.194651033143401</v>
      </c>
      <c r="BK16">
        <v>80</v>
      </c>
      <c r="BL16">
        <v>1</v>
      </c>
      <c r="BM16">
        <v>0</v>
      </c>
      <c r="BN16">
        <v>95</v>
      </c>
      <c r="BO16">
        <v>80</v>
      </c>
      <c r="BP16" t="s">
        <v>84</v>
      </c>
      <c r="BQ16">
        <v>1404.1</v>
      </c>
      <c r="BR16">
        <v>1695</v>
      </c>
      <c r="BS16">
        <v>1470</v>
      </c>
      <c r="BT16" t="s">
        <v>85</v>
      </c>
      <c r="BU16">
        <v>142.71783693872001</v>
      </c>
      <c r="BV16">
        <v>4</v>
      </c>
      <c r="BX16">
        <v>99</v>
      </c>
      <c r="BY16">
        <v>133.906929742378</v>
      </c>
      <c r="BZ16">
        <v>142.71783693872001</v>
      </c>
      <c r="CA16">
        <v>1479.1</v>
      </c>
      <c r="CB16">
        <f t="shared" si="0"/>
        <v>0.35259524992301006</v>
      </c>
      <c r="CC16">
        <f t="shared" si="1"/>
        <v>133.906929742378</v>
      </c>
      <c r="CD16">
        <f t="shared" si="5"/>
        <v>0.35259524992301006</v>
      </c>
      <c r="CH16">
        <v>185</v>
      </c>
      <c r="CI16">
        <v>168.40039684411099</v>
      </c>
      <c r="CJ16">
        <v>182.203730231457</v>
      </c>
      <c r="CK16">
        <v>1521.5</v>
      </c>
      <c r="CL16">
        <f t="shared" si="2"/>
        <v>-8.9727584626427104E-2</v>
      </c>
      <c r="CM16">
        <f t="shared" si="3"/>
        <v>168.40039684411099</v>
      </c>
      <c r="CN16">
        <f t="shared" si="4"/>
        <v>-8.9727584626427104E-2</v>
      </c>
    </row>
    <row r="17" spans="1:92" x14ac:dyDescent="0.25">
      <c r="A17">
        <v>15</v>
      </c>
      <c r="B17" t="s">
        <v>111</v>
      </c>
      <c r="C17" t="s">
        <v>111</v>
      </c>
      <c r="D17" t="s">
        <v>112</v>
      </c>
      <c r="E17" t="s">
        <v>112</v>
      </c>
      <c r="F17">
        <v>109</v>
      </c>
      <c r="G17">
        <v>1.2</v>
      </c>
      <c r="H17" t="s">
        <v>74</v>
      </c>
      <c r="I17">
        <v>0.67468965517241397</v>
      </c>
      <c r="J17">
        <v>1.5360145803485099</v>
      </c>
      <c r="K17">
        <v>13.6757710734658</v>
      </c>
      <c r="L17">
        <v>0</v>
      </c>
      <c r="M17">
        <v>0</v>
      </c>
      <c r="N17">
        <v>0.5</v>
      </c>
      <c r="O17">
        <v>76.873710862095706</v>
      </c>
      <c r="P17" t="s">
        <v>101</v>
      </c>
      <c r="Q17" t="s">
        <v>76</v>
      </c>
      <c r="R17" t="s">
        <v>77</v>
      </c>
      <c r="S17">
        <v>50</v>
      </c>
      <c r="T17" t="b">
        <v>1</v>
      </c>
      <c r="U17" t="b">
        <v>1</v>
      </c>
      <c r="V17" t="s">
        <v>102</v>
      </c>
      <c r="W17">
        <v>1969</v>
      </c>
      <c r="X17">
        <v>0.4</v>
      </c>
      <c r="Y17">
        <v>8.0000000000000002E-3</v>
      </c>
      <c r="Z17">
        <v>43600</v>
      </c>
      <c r="AA17">
        <v>0.170574864369855</v>
      </c>
      <c r="AB17">
        <v>1</v>
      </c>
      <c r="AC17">
        <v>133</v>
      </c>
      <c r="AD17">
        <v>5355.0404820455196</v>
      </c>
      <c r="AE17">
        <v>4250</v>
      </c>
      <c r="AF17">
        <v>400</v>
      </c>
      <c r="AG17">
        <v>93.2</v>
      </c>
      <c r="AH17">
        <v>85</v>
      </c>
      <c r="AI17">
        <v>159.46256566367001</v>
      </c>
      <c r="AJ17">
        <v>84.896118061181397</v>
      </c>
      <c r="AK17">
        <v>0.34312194855591099</v>
      </c>
      <c r="AL17">
        <v>0.33812502697500002</v>
      </c>
      <c r="AM17">
        <v>3.3159647569178302E-2</v>
      </c>
      <c r="AN17">
        <v>2.9060429999999901E-2</v>
      </c>
      <c r="AO17">
        <v>2.67</v>
      </c>
      <c r="AP17">
        <v>3.153</v>
      </c>
      <c r="AQ17" t="s">
        <v>79</v>
      </c>
      <c r="AR17" t="s">
        <v>103</v>
      </c>
      <c r="AS17" t="s">
        <v>89</v>
      </c>
      <c r="AU17">
        <v>1</v>
      </c>
      <c r="AV17">
        <v>0</v>
      </c>
      <c r="AW17">
        <v>0.35</v>
      </c>
      <c r="AX17">
        <v>771.69742511362097</v>
      </c>
      <c r="AY17">
        <v>80</v>
      </c>
      <c r="AZ17">
        <v>99</v>
      </c>
      <c r="BA17">
        <v>23</v>
      </c>
      <c r="BB17">
        <v>25</v>
      </c>
      <c r="BC17">
        <v>49.0152325820263</v>
      </c>
      <c r="BD17" t="s">
        <v>118</v>
      </c>
      <c r="BE17">
        <v>2</v>
      </c>
      <c r="BF17">
        <v>143.998921681897</v>
      </c>
      <c r="BG17">
        <v>0.31398058249999999</v>
      </c>
      <c r="BH17">
        <v>1499.1</v>
      </c>
      <c r="BI17">
        <v>0.89935520718796402</v>
      </c>
      <c r="BJ17">
        <v>60.194651033143401</v>
      </c>
      <c r="BK17">
        <v>80</v>
      </c>
      <c r="BL17">
        <v>1</v>
      </c>
      <c r="BM17">
        <v>0</v>
      </c>
      <c r="BN17">
        <v>95</v>
      </c>
      <c r="BO17">
        <v>80</v>
      </c>
      <c r="BP17" t="s">
        <v>84</v>
      </c>
      <c r="BQ17">
        <v>1424.1</v>
      </c>
      <c r="BR17">
        <v>1717</v>
      </c>
      <c r="BS17">
        <v>1470</v>
      </c>
      <c r="BT17" t="s">
        <v>85</v>
      </c>
      <c r="BU17">
        <v>154.24355196741399</v>
      </c>
      <c r="BV17">
        <v>4</v>
      </c>
      <c r="BX17">
        <v>109</v>
      </c>
      <c r="BY17">
        <v>143.998921681897</v>
      </c>
      <c r="BZ17">
        <v>154.24355196741399</v>
      </c>
      <c r="CA17">
        <v>1499.1</v>
      </c>
      <c r="CB17">
        <f t="shared" si="0"/>
        <v>0.32109102460455963</v>
      </c>
      <c r="CC17">
        <f t="shared" si="1"/>
        <v>143.998921681897</v>
      </c>
      <c r="CD17">
        <f t="shared" si="5"/>
        <v>0.32109102460455963</v>
      </c>
      <c r="CH17">
        <v>178</v>
      </c>
      <c r="CI17">
        <v>162.09520251451499</v>
      </c>
      <c r="CJ17">
        <v>180.142846278565</v>
      </c>
      <c r="CK17">
        <v>1489.5</v>
      </c>
      <c r="CL17">
        <f t="shared" si="2"/>
        <v>-8.9352794862275306E-2</v>
      </c>
      <c r="CM17">
        <f t="shared" si="3"/>
        <v>162.09520251451499</v>
      </c>
      <c r="CN17">
        <f t="shared" si="4"/>
        <v>-8.9352794862275306E-2</v>
      </c>
    </row>
    <row r="18" spans="1:92" x14ac:dyDescent="0.25">
      <c r="A18">
        <v>16</v>
      </c>
      <c r="B18" t="s">
        <v>119</v>
      </c>
      <c r="C18" t="s">
        <v>119</v>
      </c>
      <c r="D18" t="s">
        <v>120</v>
      </c>
      <c r="E18" t="s">
        <v>120</v>
      </c>
      <c r="F18">
        <v>166</v>
      </c>
      <c r="G18">
        <v>1.2</v>
      </c>
      <c r="H18" t="s">
        <v>74</v>
      </c>
      <c r="I18">
        <v>0.67468965517241397</v>
      </c>
      <c r="J18">
        <v>1.5360145803485099</v>
      </c>
      <c r="K18">
        <v>13.6757710734658</v>
      </c>
      <c r="L18">
        <v>0</v>
      </c>
      <c r="M18">
        <v>0</v>
      </c>
      <c r="N18">
        <v>0.5</v>
      </c>
      <c r="O18">
        <v>80.706173845028701</v>
      </c>
      <c r="P18" t="s">
        <v>121</v>
      </c>
      <c r="Q18" t="s">
        <v>76</v>
      </c>
      <c r="R18" t="s">
        <v>77</v>
      </c>
      <c r="S18">
        <v>50</v>
      </c>
      <c r="T18" t="b">
        <v>1</v>
      </c>
      <c r="U18" t="b">
        <v>1</v>
      </c>
      <c r="V18" t="s">
        <v>122</v>
      </c>
      <c r="W18">
        <v>2400</v>
      </c>
      <c r="X18">
        <v>0.4</v>
      </c>
      <c r="Y18">
        <v>8.0000000000000002E-3</v>
      </c>
      <c r="Z18">
        <v>43600</v>
      </c>
      <c r="AA18">
        <v>0.210555971078947</v>
      </c>
      <c r="AB18">
        <v>1</v>
      </c>
      <c r="AC18">
        <v>158</v>
      </c>
      <c r="AD18">
        <v>5144.4493578957899</v>
      </c>
      <c r="AE18">
        <v>4000</v>
      </c>
      <c r="AF18">
        <v>420</v>
      </c>
      <c r="AG18">
        <v>93.15</v>
      </c>
      <c r="AH18">
        <v>85</v>
      </c>
      <c r="AI18">
        <v>167.84051049287899</v>
      </c>
      <c r="AJ18">
        <v>88.850992664123396</v>
      </c>
      <c r="AK18">
        <v>0.34312194855591099</v>
      </c>
      <c r="AL18">
        <v>0.33812502697500002</v>
      </c>
      <c r="AM18">
        <v>3.3159647569178302E-2</v>
      </c>
      <c r="AN18">
        <v>2.9060429999999901E-2</v>
      </c>
      <c r="AO18">
        <v>3.33</v>
      </c>
      <c r="AP18">
        <v>3.153</v>
      </c>
      <c r="AQ18" t="s">
        <v>79</v>
      </c>
      <c r="AR18" t="s">
        <v>123</v>
      </c>
      <c r="AS18" t="s">
        <v>89</v>
      </c>
      <c r="AU18">
        <v>1</v>
      </c>
      <c r="AV18">
        <v>0</v>
      </c>
      <c r="AW18">
        <v>0.35</v>
      </c>
      <c r="AX18">
        <v>739.62419964831497</v>
      </c>
      <c r="AY18">
        <v>80</v>
      </c>
      <c r="AZ18">
        <v>99</v>
      </c>
      <c r="BA18">
        <v>23</v>
      </c>
      <c r="BB18">
        <v>25</v>
      </c>
      <c r="BC18">
        <v>50.202056678718897</v>
      </c>
      <c r="BD18" t="s">
        <v>124</v>
      </c>
      <c r="BE18">
        <v>4</v>
      </c>
      <c r="BF18">
        <v>170.87905146614099</v>
      </c>
      <c r="BG18">
        <v>0.31208737860000002</v>
      </c>
      <c r="BH18">
        <v>1570.1</v>
      </c>
      <c r="BI18">
        <v>0.79498572590004701</v>
      </c>
      <c r="BJ18">
        <v>65.057864183569393</v>
      </c>
      <c r="BK18">
        <v>80</v>
      </c>
      <c r="BL18">
        <v>1</v>
      </c>
      <c r="BM18">
        <v>0</v>
      </c>
      <c r="BN18">
        <v>95</v>
      </c>
      <c r="BO18">
        <v>80</v>
      </c>
      <c r="BP18" t="s">
        <v>84</v>
      </c>
      <c r="BQ18">
        <v>1495.1</v>
      </c>
      <c r="BR18">
        <v>1811</v>
      </c>
      <c r="BS18">
        <v>1590</v>
      </c>
      <c r="BT18" t="s">
        <v>85</v>
      </c>
      <c r="BU18">
        <v>175.50196973286299</v>
      </c>
      <c r="BV18">
        <v>5</v>
      </c>
      <c r="BX18">
        <v>166</v>
      </c>
      <c r="BY18">
        <v>170.87905146614099</v>
      </c>
      <c r="BZ18">
        <v>175.50196973286299</v>
      </c>
      <c r="CA18">
        <v>1570.1</v>
      </c>
      <c r="CB18">
        <f t="shared" si="0"/>
        <v>2.9391876302054174E-2</v>
      </c>
      <c r="CC18">
        <f t="shared" si="1"/>
        <v>170.87905146614099</v>
      </c>
      <c r="CD18">
        <f t="shared" si="5"/>
        <v>2.9391876302054174E-2</v>
      </c>
      <c r="CH18">
        <v>248</v>
      </c>
      <c r="CI18">
        <v>226.25703669226601</v>
      </c>
      <c r="CJ18">
        <v>236.16137902887201</v>
      </c>
      <c r="CK18">
        <v>1742.75</v>
      </c>
      <c r="CL18">
        <f t="shared" si="2"/>
        <v>-8.7673239144088658E-2</v>
      </c>
      <c r="CM18">
        <f t="shared" si="3"/>
        <v>226.25703669226601</v>
      </c>
      <c r="CN18">
        <f t="shared" si="4"/>
        <v>-8.7673239144088658E-2</v>
      </c>
    </row>
    <row r="19" spans="1:92" x14ac:dyDescent="0.25">
      <c r="A19">
        <v>17</v>
      </c>
      <c r="B19" t="s">
        <v>125</v>
      </c>
      <c r="C19" t="s">
        <v>125</v>
      </c>
      <c r="D19" t="s">
        <v>126</v>
      </c>
      <c r="E19" t="s">
        <v>126</v>
      </c>
      <c r="F19">
        <v>166</v>
      </c>
      <c r="G19">
        <v>1.2</v>
      </c>
      <c r="H19" t="s">
        <v>74</v>
      </c>
      <c r="I19">
        <v>0.67468965517241397</v>
      </c>
      <c r="J19">
        <v>1.5360145803485099</v>
      </c>
      <c r="K19">
        <v>13.6757710734658</v>
      </c>
      <c r="L19">
        <v>0</v>
      </c>
      <c r="M19">
        <v>0</v>
      </c>
      <c r="N19">
        <v>0.5</v>
      </c>
      <c r="O19">
        <v>80.706173845028701</v>
      </c>
      <c r="P19" t="s">
        <v>121</v>
      </c>
      <c r="Q19" t="s">
        <v>76</v>
      </c>
      <c r="R19" t="s">
        <v>77</v>
      </c>
      <c r="S19">
        <v>50</v>
      </c>
      <c r="T19" t="b">
        <v>1</v>
      </c>
      <c r="U19" t="b">
        <v>1</v>
      </c>
      <c r="V19" t="s">
        <v>122</v>
      </c>
      <c r="W19">
        <v>2400</v>
      </c>
      <c r="X19">
        <v>0.4</v>
      </c>
      <c r="Y19">
        <v>8.0000000000000002E-3</v>
      </c>
      <c r="Z19">
        <v>43600</v>
      </c>
      <c r="AA19">
        <v>0.210555971078947</v>
      </c>
      <c r="AB19">
        <v>1</v>
      </c>
      <c r="AC19">
        <v>158</v>
      </c>
      <c r="AD19">
        <v>5144.4493578957899</v>
      </c>
      <c r="AE19">
        <v>4000</v>
      </c>
      <c r="AF19">
        <v>420</v>
      </c>
      <c r="AG19">
        <v>93.15</v>
      </c>
      <c r="AH19">
        <v>85</v>
      </c>
      <c r="AI19">
        <v>167.84051049287899</v>
      </c>
      <c r="AJ19">
        <v>88.850992664123396</v>
      </c>
      <c r="AK19">
        <v>0.34312194855591099</v>
      </c>
      <c r="AL19">
        <v>0.33812502697500002</v>
      </c>
      <c r="AM19">
        <v>3.3159647569178302E-2</v>
      </c>
      <c r="AN19">
        <v>2.9060429999999901E-2</v>
      </c>
      <c r="AO19">
        <v>3.33</v>
      </c>
      <c r="AP19">
        <v>3.153</v>
      </c>
      <c r="AQ19" t="s">
        <v>79</v>
      </c>
      <c r="AR19" t="s">
        <v>123</v>
      </c>
      <c r="AS19" t="s">
        <v>89</v>
      </c>
      <c r="AU19">
        <v>1</v>
      </c>
      <c r="AV19">
        <v>0</v>
      </c>
      <c r="AW19">
        <v>0.35</v>
      </c>
      <c r="AX19">
        <v>739.62419964831497</v>
      </c>
      <c r="AY19">
        <v>80</v>
      </c>
      <c r="AZ19">
        <v>99</v>
      </c>
      <c r="BA19">
        <v>23</v>
      </c>
      <c r="BB19">
        <v>25</v>
      </c>
      <c r="BC19">
        <v>50.202056678718897</v>
      </c>
      <c r="BD19" t="s">
        <v>127</v>
      </c>
      <c r="BE19">
        <v>4</v>
      </c>
      <c r="BF19">
        <v>170.46575325622601</v>
      </c>
      <c r="BG19">
        <v>0.31398058249999999</v>
      </c>
      <c r="BH19">
        <v>1570.1</v>
      </c>
      <c r="BI19">
        <v>0.79498572590004701</v>
      </c>
      <c r="BJ19">
        <v>65.057864183569393</v>
      </c>
      <c r="BK19">
        <v>80</v>
      </c>
      <c r="BL19">
        <v>1</v>
      </c>
      <c r="BM19">
        <v>0</v>
      </c>
      <c r="BN19">
        <v>95</v>
      </c>
      <c r="BO19">
        <v>80</v>
      </c>
      <c r="BP19" t="s">
        <v>84</v>
      </c>
      <c r="BQ19">
        <v>1495.1</v>
      </c>
      <c r="BR19">
        <v>1811</v>
      </c>
      <c r="BS19">
        <v>1590</v>
      </c>
      <c r="BT19" t="s">
        <v>85</v>
      </c>
      <c r="BU19">
        <v>175.31574157524</v>
      </c>
      <c r="BV19">
        <v>5</v>
      </c>
      <c r="BX19">
        <v>166</v>
      </c>
      <c r="BY19">
        <v>170.46575325622601</v>
      </c>
      <c r="BZ19">
        <v>175.31574157524</v>
      </c>
      <c r="CA19">
        <v>1570.1</v>
      </c>
      <c r="CB19">
        <f t="shared" si="0"/>
        <v>2.6902128049554268E-2</v>
      </c>
      <c r="CC19">
        <f t="shared" si="1"/>
        <v>170.46575325622601</v>
      </c>
      <c r="CD19">
        <f t="shared" si="5"/>
        <v>2.6902128049554268E-2</v>
      </c>
      <c r="CH19">
        <v>174</v>
      </c>
      <c r="CI19">
        <v>158.85840226792001</v>
      </c>
      <c r="CJ19">
        <v>169.90403479147099</v>
      </c>
      <c r="CK19">
        <v>1659.45</v>
      </c>
      <c r="CL19">
        <f t="shared" si="2"/>
        <v>-8.7020676621149345E-2</v>
      </c>
      <c r="CM19">
        <f t="shared" si="3"/>
        <v>158.85840226792001</v>
      </c>
      <c r="CN19">
        <f t="shared" si="4"/>
        <v>-8.7020676621149345E-2</v>
      </c>
    </row>
    <row r="20" spans="1:92" x14ac:dyDescent="0.25">
      <c r="A20">
        <v>18</v>
      </c>
      <c r="B20" t="s">
        <v>128</v>
      </c>
      <c r="C20" t="s">
        <v>128</v>
      </c>
      <c r="D20" t="s">
        <v>129</v>
      </c>
      <c r="E20" t="s">
        <v>129</v>
      </c>
      <c r="F20">
        <v>166</v>
      </c>
      <c r="G20">
        <v>1.2</v>
      </c>
      <c r="H20" t="s">
        <v>74</v>
      </c>
      <c r="I20">
        <v>0.67468965517241397</v>
      </c>
      <c r="J20">
        <v>1.5360145803485099</v>
      </c>
      <c r="K20">
        <v>13.6757710734658</v>
      </c>
      <c r="L20">
        <v>0</v>
      </c>
      <c r="M20">
        <v>0</v>
      </c>
      <c r="N20">
        <v>0.5</v>
      </c>
      <c r="O20">
        <v>80.706173845028701</v>
      </c>
      <c r="P20" t="s">
        <v>121</v>
      </c>
      <c r="Q20" t="s">
        <v>76</v>
      </c>
      <c r="R20" t="s">
        <v>77</v>
      </c>
      <c r="S20">
        <v>50</v>
      </c>
      <c r="T20" t="b">
        <v>1</v>
      </c>
      <c r="U20" t="b">
        <v>1</v>
      </c>
      <c r="V20" t="s">
        <v>122</v>
      </c>
      <c r="W20">
        <v>2400</v>
      </c>
      <c r="X20">
        <v>0.4</v>
      </c>
      <c r="Y20">
        <v>8.0000000000000002E-3</v>
      </c>
      <c r="Z20">
        <v>43600</v>
      </c>
      <c r="AA20">
        <v>0.210555971078947</v>
      </c>
      <c r="AB20">
        <v>1</v>
      </c>
      <c r="AC20">
        <v>158</v>
      </c>
      <c r="AD20">
        <v>5144.4493578957899</v>
      </c>
      <c r="AE20">
        <v>4000</v>
      </c>
      <c r="AF20">
        <v>420</v>
      </c>
      <c r="AG20">
        <v>93.15</v>
      </c>
      <c r="AH20">
        <v>85</v>
      </c>
      <c r="AI20">
        <v>167.84051049287899</v>
      </c>
      <c r="AJ20">
        <v>88.850992664123396</v>
      </c>
      <c r="AK20">
        <v>0.34312194855591099</v>
      </c>
      <c r="AL20">
        <v>0.33812502697500002</v>
      </c>
      <c r="AM20">
        <v>3.3159647569178302E-2</v>
      </c>
      <c r="AN20">
        <v>2.9060429999999901E-2</v>
      </c>
      <c r="AO20">
        <v>3.33</v>
      </c>
      <c r="AP20">
        <v>3.153</v>
      </c>
      <c r="AQ20" t="s">
        <v>79</v>
      </c>
      <c r="AR20" t="s">
        <v>123</v>
      </c>
      <c r="AS20" t="s">
        <v>89</v>
      </c>
      <c r="AU20">
        <v>1</v>
      </c>
      <c r="AV20">
        <v>0</v>
      </c>
      <c r="AW20">
        <v>0.35</v>
      </c>
      <c r="AX20">
        <v>739.62419964831497</v>
      </c>
      <c r="AY20">
        <v>80</v>
      </c>
      <c r="AZ20">
        <v>99</v>
      </c>
      <c r="BA20">
        <v>23</v>
      </c>
      <c r="BB20">
        <v>25</v>
      </c>
      <c r="BC20">
        <v>50.202056678718897</v>
      </c>
      <c r="BD20" t="s">
        <v>130</v>
      </c>
      <c r="BE20">
        <v>4</v>
      </c>
      <c r="BF20">
        <v>170.65316903949901</v>
      </c>
      <c r="BG20">
        <v>0.3132038835</v>
      </c>
      <c r="BH20">
        <v>1570.1</v>
      </c>
      <c r="BI20">
        <v>0.79498572590004701</v>
      </c>
      <c r="BJ20">
        <v>65.057864183569393</v>
      </c>
      <c r="BK20">
        <v>80</v>
      </c>
      <c r="BL20">
        <v>1</v>
      </c>
      <c r="BM20">
        <v>0</v>
      </c>
      <c r="BN20">
        <v>95</v>
      </c>
      <c r="BO20">
        <v>80</v>
      </c>
      <c r="BP20" t="s">
        <v>84</v>
      </c>
      <c r="BQ20">
        <v>1495.1</v>
      </c>
      <c r="BR20">
        <v>1811</v>
      </c>
      <c r="BS20">
        <v>1590</v>
      </c>
      <c r="BT20" t="s">
        <v>85</v>
      </c>
      <c r="BU20">
        <v>175.39268187432799</v>
      </c>
      <c r="BV20">
        <v>5</v>
      </c>
      <c r="BX20">
        <v>166</v>
      </c>
      <c r="BY20">
        <v>170.65316903949901</v>
      </c>
      <c r="BZ20">
        <v>175.39268187432799</v>
      </c>
      <c r="CA20">
        <v>1570.1</v>
      </c>
      <c r="CB20">
        <f t="shared" si="0"/>
        <v>2.803113879216268E-2</v>
      </c>
      <c r="CC20">
        <f t="shared" si="1"/>
        <v>170.65316903949901</v>
      </c>
      <c r="CD20">
        <f t="shared" si="5"/>
        <v>2.803113879216268E-2</v>
      </c>
      <c r="CH20">
        <v>187</v>
      </c>
      <c r="CI20">
        <v>171.29108423571199</v>
      </c>
      <c r="CJ20">
        <v>186.77310358808799</v>
      </c>
      <c r="CK20">
        <v>1643.5</v>
      </c>
      <c r="CL20">
        <f t="shared" si="2"/>
        <v>-8.4004897135229989E-2</v>
      </c>
      <c r="CM20">
        <f t="shared" si="3"/>
        <v>171.29108423571199</v>
      </c>
      <c r="CN20">
        <f t="shared" si="4"/>
        <v>-8.4004897135229989E-2</v>
      </c>
    </row>
    <row r="21" spans="1:92" x14ac:dyDescent="0.25">
      <c r="A21">
        <v>19</v>
      </c>
      <c r="B21" t="s">
        <v>125</v>
      </c>
      <c r="C21" t="s">
        <v>125</v>
      </c>
      <c r="D21" t="s">
        <v>126</v>
      </c>
      <c r="E21" t="s">
        <v>126</v>
      </c>
      <c r="F21">
        <v>166</v>
      </c>
      <c r="G21">
        <v>1.2</v>
      </c>
      <c r="H21" t="s">
        <v>74</v>
      </c>
      <c r="I21">
        <v>0.67468965517241397</v>
      </c>
      <c r="J21">
        <v>1.5360145803485099</v>
      </c>
      <c r="K21">
        <v>13.6757710734658</v>
      </c>
      <c r="L21">
        <v>0</v>
      </c>
      <c r="M21">
        <v>0</v>
      </c>
      <c r="N21">
        <v>0.5</v>
      </c>
      <c r="O21">
        <v>80.706173845028701</v>
      </c>
      <c r="P21" t="s">
        <v>121</v>
      </c>
      <c r="Q21" t="s">
        <v>76</v>
      </c>
      <c r="R21" t="s">
        <v>77</v>
      </c>
      <c r="S21">
        <v>50</v>
      </c>
      <c r="T21" t="b">
        <v>1</v>
      </c>
      <c r="U21" t="b">
        <v>1</v>
      </c>
      <c r="V21" t="s">
        <v>122</v>
      </c>
      <c r="W21">
        <v>2400</v>
      </c>
      <c r="X21">
        <v>0.4</v>
      </c>
      <c r="Y21">
        <v>8.0000000000000002E-3</v>
      </c>
      <c r="Z21">
        <v>43600</v>
      </c>
      <c r="AA21">
        <v>0.210555971078947</v>
      </c>
      <c r="AB21">
        <v>1</v>
      </c>
      <c r="AC21">
        <v>158</v>
      </c>
      <c r="AD21">
        <v>5144.4493578957899</v>
      </c>
      <c r="AE21">
        <v>4000</v>
      </c>
      <c r="AF21">
        <v>420</v>
      </c>
      <c r="AG21">
        <v>93.15</v>
      </c>
      <c r="AH21">
        <v>85</v>
      </c>
      <c r="AI21">
        <v>167.84051049287899</v>
      </c>
      <c r="AJ21">
        <v>88.850992664123396</v>
      </c>
      <c r="AK21">
        <v>0.34312194855591099</v>
      </c>
      <c r="AL21">
        <v>0.33812502697500002</v>
      </c>
      <c r="AM21">
        <v>3.3159647569178302E-2</v>
      </c>
      <c r="AN21">
        <v>2.9060429999999901E-2</v>
      </c>
      <c r="AO21">
        <v>3.33</v>
      </c>
      <c r="AP21">
        <v>3.153</v>
      </c>
      <c r="AQ21" t="s">
        <v>79</v>
      </c>
      <c r="AR21" t="s">
        <v>123</v>
      </c>
      <c r="AS21" t="s">
        <v>89</v>
      </c>
      <c r="AU21">
        <v>1</v>
      </c>
      <c r="AV21">
        <v>0</v>
      </c>
      <c r="AW21">
        <v>0.35</v>
      </c>
      <c r="AX21">
        <v>739.62419964831497</v>
      </c>
      <c r="AY21">
        <v>80</v>
      </c>
      <c r="AZ21">
        <v>99</v>
      </c>
      <c r="BA21">
        <v>23</v>
      </c>
      <c r="BB21">
        <v>25</v>
      </c>
      <c r="BC21">
        <v>50.202056678718897</v>
      </c>
      <c r="BD21" t="s">
        <v>131</v>
      </c>
      <c r="BE21">
        <v>4</v>
      </c>
      <c r="BF21">
        <v>170.46575325622601</v>
      </c>
      <c r="BG21">
        <v>0.31398058249999999</v>
      </c>
      <c r="BH21">
        <v>1570.1</v>
      </c>
      <c r="BI21">
        <v>0.79498572590004701</v>
      </c>
      <c r="BJ21">
        <v>65.057864183569393</v>
      </c>
      <c r="BK21">
        <v>80</v>
      </c>
      <c r="BL21">
        <v>1</v>
      </c>
      <c r="BM21">
        <v>0</v>
      </c>
      <c r="BN21">
        <v>95</v>
      </c>
      <c r="BO21">
        <v>80</v>
      </c>
      <c r="BP21" t="s">
        <v>84</v>
      </c>
      <c r="BQ21">
        <v>1495.1</v>
      </c>
      <c r="BR21">
        <v>1811</v>
      </c>
      <c r="BS21">
        <v>1590</v>
      </c>
      <c r="BT21" t="s">
        <v>85</v>
      </c>
      <c r="BU21">
        <v>175.31574157524</v>
      </c>
      <c r="BV21">
        <v>5</v>
      </c>
      <c r="BX21">
        <v>166</v>
      </c>
      <c r="BY21">
        <v>170.46575325622601</v>
      </c>
      <c r="BZ21">
        <v>175.31574157524</v>
      </c>
      <c r="CA21">
        <v>1570.1</v>
      </c>
      <c r="CB21">
        <f t="shared" si="0"/>
        <v>2.6902128049554268E-2</v>
      </c>
      <c r="CC21">
        <f t="shared" si="1"/>
        <v>170.46575325622601</v>
      </c>
      <c r="CD21">
        <f t="shared" si="5"/>
        <v>2.6902128049554268E-2</v>
      </c>
      <c r="CH21">
        <v>159</v>
      </c>
      <c r="CI21">
        <v>145.77668937379599</v>
      </c>
      <c r="CJ21">
        <v>166.168970099798</v>
      </c>
      <c r="CK21">
        <v>1421.2</v>
      </c>
      <c r="CL21">
        <f t="shared" si="2"/>
        <v>-8.3165475636503214E-2</v>
      </c>
      <c r="CM21">
        <f t="shared" si="3"/>
        <v>145.77668937379599</v>
      </c>
      <c r="CN21">
        <f t="shared" si="4"/>
        <v>-8.3165475636503214E-2</v>
      </c>
    </row>
    <row r="22" spans="1:92" x14ac:dyDescent="0.25">
      <c r="A22">
        <v>20</v>
      </c>
      <c r="B22" t="s">
        <v>132</v>
      </c>
      <c r="C22" t="s">
        <v>132</v>
      </c>
      <c r="D22" t="s">
        <v>133</v>
      </c>
      <c r="E22" t="s">
        <v>133</v>
      </c>
      <c r="F22">
        <v>154</v>
      </c>
      <c r="G22">
        <v>1.2</v>
      </c>
      <c r="H22" t="s">
        <v>74</v>
      </c>
      <c r="I22">
        <v>0.67468965517241397</v>
      </c>
      <c r="J22">
        <v>1.5360145803485099</v>
      </c>
      <c r="K22">
        <v>13.6757710734658</v>
      </c>
      <c r="L22">
        <v>0</v>
      </c>
      <c r="M22">
        <v>0</v>
      </c>
      <c r="N22">
        <v>0.5</v>
      </c>
      <c r="O22">
        <v>80.706173845028701</v>
      </c>
      <c r="P22" t="s">
        <v>121</v>
      </c>
      <c r="Q22" t="s">
        <v>76</v>
      </c>
      <c r="R22" t="s">
        <v>77</v>
      </c>
      <c r="S22">
        <v>50</v>
      </c>
      <c r="T22" t="b">
        <v>1</v>
      </c>
      <c r="U22" t="b">
        <v>1</v>
      </c>
      <c r="V22" t="s">
        <v>122</v>
      </c>
      <c r="W22">
        <v>2400</v>
      </c>
      <c r="X22">
        <v>0.4</v>
      </c>
      <c r="Y22">
        <v>8.0000000000000002E-3</v>
      </c>
      <c r="Z22">
        <v>43600</v>
      </c>
      <c r="AA22">
        <v>0.210555971078947</v>
      </c>
      <c r="AB22">
        <v>1</v>
      </c>
      <c r="AC22">
        <v>158</v>
      </c>
      <c r="AD22">
        <v>5144.4493578957899</v>
      </c>
      <c r="AE22">
        <v>4000</v>
      </c>
      <c r="AF22">
        <v>420</v>
      </c>
      <c r="AG22">
        <v>93.15</v>
      </c>
      <c r="AH22">
        <v>85</v>
      </c>
      <c r="AI22">
        <v>160.89918803895799</v>
      </c>
      <c r="AJ22">
        <v>85.453142653145093</v>
      </c>
      <c r="AK22">
        <v>0.34312194855591099</v>
      </c>
      <c r="AL22">
        <v>0.33812502697500002</v>
      </c>
      <c r="AM22">
        <v>3.3159647569178302E-2</v>
      </c>
      <c r="AN22">
        <v>2.9060429999999901E-2</v>
      </c>
      <c r="AO22">
        <v>3.2</v>
      </c>
      <c r="AP22">
        <v>3.153</v>
      </c>
      <c r="AQ22" t="s">
        <v>79</v>
      </c>
      <c r="AR22" t="s">
        <v>123</v>
      </c>
      <c r="AS22" t="s">
        <v>89</v>
      </c>
      <c r="AU22">
        <v>1</v>
      </c>
      <c r="AV22">
        <v>0</v>
      </c>
      <c r="AW22">
        <v>0.35</v>
      </c>
      <c r="AX22">
        <v>739.62419964831497</v>
      </c>
      <c r="AY22">
        <v>80</v>
      </c>
      <c r="AZ22">
        <v>99</v>
      </c>
      <c r="BA22">
        <v>23</v>
      </c>
      <c r="BB22">
        <v>25</v>
      </c>
      <c r="BC22">
        <v>50.202056678718897</v>
      </c>
      <c r="BD22" t="s">
        <v>134</v>
      </c>
      <c r="BE22">
        <v>2</v>
      </c>
      <c r="BF22">
        <v>164.52659699114699</v>
      </c>
      <c r="BG22">
        <v>0.31208737860000002</v>
      </c>
      <c r="BH22">
        <v>1509.1</v>
      </c>
      <c r="BI22">
        <v>0.79498572590004701</v>
      </c>
      <c r="BJ22">
        <v>65.057864183569393</v>
      </c>
      <c r="BK22">
        <v>80</v>
      </c>
      <c r="BL22">
        <v>1</v>
      </c>
      <c r="BM22">
        <v>0</v>
      </c>
      <c r="BN22">
        <v>95</v>
      </c>
      <c r="BO22">
        <v>80</v>
      </c>
      <c r="BP22" t="s">
        <v>84</v>
      </c>
      <c r="BQ22">
        <v>1434.1</v>
      </c>
      <c r="BR22">
        <v>1733</v>
      </c>
      <c r="BS22">
        <v>1470</v>
      </c>
      <c r="BT22" t="s">
        <v>85</v>
      </c>
      <c r="BU22">
        <v>170.10443923008199</v>
      </c>
      <c r="BV22">
        <v>5</v>
      </c>
      <c r="BX22">
        <v>154</v>
      </c>
      <c r="BY22">
        <v>164.52659699114699</v>
      </c>
      <c r="BZ22">
        <v>170.10443923008199</v>
      </c>
      <c r="CA22">
        <v>1509.1</v>
      </c>
      <c r="CB22">
        <f t="shared" si="0"/>
        <v>6.8354525916538886E-2</v>
      </c>
      <c r="CC22">
        <f t="shared" si="1"/>
        <v>164.52659699114699</v>
      </c>
      <c r="CD22">
        <f t="shared" si="5"/>
        <v>6.8354525916538886E-2</v>
      </c>
      <c r="CH22">
        <v>156</v>
      </c>
      <c r="CI22">
        <v>143.110518069964</v>
      </c>
      <c r="CJ22">
        <v>164.70482261388099</v>
      </c>
      <c r="CK22">
        <v>1591.8</v>
      </c>
      <c r="CL22">
        <f t="shared" si="2"/>
        <v>-8.2624884166897422E-2</v>
      </c>
      <c r="CM22">
        <f t="shared" si="3"/>
        <v>143.110518069964</v>
      </c>
      <c r="CN22">
        <f t="shared" si="4"/>
        <v>-8.2624884166897422E-2</v>
      </c>
    </row>
    <row r="23" spans="1:92" x14ac:dyDescent="0.25">
      <c r="A23">
        <v>21</v>
      </c>
      <c r="C23" t="s">
        <v>135</v>
      </c>
      <c r="E23" t="s">
        <v>136</v>
      </c>
      <c r="F23">
        <v>119</v>
      </c>
      <c r="G23">
        <v>1.2</v>
      </c>
      <c r="H23" t="s">
        <v>74</v>
      </c>
      <c r="I23">
        <v>0.67468965517241397</v>
      </c>
      <c r="J23">
        <v>1.5360145803485099</v>
      </c>
      <c r="K23">
        <v>13.6757710734658</v>
      </c>
      <c r="L23">
        <v>0</v>
      </c>
      <c r="M23">
        <v>0</v>
      </c>
      <c r="N23">
        <v>0.5</v>
      </c>
      <c r="O23">
        <v>80.706173845028701</v>
      </c>
      <c r="P23" t="s">
        <v>121</v>
      </c>
      <c r="Q23" t="s">
        <v>76</v>
      </c>
      <c r="R23" t="s">
        <v>77</v>
      </c>
      <c r="S23">
        <v>50</v>
      </c>
      <c r="U23" t="b">
        <v>1</v>
      </c>
      <c r="V23" t="s">
        <v>122</v>
      </c>
      <c r="W23">
        <v>2400</v>
      </c>
      <c r="X23">
        <v>0.4</v>
      </c>
      <c r="Y23">
        <v>8.0000000000000002E-3</v>
      </c>
      <c r="Z23">
        <v>43600</v>
      </c>
      <c r="AA23">
        <v>0.210555971078947</v>
      </c>
      <c r="AB23">
        <v>1</v>
      </c>
      <c r="AC23">
        <v>158</v>
      </c>
      <c r="AD23">
        <v>5144.4493578957899</v>
      </c>
      <c r="AE23">
        <v>4000</v>
      </c>
      <c r="AF23">
        <v>420</v>
      </c>
      <c r="AG23">
        <v>93.15</v>
      </c>
      <c r="AH23">
        <v>85</v>
      </c>
      <c r="AI23">
        <v>159.65324092581901</v>
      </c>
      <c r="AJ23">
        <v>84.8404156019851</v>
      </c>
      <c r="AK23">
        <v>0.34312194855591099</v>
      </c>
      <c r="AL23">
        <v>0.33812502697500002</v>
      </c>
      <c r="AM23">
        <v>3.3159647569178302E-2</v>
      </c>
      <c r="AN23">
        <v>2.9060429999999901E-2</v>
      </c>
      <c r="AO23">
        <v>3.77</v>
      </c>
      <c r="AP23">
        <v>3.153</v>
      </c>
      <c r="AQ23" t="s">
        <v>79</v>
      </c>
      <c r="AR23" t="s">
        <v>137</v>
      </c>
      <c r="AS23" t="s">
        <v>81</v>
      </c>
      <c r="AT23" t="s">
        <v>82</v>
      </c>
      <c r="AU23">
        <v>1</v>
      </c>
      <c r="AV23">
        <v>1</v>
      </c>
      <c r="AW23">
        <v>0.35</v>
      </c>
      <c r="AX23">
        <v>739.62419964831497</v>
      </c>
      <c r="AY23">
        <v>80</v>
      </c>
      <c r="AZ23">
        <v>99</v>
      </c>
      <c r="BA23">
        <v>23</v>
      </c>
      <c r="BB23">
        <v>25</v>
      </c>
      <c r="BC23">
        <v>50.202056678718897</v>
      </c>
      <c r="BD23" t="s">
        <v>134</v>
      </c>
      <c r="BE23">
        <v>2</v>
      </c>
      <c r="BF23">
        <v>148.651208339666</v>
      </c>
      <c r="BG23">
        <v>0.31208737860000002</v>
      </c>
      <c r="BH23">
        <v>1498.1</v>
      </c>
      <c r="BI23">
        <v>0.79498572590004701</v>
      </c>
      <c r="BJ23">
        <v>65.057864183569393</v>
      </c>
      <c r="BK23">
        <v>80</v>
      </c>
      <c r="BL23">
        <v>1</v>
      </c>
      <c r="BM23">
        <v>0</v>
      </c>
      <c r="BN23">
        <v>95</v>
      </c>
      <c r="BO23">
        <v>80</v>
      </c>
      <c r="BP23" t="s">
        <v>84</v>
      </c>
      <c r="BQ23">
        <v>1423.1</v>
      </c>
      <c r="BR23">
        <v>1719</v>
      </c>
      <c r="BS23">
        <v>1470</v>
      </c>
      <c r="BT23" t="s">
        <v>85</v>
      </c>
      <c r="BU23">
        <v>152.269504820609</v>
      </c>
      <c r="BV23">
        <v>5</v>
      </c>
      <c r="BX23">
        <v>119</v>
      </c>
      <c r="BY23">
        <v>148.651208339666</v>
      </c>
      <c r="BZ23">
        <v>152.269504820609</v>
      </c>
      <c r="CA23">
        <v>1498.1</v>
      </c>
      <c r="CB23">
        <f t="shared" si="0"/>
        <v>0.24916981798038654</v>
      </c>
      <c r="CC23">
        <f t="shared" si="1"/>
        <v>148.651208339666</v>
      </c>
      <c r="CD23">
        <f t="shared" si="5"/>
        <v>0.24916981798038654</v>
      </c>
      <c r="CH23">
        <v>156</v>
      </c>
      <c r="CI23">
        <v>143.110518069964</v>
      </c>
      <c r="CJ23">
        <v>164.70482261388099</v>
      </c>
      <c r="CK23">
        <v>1591.8</v>
      </c>
      <c r="CL23">
        <f t="shared" si="2"/>
        <v>-8.2624884166897422E-2</v>
      </c>
      <c r="CM23">
        <f t="shared" si="3"/>
        <v>143.110518069964</v>
      </c>
      <c r="CN23">
        <f t="shared" si="4"/>
        <v>-8.2624884166897422E-2</v>
      </c>
    </row>
    <row r="24" spans="1:92" x14ac:dyDescent="0.25">
      <c r="A24">
        <v>22</v>
      </c>
      <c r="B24" t="s">
        <v>138</v>
      </c>
      <c r="C24" t="s">
        <v>138</v>
      </c>
      <c r="D24" t="s">
        <v>139</v>
      </c>
      <c r="E24" t="s">
        <v>139</v>
      </c>
      <c r="F24">
        <v>154</v>
      </c>
      <c r="G24">
        <v>1.2</v>
      </c>
      <c r="H24" t="s">
        <v>74</v>
      </c>
      <c r="I24">
        <v>0.67468965517241397</v>
      </c>
      <c r="J24">
        <v>1.5360145803485099</v>
      </c>
      <c r="K24">
        <v>13.6757710734658</v>
      </c>
      <c r="L24">
        <v>0</v>
      </c>
      <c r="M24">
        <v>0</v>
      </c>
      <c r="N24">
        <v>0.5</v>
      </c>
      <c r="O24">
        <v>80.706173845028701</v>
      </c>
      <c r="P24" t="s">
        <v>121</v>
      </c>
      <c r="Q24" t="s">
        <v>76</v>
      </c>
      <c r="R24" t="s">
        <v>77</v>
      </c>
      <c r="S24">
        <v>50</v>
      </c>
      <c r="T24" t="b">
        <v>1</v>
      </c>
      <c r="U24" t="b">
        <v>1</v>
      </c>
      <c r="V24" t="s">
        <v>122</v>
      </c>
      <c r="W24">
        <v>2400</v>
      </c>
      <c r="X24">
        <v>0.4</v>
      </c>
      <c r="Y24">
        <v>8.0000000000000002E-3</v>
      </c>
      <c r="Z24">
        <v>43600</v>
      </c>
      <c r="AA24">
        <v>0.210555971078947</v>
      </c>
      <c r="AB24">
        <v>1</v>
      </c>
      <c r="AC24">
        <v>158</v>
      </c>
      <c r="AD24">
        <v>5144.4493578957899</v>
      </c>
      <c r="AE24">
        <v>4000</v>
      </c>
      <c r="AF24">
        <v>420</v>
      </c>
      <c r="AG24">
        <v>93.15</v>
      </c>
      <c r="AH24">
        <v>85</v>
      </c>
      <c r="AI24">
        <v>160.89918803895799</v>
      </c>
      <c r="AJ24">
        <v>85.453142653145093</v>
      </c>
      <c r="AK24">
        <v>0.34312194855591099</v>
      </c>
      <c r="AL24">
        <v>0.33812502697500002</v>
      </c>
      <c r="AM24">
        <v>3.3159647569178302E-2</v>
      </c>
      <c r="AN24">
        <v>2.9060429999999901E-2</v>
      </c>
      <c r="AO24">
        <v>3.2</v>
      </c>
      <c r="AP24">
        <v>3.153</v>
      </c>
      <c r="AQ24" t="s">
        <v>79</v>
      </c>
      <c r="AR24" t="s">
        <v>123</v>
      </c>
      <c r="AS24" t="s">
        <v>89</v>
      </c>
      <c r="AU24">
        <v>1</v>
      </c>
      <c r="AV24">
        <v>0</v>
      </c>
      <c r="AW24">
        <v>0.35</v>
      </c>
      <c r="AX24">
        <v>739.62419964831497</v>
      </c>
      <c r="AY24">
        <v>80</v>
      </c>
      <c r="AZ24">
        <v>99</v>
      </c>
      <c r="BA24">
        <v>23</v>
      </c>
      <c r="BB24">
        <v>25</v>
      </c>
      <c r="BC24">
        <v>50.202056678718897</v>
      </c>
      <c r="BD24" t="s">
        <v>140</v>
      </c>
      <c r="BE24">
        <v>2</v>
      </c>
      <c r="BF24">
        <v>164.70324827905301</v>
      </c>
      <c r="BG24">
        <v>0.31398058249999999</v>
      </c>
      <c r="BH24">
        <v>1509.1</v>
      </c>
      <c r="BI24">
        <v>0.79498572590004701</v>
      </c>
      <c r="BJ24">
        <v>65.057864183569393</v>
      </c>
      <c r="BK24">
        <v>80</v>
      </c>
      <c r="BL24">
        <v>1</v>
      </c>
      <c r="BM24">
        <v>0</v>
      </c>
      <c r="BN24">
        <v>95</v>
      </c>
      <c r="BO24">
        <v>80</v>
      </c>
      <c r="BP24" t="s">
        <v>84</v>
      </c>
      <c r="BQ24">
        <v>1434.1</v>
      </c>
      <c r="BR24">
        <v>1733</v>
      </c>
      <c r="BS24">
        <v>1470</v>
      </c>
      <c r="BT24" t="s">
        <v>85</v>
      </c>
      <c r="BU24">
        <v>170.97681091883101</v>
      </c>
      <c r="BV24">
        <v>5</v>
      </c>
      <c r="BX24">
        <v>154</v>
      </c>
      <c r="BY24">
        <v>164.70324827905301</v>
      </c>
      <c r="BZ24">
        <v>170.97681091883101</v>
      </c>
      <c r="CA24">
        <v>1509.1</v>
      </c>
      <c r="CB24">
        <f t="shared" si="0"/>
        <v>6.9501612201642943E-2</v>
      </c>
      <c r="CC24">
        <f t="shared" si="1"/>
        <v>164.70324827905301</v>
      </c>
      <c r="CD24">
        <f t="shared" si="5"/>
        <v>6.9501612201642943E-2</v>
      </c>
      <c r="CH24">
        <v>155</v>
      </c>
      <c r="CI24">
        <v>142.23259798691899</v>
      </c>
      <c r="CJ24">
        <v>147.23528769254099</v>
      </c>
      <c r="CK24">
        <v>1086.375</v>
      </c>
      <c r="CL24">
        <f t="shared" si="2"/>
        <v>-8.2370335568264591E-2</v>
      </c>
      <c r="CM24">
        <f t="shared" si="3"/>
        <v>142.23259798691899</v>
      </c>
      <c r="CN24">
        <f t="shared" si="4"/>
        <v>-8.2370335568264591E-2</v>
      </c>
    </row>
    <row r="25" spans="1:92" x14ac:dyDescent="0.25">
      <c r="A25">
        <v>23</v>
      </c>
      <c r="C25" t="s">
        <v>141</v>
      </c>
      <c r="E25" t="s">
        <v>142</v>
      </c>
      <c r="F25">
        <v>119</v>
      </c>
      <c r="G25">
        <v>1.2</v>
      </c>
      <c r="H25" t="s">
        <v>74</v>
      </c>
      <c r="I25">
        <v>0.67468965517241397</v>
      </c>
      <c r="J25">
        <v>1.5360145803485099</v>
      </c>
      <c r="K25">
        <v>13.6757710734658</v>
      </c>
      <c r="L25">
        <v>0</v>
      </c>
      <c r="M25">
        <v>0</v>
      </c>
      <c r="N25">
        <v>0.5</v>
      </c>
      <c r="O25">
        <v>80.706173845028701</v>
      </c>
      <c r="P25" t="s">
        <v>121</v>
      </c>
      <c r="Q25" t="s">
        <v>76</v>
      </c>
      <c r="R25" t="s">
        <v>77</v>
      </c>
      <c r="S25">
        <v>50</v>
      </c>
      <c r="U25" t="b">
        <v>1</v>
      </c>
      <c r="V25" t="s">
        <v>122</v>
      </c>
      <c r="W25">
        <v>2400</v>
      </c>
      <c r="X25">
        <v>0.4</v>
      </c>
      <c r="Y25">
        <v>8.0000000000000002E-3</v>
      </c>
      <c r="Z25">
        <v>43600</v>
      </c>
      <c r="AA25">
        <v>0.210555971078947</v>
      </c>
      <c r="AB25">
        <v>1</v>
      </c>
      <c r="AC25">
        <v>158</v>
      </c>
      <c r="AD25">
        <v>5144.4493578957899</v>
      </c>
      <c r="AE25">
        <v>4000</v>
      </c>
      <c r="AF25">
        <v>420</v>
      </c>
      <c r="AG25">
        <v>93.15</v>
      </c>
      <c r="AH25">
        <v>85</v>
      </c>
      <c r="AI25">
        <v>159.65324092581901</v>
      </c>
      <c r="AJ25">
        <v>84.8404156019851</v>
      </c>
      <c r="AK25">
        <v>0.34312194855591099</v>
      </c>
      <c r="AL25">
        <v>0.33812502697500002</v>
      </c>
      <c r="AM25">
        <v>3.3159647569178302E-2</v>
      </c>
      <c r="AN25">
        <v>2.9060429999999901E-2</v>
      </c>
      <c r="AO25">
        <v>3.77</v>
      </c>
      <c r="AP25">
        <v>3.153</v>
      </c>
      <c r="AQ25" t="s">
        <v>79</v>
      </c>
      <c r="AR25" t="s">
        <v>137</v>
      </c>
      <c r="AS25" t="s">
        <v>81</v>
      </c>
      <c r="AT25" t="s">
        <v>82</v>
      </c>
      <c r="AU25">
        <v>1</v>
      </c>
      <c r="AV25">
        <v>1</v>
      </c>
      <c r="AW25">
        <v>0.35</v>
      </c>
      <c r="AX25">
        <v>739.62419964831497</v>
      </c>
      <c r="AY25">
        <v>80</v>
      </c>
      <c r="AZ25">
        <v>99</v>
      </c>
      <c r="BA25">
        <v>23</v>
      </c>
      <c r="BB25">
        <v>25</v>
      </c>
      <c r="BC25">
        <v>50.202056678718897</v>
      </c>
      <c r="BD25" t="s">
        <v>140</v>
      </c>
      <c r="BE25">
        <v>2</v>
      </c>
      <c r="BF25">
        <v>148.19088014258301</v>
      </c>
      <c r="BG25">
        <v>0.31398058249999999</v>
      </c>
      <c r="BH25">
        <v>1498.1</v>
      </c>
      <c r="BI25">
        <v>0.79498572590004701</v>
      </c>
      <c r="BJ25">
        <v>65.057864183569393</v>
      </c>
      <c r="BK25">
        <v>80</v>
      </c>
      <c r="BL25">
        <v>1</v>
      </c>
      <c r="BM25">
        <v>0</v>
      </c>
      <c r="BN25">
        <v>95</v>
      </c>
      <c r="BO25">
        <v>80</v>
      </c>
      <c r="BP25" t="s">
        <v>84</v>
      </c>
      <c r="BQ25">
        <v>1423.1</v>
      </c>
      <c r="BR25">
        <v>1719</v>
      </c>
      <c r="BS25">
        <v>1470</v>
      </c>
      <c r="BT25" t="s">
        <v>85</v>
      </c>
      <c r="BU25">
        <v>152.16639899718399</v>
      </c>
      <c r="BV25">
        <v>5</v>
      </c>
      <c r="BX25">
        <v>119</v>
      </c>
      <c r="BY25">
        <v>148.19088014258301</v>
      </c>
      <c r="BZ25">
        <v>152.16639899718399</v>
      </c>
      <c r="CA25">
        <v>1498.1</v>
      </c>
      <c r="CB25">
        <f t="shared" si="0"/>
        <v>0.2453015138032186</v>
      </c>
      <c r="CC25">
        <f t="shared" si="1"/>
        <v>148.19088014258301</v>
      </c>
      <c r="CD25">
        <f t="shared" si="5"/>
        <v>0.2453015138032186</v>
      </c>
      <c r="CH25">
        <v>155</v>
      </c>
      <c r="CI25">
        <v>142.23259798691899</v>
      </c>
      <c r="CJ25">
        <v>147.23528769254099</v>
      </c>
      <c r="CK25">
        <v>1086.375</v>
      </c>
      <c r="CL25">
        <f t="shared" si="2"/>
        <v>-8.2370335568264591E-2</v>
      </c>
      <c r="CM25">
        <f t="shared" si="3"/>
        <v>142.23259798691899</v>
      </c>
      <c r="CN25">
        <f t="shared" si="4"/>
        <v>-8.2370335568264591E-2</v>
      </c>
    </row>
    <row r="26" spans="1:92" x14ac:dyDescent="0.25">
      <c r="A26">
        <v>24</v>
      </c>
      <c r="C26" t="s">
        <v>143</v>
      </c>
      <c r="E26" t="s">
        <v>144</v>
      </c>
      <c r="F26">
        <v>119</v>
      </c>
      <c r="G26">
        <v>1.2</v>
      </c>
      <c r="H26" t="s">
        <v>74</v>
      </c>
      <c r="I26">
        <v>0.67468965517241397</v>
      </c>
      <c r="J26">
        <v>1.5360145803485099</v>
      </c>
      <c r="K26">
        <v>13.6757710734658</v>
      </c>
      <c r="L26">
        <v>0</v>
      </c>
      <c r="M26">
        <v>0</v>
      </c>
      <c r="N26">
        <v>0.5</v>
      </c>
      <c r="O26">
        <v>80.706173845028701</v>
      </c>
      <c r="P26" t="s">
        <v>121</v>
      </c>
      <c r="Q26" t="s">
        <v>76</v>
      </c>
      <c r="R26" t="s">
        <v>77</v>
      </c>
      <c r="S26">
        <v>50</v>
      </c>
      <c r="U26" t="b">
        <v>1</v>
      </c>
      <c r="V26" t="s">
        <v>122</v>
      </c>
      <c r="W26">
        <v>2400</v>
      </c>
      <c r="X26">
        <v>0.4</v>
      </c>
      <c r="Y26">
        <v>8.0000000000000002E-3</v>
      </c>
      <c r="Z26">
        <v>43600</v>
      </c>
      <c r="AA26">
        <v>0.210555971078947</v>
      </c>
      <c r="AB26">
        <v>1</v>
      </c>
      <c r="AC26">
        <v>158</v>
      </c>
      <c r="AD26">
        <v>5144.4493578957899</v>
      </c>
      <c r="AE26">
        <v>4000</v>
      </c>
      <c r="AF26">
        <v>420</v>
      </c>
      <c r="AG26">
        <v>93.15</v>
      </c>
      <c r="AH26">
        <v>85</v>
      </c>
      <c r="AI26">
        <v>159.65324092581901</v>
      </c>
      <c r="AJ26">
        <v>84.8404156019851</v>
      </c>
      <c r="AK26">
        <v>0.34312194855591099</v>
      </c>
      <c r="AL26">
        <v>0.33812502697500002</v>
      </c>
      <c r="AM26">
        <v>3.3159647569178302E-2</v>
      </c>
      <c r="AN26">
        <v>2.9060429999999901E-2</v>
      </c>
      <c r="AO26">
        <v>3.77</v>
      </c>
      <c r="AP26">
        <v>3.153</v>
      </c>
      <c r="AQ26" t="s">
        <v>79</v>
      </c>
      <c r="AR26" t="s">
        <v>137</v>
      </c>
      <c r="AS26" t="s">
        <v>81</v>
      </c>
      <c r="AT26" t="s">
        <v>82</v>
      </c>
      <c r="AU26">
        <v>1</v>
      </c>
      <c r="AV26">
        <v>1</v>
      </c>
      <c r="AW26">
        <v>0.35</v>
      </c>
      <c r="AX26">
        <v>739.62419964831497</v>
      </c>
      <c r="AY26">
        <v>80</v>
      </c>
      <c r="AZ26">
        <v>99</v>
      </c>
      <c r="BA26">
        <v>23</v>
      </c>
      <c r="BB26">
        <v>25</v>
      </c>
      <c r="BC26">
        <v>50.202056678718897</v>
      </c>
      <c r="BD26" t="s">
        <v>145</v>
      </c>
      <c r="BE26">
        <v>2</v>
      </c>
      <c r="BF26">
        <v>148.39036352164399</v>
      </c>
      <c r="BG26">
        <v>0.3132038835</v>
      </c>
      <c r="BH26">
        <v>1498.1</v>
      </c>
      <c r="BI26">
        <v>0.79498572590004701</v>
      </c>
      <c r="BJ26">
        <v>65.057864183569393</v>
      </c>
      <c r="BK26">
        <v>80</v>
      </c>
      <c r="BL26">
        <v>1</v>
      </c>
      <c r="BM26">
        <v>0</v>
      </c>
      <c r="BN26">
        <v>95</v>
      </c>
      <c r="BO26">
        <v>80</v>
      </c>
      <c r="BP26" t="s">
        <v>84</v>
      </c>
      <c r="BQ26">
        <v>1423.1</v>
      </c>
      <c r="BR26">
        <v>1719</v>
      </c>
      <c r="BS26">
        <v>1470</v>
      </c>
      <c r="BT26" t="s">
        <v>85</v>
      </c>
      <c r="BU26">
        <v>152.22154969061799</v>
      </c>
      <c r="BV26">
        <v>5</v>
      </c>
      <c r="BX26">
        <v>119</v>
      </c>
      <c r="BY26">
        <v>148.39036352164399</v>
      </c>
      <c r="BZ26">
        <v>152.22154969061799</v>
      </c>
      <c r="CA26">
        <v>1498.1</v>
      </c>
      <c r="CB26">
        <f t="shared" si="0"/>
        <v>0.24697784471969741</v>
      </c>
      <c r="CC26">
        <f t="shared" si="1"/>
        <v>148.39036352164399</v>
      </c>
      <c r="CD26">
        <f t="shared" si="5"/>
        <v>0.24697784471969741</v>
      </c>
      <c r="CH26">
        <v>156</v>
      </c>
      <c r="CI26">
        <v>143.16268979918499</v>
      </c>
      <c r="CJ26">
        <v>164.6434040243</v>
      </c>
      <c r="CK26">
        <v>1591.8</v>
      </c>
      <c r="CL26">
        <f t="shared" si="2"/>
        <v>-8.2290450005224433E-2</v>
      </c>
      <c r="CM26">
        <f t="shared" si="3"/>
        <v>143.16268979918499</v>
      </c>
      <c r="CN26">
        <f t="shared" si="4"/>
        <v>-8.2290450005224433E-2</v>
      </c>
    </row>
    <row r="27" spans="1:92" x14ac:dyDescent="0.25">
      <c r="A27">
        <v>25</v>
      </c>
      <c r="B27" t="s">
        <v>146</v>
      </c>
      <c r="C27" t="s">
        <v>146</v>
      </c>
      <c r="D27" t="s">
        <v>147</v>
      </c>
      <c r="E27" t="s">
        <v>147</v>
      </c>
      <c r="F27">
        <v>154</v>
      </c>
      <c r="G27">
        <v>1.2</v>
      </c>
      <c r="H27" t="s">
        <v>74</v>
      </c>
      <c r="I27">
        <v>0.67468965517241397</v>
      </c>
      <c r="J27">
        <v>1.5360145803485099</v>
      </c>
      <c r="K27">
        <v>13.6757710734658</v>
      </c>
      <c r="L27">
        <v>0</v>
      </c>
      <c r="M27">
        <v>0</v>
      </c>
      <c r="N27">
        <v>0.5</v>
      </c>
      <c r="O27">
        <v>80.706173845028701</v>
      </c>
      <c r="P27" t="s">
        <v>121</v>
      </c>
      <c r="Q27" t="s">
        <v>76</v>
      </c>
      <c r="R27" t="s">
        <v>77</v>
      </c>
      <c r="S27">
        <v>50</v>
      </c>
      <c r="T27" t="b">
        <v>1</v>
      </c>
      <c r="U27" t="b">
        <v>1</v>
      </c>
      <c r="V27" t="s">
        <v>122</v>
      </c>
      <c r="W27">
        <v>2400</v>
      </c>
      <c r="X27">
        <v>0.4</v>
      </c>
      <c r="Y27">
        <v>8.0000000000000002E-3</v>
      </c>
      <c r="Z27">
        <v>43600</v>
      </c>
      <c r="AA27">
        <v>0.210555971078947</v>
      </c>
      <c r="AB27">
        <v>1</v>
      </c>
      <c r="AC27">
        <v>158</v>
      </c>
      <c r="AD27">
        <v>5144.4493578957899</v>
      </c>
      <c r="AE27">
        <v>4000</v>
      </c>
      <c r="AF27">
        <v>420</v>
      </c>
      <c r="AG27">
        <v>93.15</v>
      </c>
      <c r="AH27">
        <v>85</v>
      </c>
      <c r="AI27">
        <v>160.89918803895799</v>
      </c>
      <c r="AJ27">
        <v>85.453142653145093</v>
      </c>
      <c r="AK27">
        <v>0.34312194855591099</v>
      </c>
      <c r="AL27">
        <v>0.33812502697500002</v>
      </c>
      <c r="AM27">
        <v>3.3159647569178302E-2</v>
      </c>
      <c r="AN27">
        <v>2.9060429999999901E-2</v>
      </c>
      <c r="AO27">
        <v>3.2</v>
      </c>
      <c r="AP27">
        <v>3.153</v>
      </c>
      <c r="AQ27" t="s">
        <v>79</v>
      </c>
      <c r="AR27" t="s">
        <v>123</v>
      </c>
      <c r="AS27" t="s">
        <v>89</v>
      </c>
      <c r="AU27">
        <v>1</v>
      </c>
      <c r="AV27">
        <v>0</v>
      </c>
      <c r="AW27">
        <v>0.35</v>
      </c>
      <c r="AX27">
        <v>739.62419964831497</v>
      </c>
      <c r="AY27">
        <v>80</v>
      </c>
      <c r="AZ27">
        <v>99</v>
      </c>
      <c r="BA27">
        <v>23</v>
      </c>
      <c r="BB27">
        <v>25</v>
      </c>
      <c r="BC27">
        <v>50.202056678718897</v>
      </c>
      <c r="BD27" t="s">
        <v>145</v>
      </c>
      <c r="BE27">
        <v>2</v>
      </c>
      <c r="BF27">
        <v>164.32301361925701</v>
      </c>
      <c r="BG27">
        <v>0.3132038835</v>
      </c>
      <c r="BH27">
        <v>1509.1</v>
      </c>
      <c r="BI27">
        <v>0.79498572590004701</v>
      </c>
      <c r="BJ27">
        <v>65.057864183569393</v>
      </c>
      <c r="BK27">
        <v>80</v>
      </c>
      <c r="BL27">
        <v>1</v>
      </c>
      <c r="BM27">
        <v>0</v>
      </c>
      <c r="BN27">
        <v>95</v>
      </c>
      <c r="BO27">
        <v>80</v>
      </c>
      <c r="BP27" t="s">
        <v>84</v>
      </c>
      <c r="BQ27">
        <v>1434.1</v>
      </c>
      <c r="BR27">
        <v>1733</v>
      </c>
      <c r="BS27">
        <v>1470</v>
      </c>
      <c r="BT27" t="s">
        <v>85</v>
      </c>
      <c r="BU27">
        <v>171.08575464283501</v>
      </c>
      <c r="BV27">
        <v>5</v>
      </c>
      <c r="BX27">
        <v>154</v>
      </c>
      <c r="BY27">
        <v>164.32301361925701</v>
      </c>
      <c r="BZ27">
        <v>171.08575464283501</v>
      </c>
      <c r="CA27">
        <v>1509.1</v>
      </c>
      <c r="CB27">
        <f t="shared" si="0"/>
        <v>6.7032555969201379E-2</v>
      </c>
      <c r="CC27">
        <f t="shared" si="1"/>
        <v>164.32301361925701</v>
      </c>
      <c r="CD27">
        <f t="shared" si="5"/>
        <v>6.7032555969201379E-2</v>
      </c>
      <c r="CH27">
        <v>155</v>
      </c>
      <c r="CI27">
        <v>142.568528282758</v>
      </c>
      <c r="CJ27">
        <v>148.677338793442</v>
      </c>
      <c r="CK27">
        <v>1126.375</v>
      </c>
      <c r="CL27">
        <f t="shared" si="2"/>
        <v>-8.0203043337045185E-2</v>
      </c>
      <c r="CM27">
        <f t="shared" si="3"/>
        <v>142.568528282758</v>
      </c>
      <c r="CN27">
        <f t="shared" si="4"/>
        <v>-8.0203043337045185E-2</v>
      </c>
    </row>
    <row r="28" spans="1:92" x14ac:dyDescent="0.25">
      <c r="A28">
        <v>26</v>
      </c>
      <c r="B28" t="s">
        <v>138</v>
      </c>
      <c r="C28" t="s">
        <v>138</v>
      </c>
      <c r="D28" t="s">
        <v>139</v>
      </c>
      <c r="E28" t="s">
        <v>139</v>
      </c>
      <c r="F28">
        <v>154</v>
      </c>
      <c r="G28">
        <v>1.2</v>
      </c>
      <c r="H28" t="s">
        <v>74</v>
      </c>
      <c r="I28">
        <v>0.67468965517241397</v>
      </c>
      <c r="J28">
        <v>1.5360145803485099</v>
      </c>
      <c r="K28">
        <v>13.6757710734658</v>
      </c>
      <c r="L28">
        <v>0</v>
      </c>
      <c r="M28">
        <v>0</v>
      </c>
      <c r="N28">
        <v>0.5</v>
      </c>
      <c r="O28">
        <v>80.706173845028701</v>
      </c>
      <c r="P28" t="s">
        <v>121</v>
      </c>
      <c r="Q28" t="s">
        <v>76</v>
      </c>
      <c r="R28" t="s">
        <v>77</v>
      </c>
      <c r="S28">
        <v>50</v>
      </c>
      <c r="T28" t="b">
        <v>1</v>
      </c>
      <c r="U28" t="b">
        <v>1</v>
      </c>
      <c r="V28" t="s">
        <v>122</v>
      </c>
      <c r="W28">
        <v>2400</v>
      </c>
      <c r="X28">
        <v>0.4</v>
      </c>
      <c r="Y28">
        <v>8.0000000000000002E-3</v>
      </c>
      <c r="Z28">
        <v>43600</v>
      </c>
      <c r="AA28">
        <v>0.210555971078947</v>
      </c>
      <c r="AB28">
        <v>1</v>
      </c>
      <c r="AC28">
        <v>158</v>
      </c>
      <c r="AD28">
        <v>5144.4493578957899</v>
      </c>
      <c r="AE28">
        <v>4000</v>
      </c>
      <c r="AF28">
        <v>420</v>
      </c>
      <c r="AG28">
        <v>93.15</v>
      </c>
      <c r="AH28">
        <v>85</v>
      </c>
      <c r="AI28">
        <v>160.89918803895799</v>
      </c>
      <c r="AJ28">
        <v>85.453142653145093</v>
      </c>
      <c r="AK28">
        <v>0.34312194855591099</v>
      </c>
      <c r="AL28">
        <v>0.33812502697500002</v>
      </c>
      <c r="AM28">
        <v>3.3159647569178302E-2</v>
      </c>
      <c r="AN28">
        <v>2.9060429999999901E-2</v>
      </c>
      <c r="AO28">
        <v>3.2</v>
      </c>
      <c r="AP28">
        <v>3.153</v>
      </c>
      <c r="AQ28" t="s">
        <v>79</v>
      </c>
      <c r="AR28" t="s">
        <v>123</v>
      </c>
      <c r="AS28" t="s">
        <v>89</v>
      </c>
      <c r="AU28">
        <v>1</v>
      </c>
      <c r="AV28">
        <v>0</v>
      </c>
      <c r="AW28">
        <v>0.35</v>
      </c>
      <c r="AX28">
        <v>739.62419964831497</v>
      </c>
      <c r="AY28">
        <v>80</v>
      </c>
      <c r="AZ28">
        <v>99</v>
      </c>
      <c r="BA28">
        <v>23</v>
      </c>
      <c r="BB28">
        <v>25</v>
      </c>
      <c r="BC28">
        <v>50.202056678718897</v>
      </c>
      <c r="BD28" t="s">
        <v>148</v>
      </c>
      <c r="BE28">
        <v>2</v>
      </c>
      <c r="BF28">
        <v>164.70324827905301</v>
      </c>
      <c r="BG28">
        <v>0.31398058249999999</v>
      </c>
      <c r="BH28">
        <v>1509.1</v>
      </c>
      <c r="BI28">
        <v>0.79498572590004701</v>
      </c>
      <c r="BJ28">
        <v>65.057864183569393</v>
      </c>
      <c r="BK28">
        <v>80</v>
      </c>
      <c r="BL28">
        <v>1</v>
      </c>
      <c r="BM28">
        <v>0</v>
      </c>
      <c r="BN28">
        <v>95</v>
      </c>
      <c r="BO28">
        <v>80</v>
      </c>
      <c r="BP28" t="s">
        <v>84</v>
      </c>
      <c r="BQ28">
        <v>1434.1</v>
      </c>
      <c r="BR28">
        <v>1733</v>
      </c>
      <c r="BS28">
        <v>1470</v>
      </c>
      <c r="BT28" t="s">
        <v>85</v>
      </c>
      <c r="BU28">
        <v>170.97681091883101</v>
      </c>
      <c r="BV28">
        <v>5</v>
      </c>
      <c r="BX28">
        <v>154</v>
      </c>
      <c r="BY28">
        <v>164.70324827905301</v>
      </c>
      <c r="BZ28">
        <v>170.97681091883101</v>
      </c>
      <c r="CA28">
        <v>1509.1</v>
      </c>
      <c r="CB28">
        <f t="shared" si="0"/>
        <v>6.9501612201642943E-2</v>
      </c>
      <c r="CC28">
        <f t="shared" si="1"/>
        <v>164.70324827905301</v>
      </c>
      <c r="CD28">
        <f t="shared" si="5"/>
        <v>6.9501612201642943E-2</v>
      </c>
      <c r="CH28">
        <v>152</v>
      </c>
      <c r="CI28">
        <v>140.320920229721</v>
      </c>
      <c r="CJ28">
        <v>161.63454519016599</v>
      </c>
      <c r="CK28">
        <v>1576.8</v>
      </c>
      <c r="CL28">
        <f t="shared" si="2"/>
        <v>-7.6836051120256599E-2</v>
      </c>
      <c r="CM28">
        <f t="shared" si="3"/>
        <v>140.320920229721</v>
      </c>
      <c r="CN28">
        <f t="shared" si="4"/>
        <v>-7.6836051120256599E-2</v>
      </c>
    </row>
    <row r="29" spans="1:92" x14ac:dyDescent="0.25">
      <c r="A29">
        <v>27</v>
      </c>
      <c r="C29" t="s">
        <v>141</v>
      </c>
      <c r="E29" t="s">
        <v>142</v>
      </c>
      <c r="F29">
        <v>119</v>
      </c>
      <c r="G29">
        <v>1.2</v>
      </c>
      <c r="H29" t="s">
        <v>74</v>
      </c>
      <c r="I29">
        <v>0.67468965517241397</v>
      </c>
      <c r="J29">
        <v>1.5360145803485099</v>
      </c>
      <c r="K29">
        <v>13.6757710734658</v>
      </c>
      <c r="L29">
        <v>0</v>
      </c>
      <c r="M29">
        <v>0</v>
      </c>
      <c r="N29">
        <v>0.5</v>
      </c>
      <c r="O29">
        <v>80.706173845028701</v>
      </c>
      <c r="P29" t="s">
        <v>121</v>
      </c>
      <c r="Q29" t="s">
        <v>76</v>
      </c>
      <c r="R29" t="s">
        <v>77</v>
      </c>
      <c r="S29">
        <v>50</v>
      </c>
      <c r="U29" t="b">
        <v>1</v>
      </c>
      <c r="V29" t="s">
        <v>122</v>
      </c>
      <c r="W29">
        <v>2400</v>
      </c>
      <c r="X29">
        <v>0.4</v>
      </c>
      <c r="Y29">
        <v>8.0000000000000002E-3</v>
      </c>
      <c r="Z29">
        <v>43600</v>
      </c>
      <c r="AA29">
        <v>0.210555971078947</v>
      </c>
      <c r="AB29">
        <v>1</v>
      </c>
      <c r="AC29">
        <v>158</v>
      </c>
      <c r="AD29">
        <v>5144.4493578957899</v>
      </c>
      <c r="AE29">
        <v>4000</v>
      </c>
      <c r="AF29">
        <v>420</v>
      </c>
      <c r="AG29">
        <v>93.15</v>
      </c>
      <c r="AH29">
        <v>85</v>
      </c>
      <c r="AI29">
        <v>159.65324092581901</v>
      </c>
      <c r="AJ29">
        <v>84.8404156019851</v>
      </c>
      <c r="AK29">
        <v>0.34312194855591099</v>
      </c>
      <c r="AL29">
        <v>0.33812502697500002</v>
      </c>
      <c r="AM29">
        <v>3.3159647569178302E-2</v>
      </c>
      <c r="AN29">
        <v>2.9060429999999901E-2</v>
      </c>
      <c r="AO29">
        <v>3.77</v>
      </c>
      <c r="AP29">
        <v>3.153</v>
      </c>
      <c r="AQ29" t="s">
        <v>79</v>
      </c>
      <c r="AR29" t="s">
        <v>137</v>
      </c>
      <c r="AS29" t="s">
        <v>81</v>
      </c>
      <c r="AT29" t="s">
        <v>82</v>
      </c>
      <c r="AU29">
        <v>1</v>
      </c>
      <c r="AV29">
        <v>1</v>
      </c>
      <c r="AW29">
        <v>0.35</v>
      </c>
      <c r="AX29">
        <v>739.62419964831497</v>
      </c>
      <c r="AY29">
        <v>80</v>
      </c>
      <c r="AZ29">
        <v>99</v>
      </c>
      <c r="BA29">
        <v>23</v>
      </c>
      <c r="BB29">
        <v>25</v>
      </c>
      <c r="BC29">
        <v>50.202056678718897</v>
      </c>
      <c r="BD29" t="s">
        <v>148</v>
      </c>
      <c r="BE29">
        <v>2</v>
      </c>
      <c r="BF29">
        <v>148.19088014258301</v>
      </c>
      <c r="BG29">
        <v>0.31398058249999999</v>
      </c>
      <c r="BH29">
        <v>1498.1</v>
      </c>
      <c r="BI29">
        <v>0.79498572590004701</v>
      </c>
      <c r="BJ29">
        <v>65.057864183569393</v>
      </c>
      <c r="BK29">
        <v>80</v>
      </c>
      <c r="BL29">
        <v>1</v>
      </c>
      <c r="BM29">
        <v>0</v>
      </c>
      <c r="BN29">
        <v>95</v>
      </c>
      <c r="BO29">
        <v>80</v>
      </c>
      <c r="BP29" t="s">
        <v>84</v>
      </c>
      <c r="BQ29">
        <v>1423.1</v>
      </c>
      <c r="BR29">
        <v>1719</v>
      </c>
      <c r="BS29">
        <v>1470</v>
      </c>
      <c r="BT29" t="s">
        <v>85</v>
      </c>
      <c r="BU29">
        <v>152.16639899718399</v>
      </c>
      <c r="BV29">
        <v>5</v>
      </c>
      <c r="BX29">
        <v>119</v>
      </c>
      <c r="BY29">
        <v>148.19088014258301</v>
      </c>
      <c r="BZ29">
        <v>152.16639899718399</v>
      </c>
      <c r="CA29">
        <v>1498.1</v>
      </c>
      <c r="CB29">
        <f t="shared" si="0"/>
        <v>0.2453015138032186</v>
      </c>
      <c r="CC29">
        <f t="shared" si="1"/>
        <v>148.19088014258301</v>
      </c>
      <c r="CD29">
        <f t="shared" si="5"/>
        <v>0.2453015138032186</v>
      </c>
      <c r="CH29">
        <v>152</v>
      </c>
      <c r="CI29">
        <v>140.320920229721</v>
      </c>
      <c r="CJ29">
        <v>161.63454519016599</v>
      </c>
      <c r="CK29">
        <v>1576.8</v>
      </c>
      <c r="CL29">
        <f t="shared" si="2"/>
        <v>-7.6836051120256599E-2</v>
      </c>
      <c r="CM29">
        <f t="shared" si="3"/>
        <v>140.320920229721</v>
      </c>
      <c r="CN29">
        <f t="shared" si="4"/>
        <v>-7.6836051120256599E-2</v>
      </c>
    </row>
    <row r="30" spans="1:92" x14ac:dyDescent="0.25">
      <c r="A30">
        <v>28</v>
      </c>
      <c r="C30" t="s">
        <v>149</v>
      </c>
      <c r="E30" t="s">
        <v>150</v>
      </c>
      <c r="F30">
        <v>129</v>
      </c>
      <c r="G30">
        <v>1.2</v>
      </c>
      <c r="H30" t="s">
        <v>74</v>
      </c>
      <c r="I30">
        <v>0.67468965517241397</v>
      </c>
      <c r="J30">
        <v>1.5360145803485099</v>
      </c>
      <c r="K30">
        <v>13.6757710734658</v>
      </c>
      <c r="L30">
        <v>0</v>
      </c>
      <c r="M30">
        <v>0</v>
      </c>
      <c r="N30">
        <v>0.5</v>
      </c>
      <c r="O30">
        <v>73.556985357144498</v>
      </c>
      <c r="P30" t="s">
        <v>151</v>
      </c>
      <c r="Q30" t="s">
        <v>76</v>
      </c>
      <c r="R30" t="s">
        <v>77</v>
      </c>
      <c r="S30">
        <v>50</v>
      </c>
      <c r="U30" t="b">
        <v>1</v>
      </c>
      <c r="V30" t="s">
        <v>152</v>
      </c>
      <c r="W30">
        <v>1596</v>
      </c>
      <c r="X30">
        <v>0.4</v>
      </c>
      <c r="Y30">
        <v>8.0000000000000002E-3</v>
      </c>
      <c r="Z30">
        <v>43000</v>
      </c>
      <c r="AA30">
        <v>0.13597404580259001</v>
      </c>
      <c r="AB30">
        <v>1</v>
      </c>
      <c r="AC30">
        <v>110</v>
      </c>
      <c r="AD30">
        <v>6576.4690021139704</v>
      </c>
      <c r="AE30">
        <v>5700</v>
      </c>
      <c r="AF30">
        <v>240</v>
      </c>
      <c r="AG30">
        <v>81.400000000000006</v>
      </c>
      <c r="AH30">
        <v>85</v>
      </c>
      <c r="AI30">
        <v>150.79436214538799</v>
      </c>
      <c r="AJ30">
        <v>79.994301651901196</v>
      </c>
      <c r="AK30">
        <v>0.34312194855591099</v>
      </c>
      <c r="AL30">
        <v>0.33812502697500002</v>
      </c>
      <c r="AM30">
        <v>3.3159647569178302E-2</v>
      </c>
      <c r="AN30">
        <v>2.9060429999999901E-2</v>
      </c>
      <c r="AO30">
        <v>2.77</v>
      </c>
      <c r="AP30">
        <v>3.153</v>
      </c>
      <c r="AQ30" t="s">
        <v>153</v>
      </c>
      <c r="AR30" t="s">
        <v>80</v>
      </c>
      <c r="AS30" t="s">
        <v>81</v>
      </c>
      <c r="AT30" t="s">
        <v>82</v>
      </c>
      <c r="AU30">
        <v>1</v>
      </c>
      <c r="AV30">
        <v>1</v>
      </c>
      <c r="AW30">
        <v>0.35</v>
      </c>
      <c r="AX30">
        <v>799.45453207083494</v>
      </c>
      <c r="AY30">
        <v>80</v>
      </c>
      <c r="AZ30">
        <v>99</v>
      </c>
      <c r="BA30">
        <v>23</v>
      </c>
      <c r="BB30">
        <v>25</v>
      </c>
      <c r="BC30">
        <v>47.988120312730899</v>
      </c>
      <c r="BD30" t="s">
        <v>154</v>
      </c>
      <c r="BE30">
        <v>2</v>
      </c>
      <c r="BF30">
        <v>131.42951277492699</v>
      </c>
      <c r="BG30">
        <v>0.31669902909999997</v>
      </c>
      <c r="BH30">
        <v>1411.1</v>
      </c>
      <c r="BI30">
        <v>0.98967960746729799</v>
      </c>
      <c r="BJ30">
        <v>55.985884199944003</v>
      </c>
      <c r="BK30">
        <v>80</v>
      </c>
      <c r="BL30">
        <v>1</v>
      </c>
      <c r="BM30">
        <v>0</v>
      </c>
      <c r="BN30">
        <v>95</v>
      </c>
      <c r="BO30">
        <v>80</v>
      </c>
      <c r="BP30" t="s">
        <v>84</v>
      </c>
      <c r="BQ30">
        <v>1336.1</v>
      </c>
      <c r="BR30">
        <v>1619</v>
      </c>
      <c r="BS30">
        <v>1360</v>
      </c>
      <c r="BT30" t="s">
        <v>85</v>
      </c>
      <c r="BU30">
        <v>160.642134801151</v>
      </c>
      <c r="BV30">
        <v>4</v>
      </c>
      <c r="BX30">
        <v>129</v>
      </c>
      <c r="BY30">
        <v>131.42951277492699</v>
      </c>
      <c r="BZ30">
        <v>160.642134801151</v>
      </c>
      <c r="CA30">
        <v>1411.1</v>
      </c>
      <c r="CB30">
        <f t="shared" si="0"/>
        <v>1.8833432363775122E-2</v>
      </c>
      <c r="CC30">
        <f t="shared" si="1"/>
        <v>131.42951277492699</v>
      </c>
      <c r="CD30">
        <f t="shared" si="5"/>
        <v>1.8833432363775122E-2</v>
      </c>
      <c r="CH30">
        <v>152</v>
      </c>
      <c r="CI30">
        <v>140.368542852264</v>
      </c>
      <c r="CJ30">
        <v>161.56600865215199</v>
      </c>
      <c r="CK30">
        <v>1576.8</v>
      </c>
      <c r="CL30">
        <f t="shared" si="2"/>
        <v>-7.6522744392999997E-2</v>
      </c>
      <c r="CM30">
        <f t="shared" si="3"/>
        <v>140.368542852264</v>
      </c>
      <c r="CN30">
        <f t="shared" si="4"/>
        <v>-7.6522744392999997E-2</v>
      </c>
    </row>
    <row r="31" spans="1:92" x14ac:dyDescent="0.25">
      <c r="A31">
        <v>29</v>
      </c>
      <c r="C31" t="s">
        <v>149</v>
      </c>
      <c r="E31" t="s">
        <v>150</v>
      </c>
      <c r="F31">
        <v>129</v>
      </c>
      <c r="G31">
        <v>1.2</v>
      </c>
      <c r="H31" t="s">
        <v>74</v>
      </c>
      <c r="I31">
        <v>0.67468965517241397</v>
      </c>
      <c r="J31">
        <v>1.5360145803485099</v>
      </c>
      <c r="K31">
        <v>13.6757710734658</v>
      </c>
      <c r="L31">
        <v>0</v>
      </c>
      <c r="M31">
        <v>0</v>
      </c>
      <c r="N31">
        <v>0.5</v>
      </c>
      <c r="O31">
        <v>73.556985357144498</v>
      </c>
      <c r="P31" t="s">
        <v>151</v>
      </c>
      <c r="Q31" t="s">
        <v>76</v>
      </c>
      <c r="R31" t="s">
        <v>77</v>
      </c>
      <c r="S31">
        <v>50</v>
      </c>
      <c r="U31" t="b">
        <v>1</v>
      </c>
      <c r="V31" t="s">
        <v>152</v>
      </c>
      <c r="W31">
        <v>1596</v>
      </c>
      <c r="X31">
        <v>0.4</v>
      </c>
      <c r="Y31">
        <v>8.0000000000000002E-3</v>
      </c>
      <c r="Z31">
        <v>43000</v>
      </c>
      <c r="AA31">
        <v>0.13597404580259001</v>
      </c>
      <c r="AB31">
        <v>1</v>
      </c>
      <c r="AC31">
        <v>110</v>
      </c>
      <c r="AD31">
        <v>6576.4690021139704</v>
      </c>
      <c r="AE31">
        <v>5700</v>
      </c>
      <c r="AF31">
        <v>240</v>
      </c>
      <c r="AG31">
        <v>81.400000000000006</v>
      </c>
      <c r="AH31">
        <v>85</v>
      </c>
      <c r="AI31">
        <v>150.79436214538799</v>
      </c>
      <c r="AJ31">
        <v>79.994301651901196</v>
      </c>
      <c r="AK31">
        <v>0.34312194855591099</v>
      </c>
      <c r="AL31">
        <v>0.33812502697500002</v>
      </c>
      <c r="AM31">
        <v>3.3159647569178302E-2</v>
      </c>
      <c r="AN31">
        <v>2.9060429999999901E-2</v>
      </c>
      <c r="AO31">
        <v>2.77</v>
      </c>
      <c r="AP31">
        <v>3.153</v>
      </c>
      <c r="AQ31" t="s">
        <v>153</v>
      </c>
      <c r="AR31" t="s">
        <v>80</v>
      </c>
      <c r="AS31" t="s">
        <v>81</v>
      </c>
      <c r="AT31" t="s">
        <v>82</v>
      </c>
      <c r="AU31">
        <v>1</v>
      </c>
      <c r="AV31">
        <v>1</v>
      </c>
      <c r="AW31">
        <v>0.35</v>
      </c>
      <c r="AX31">
        <v>799.45453207083494</v>
      </c>
      <c r="AY31">
        <v>80</v>
      </c>
      <c r="AZ31">
        <v>99</v>
      </c>
      <c r="BA31">
        <v>23</v>
      </c>
      <c r="BB31">
        <v>25</v>
      </c>
      <c r="BC31">
        <v>47.988120312730899</v>
      </c>
      <c r="BD31" t="s">
        <v>155</v>
      </c>
      <c r="BE31">
        <v>2</v>
      </c>
      <c r="BF31">
        <v>131.42951277492699</v>
      </c>
      <c r="BG31">
        <v>0.31669902909999997</v>
      </c>
      <c r="BH31">
        <v>1411.1</v>
      </c>
      <c r="BI31">
        <v>0.98967960746729799</v>
      </c>
      <c r="BJ31">
        <v>55.985884199944003</v>
      </c>
      <c r="BK31">
        <v>80</v>
      </c>
      <c r="BL31">
        <v>1</v>
      </c>
      <c r="BM31">
        <v>0</v>
      </c>
      <c r="BN31">
        <v>95</v>
      </c>
      <c r="BO31">
        <v>80</v>
      </c>
      <c r="BP31" t="s">
        <v>84</v>
      </c>
      <c r="BQ31">
        <v>1336.1</v>
      </c>
      <c r="BR31">
        <v>1619</v>
      </c>
      <c r="BS31">
        <v>1360</v>
      </c>
      <c r="BT31" t="s">
        <v>85</v>
      </c>
      <c r="BU31">
        <v>160.642134801151</v>
      </c>
      <c r="BV31">
        <v>4</v>
      </c>
      <c r="BX31">
        <v>129</v>
      </c>
      <c r="BY31">
        <v>131.42951277492699</v>
      </c>
      <c r="BZ31">
        <v>160.642134801151</v>
      </c>
      <c r="CA31">
        <v>1411.1</v>
      </c>
      <c r="CB31">
        <f t="shared" si="0"/>
        <v>1.8833432363775122E-2</v>
      </c>
      <c r="CC31">
        <f t="shared" si="1"/>
        <v>131.42951277492699</v>
      </c>
      <c r="CD31">
        <f t="shared" si="5"/>
        <v>1.8833432363775122E-2</v>
      </c>
      <c r="CH31">
        <v>166</v>
      </c>
      <c r="CI31">
        <v>153.53823128007099</v>
      </c>
      <c r="CJ31">
        <v>165.48451229074499</v>
      </c>
      <c r="CK31">
        <v>1630.8</v>
      </c>
      <c r="CL31">
        <f t="shared" si="2"/>
        <v>-7.5070895903186816E-2</v>
      </c>
      <c r="CM31">
        <f t="shared" si="3"/>
        <v>153.53823128007099</v>
      </c>
      <c r="CN31">
        <f t="shared" si="4"/>
        <v>-7.5070895903186816E-2</v>
      </c>
    </row>
    <row r="32" spans="1:92" x14ac:dyDescent="0.25">
      <c r="A32">
        <v>30</v>
      </c>
      <c r="B32" t="s">
        <v>156</v>
      </c>
      <c r="C32" t="s">
        <v>156</v>
      </c>
      <c r="D32" t="s">
        <v>157</v>
      </c>
      <c r="E32" t="s">
        <v>157</v>
      </c>
      <c r="F32">
        <v>159</v>
      </c>
      <c r="G32">
        <v>1.2</v>
      </c>
      <c r="H32" t="s">
        <v>74</v>
      </c>
      <c r="I32">
        <v>0.67468965517241397</v>
      </c>
      <c r="J32">
        <v>1.5360145803485099</v>
      </c>
      <c r="K32">
        <v>13.6757710734658</v>
      </c>
      <c r="L32">
        <v>0</v>
      </c>
      <c r="M32">
        <v>0</v>
      </c>
      <c r="N32">
        <v>0.5</v>
      </c>
      <c r="O32">
        <v>73.556985357144498</v>
      </c>
      <c r="P32" t="s">
        <v>151</v>
      </c>
      <c r="Q32" t="s">
        <v>76</v>
      </c>
      <c r="R32" t="s">
        <v>77</v>
      </c>
      <c r="S32">
        <v>50</v>
      </c>
      <c r="T32" t="b">
        <v>1</v>
      </c>
      <c r="U32" t="b">
        <v>1</v>
      </c>
      <c r="V32" t="s">
        <v>152</v>
      </c>
      <c r="W32">
        <v>1596</v>
      </c>
      <c r="X32">
        <v>0.4</v>
      </c>
      <c r="Y32">
        <v>8.0000000000000002E-3</v>
      </c>
      <c r="Z32">
        <v>43000</v>
      </c>
      <c r="AA32">
        <v>0.13597404580259001</v>
      </c>
      <c r="AB32">
        <v>1</v>
      </c>
      <c r="AC32">
        <v>110</v>
      </c>
      <c r="AD32">
        <v>6576.4690021139704</v>
      </c>
      <c r="AE32">
        <v>5700</v>
      </c>
      <c r="AF32">
        <v>240</v>
      </c>
      <c r="AG32">
        <v>81.400000000000006</v>
      </c>
      <c r="AH32">
        <v>85</v>
      </c>
      <c r="AI32">
        <v>152.65104391756</v>
      </c>
      <c r="AJ32">
        <v>81.052648376632206</v>
      </c>
      <c r="AK32">
        <v>0.34312194855591099</v>
      </c>
      <c r="AL32">
        <v>0.33812502697500002</v>
      </c>
      <c r="AM32">
        <v>3.3159647569178302E-2</v>
      </c>
      <c r="AN32">
        <v>2.9060429999999901E-2</v>
      </c>
      <c r="AO32">
        <v>2.68</v>
      </c>
      <c r="AP32">
        <v>3.153</v>
      </c>
      <c r="AQ32" t="s">
        <v>153</v>
      </c>
      <c r="AR32" t="s">
        <v>158</v>
      </c>
      <c r="AS32" t="s">
        <v>89</v>
      </c>
      <c r="AU32">
        <v>1</v>
      </c>
      <c r="AV32">
        <v>0</v>
      </c>
      <c r="AW32">
        <v>0.35</v>
      </c>
      <c r="AX32">
        <v>799.45453207083494</v>
      </c>
      <c r="AY32">
        <v>80</v>
      </c>
      <c r="AZ32">
        <v>99</v>
      </c>
      <c r="BA32">
        <v>23</v>
      </c>
      <c r="BB32">
        <v>25</v>
      </c>
      <c r="BC32">
        <v>47.988120312730899</v>
      </c>
      <c r="BD32" t="s">
        <v>155</v>
      </c>
      <c r="BE32">
        <v>2</v>
      </c>
      <c r="BF32">
        <v>156.988780674331</v>
      </c>
      <c r="BG32">
        <v>0.31669902909999997</v>
      </c>
      <c r="BH32">
        <v>1430.1</v>
      </c>
      <c r="BI32">
        <v>0.98967960746729799</v>
      </c>
      <c r="BJ32">
        <v>55.985884199944003</v>
      </c>
      <c r="BK32">
        <v>80</v>
      </c>
      <c r="BL32">
        <v>1</v>
      </c>
      <c r="BM32">
        <v>0</v>
      </c>
      <c r="BN32">
        <v>95</v>
      </c>
      <c r="BO32">
        <v>80</v>
      </c>
      <c r="BP32" t="s">
        <v>84</v>
      </c>
      <c r="BQ32">
        <v>1355.1</v>
      </c>
      <c r="BR32">
        <v>1640</v>
      </c>
      <c r="BS32">
        <v>1470</v>
      </c>
      <c r="BT32" t="s">
        <v>85</v>
      </c>
      <c r="BU32">
        <v>173.98767552291301</v>
      </c>
      <c r="BV32">
        <v>4</v>
      </c>
      <c r="BX32">
        <v>159</v>
      </c>
      <c r="BY32">
        <v>156.988780674331</v>
      </c>
      <c r="BZ32">
        <v>173.98767552291301</v>
      </c>
      <c r="CA32">
        <v>1430.1</v>
      </c>
      <c r="CB32">
        <f t="shared" si="0"/>
        <v>-1.2649178148861656E-2</v>
      </c>
      <c r="CC32">
        <f t="shared" si="1"/>
        <v>156.988780674331</v>
      </c>
      <c r="CD32">
        <f t="shared" si="5"/>
        <v>-1.2649178148861656E-2</v>
      </c>
      <c r="CH32">
        <v>166</v>
      </c>
      <c r="CI32">
        <v>153.53823128007099</v>
      </c>
      <c r="CJ32">
        <v>165.48451229074499</v>
      </c>
      <c r="CK32">
        <v>1630.8</v>
      </c>
      <c r="CL32">
        <f t="shared" si="2"/>
        <v>-7.5070895903186816E-2</v>
      </c>
      <c r="CM32">
        <f t="shared" si="3"/>
        <v>153.53823128007099</v>
      </c>
      <c r="CN32">
        <f t="shared" si="4"/>
        <v>-7.5070895903186816E-2</v>
      </c>
    </row>
    <row r="33" spans="1:92" x14ac:dyDescent="0.25">
      <c r="A33">
        <v>31</v>
      </c>
      <c r="B33" t="s">
        <v>159</v>
      </c>
      <c r="C33" t="s">
        <v>159</v>
      </c>
      <c r="D33" t="s">
        <v>160</v>
      </c>
      <c r="E33" t="s">
        <v>160</v>
      </c>
      <c r="F33">
        <v>159</v>
      </c>
      <c r="G33">
        <v>1.2</v>
      </c>
      <c r="H33" t="s">
        <v>74</v>
      </c>
      <c r="I33">
        <v>0.67468965517241397</v>
      </c>
      <c r="J33">
        <v>1.5360145803485099</v>
      </c>
      <c r="K33">
        <v>13.6757710734658</v>
      </c>
      <c r="L33">
        <v>0</v>
      </c>
      <c r="M33">
        <v>0</v>
      </c>
      <c r="N33">
        <v>0.5</v>
      </c>
      <c r="O33">
        <v>73.556985357144498</v>
      </c>
      <c r="P33" t="s">
        <v>151</v>
      </c>
      <c r="Q33" t="s">
        <v>76</v>
      </c>
      <c r="R33" t="s">
        <v>77</v>
      </c>
      <c r="S33">
        <v>50</v>
      </c>
      <c r="T33" t="b">
        <v>1</v>
      </c>
      <c r="U33" t="b">
        <v>1</v>
      </c>
      <c r="V33" t="s">
        <v>152</v>
      </c>
      <c r="W33">
        <v>1596</v>
      </c>
      <c r="X33">
        <v>0.4</v>
      </c>
      <c r="Y33">
        <v>8.0000000000000002E-3</v>
      </c>
      <c r="Z33">
        <v>43000</v>
      </c>
      <c r="AA33">
        <v>0.13597404580259001</v>
      </c>
      <c r="AB33">
        <v>1</v>
      </c>
      <c r="AC33">
        <v>110</v>
      </c>
      <c r="AD33">
        <v>6576.4690021139704</v>
      </c>
      <c r="AE33">
        <v>5700</v>
      </c>
      <c r="AF33">
        <v>240</v>
      </c>
      <c r="AG33">
        <v>81.400000000000006</v>
      </c>
      <c r="AH33">
        <v>85</v>
      </c>
      <c r="AI33">
        <v>152.65104391756</v>
      </c>
      <c r="AJ33">
        <v>81.052648376632206</v>
      </c>
      <c r="AK33">
        <v>0.34312194855591099</v>
      </c>
      <c r="AL33">
        <v>0.33812502697500002</v>
      </c>
      <c r="AM33">
        <v>3.3159647569178302E-2</v>
      </c>
      <c r="AN33">
        <v>2.9060429999999901E-2</v>
      </c>
      <c r="AO33">
        <v>2.68</v>
      </c>
      <c r="AP33">
        <v>3.153</v>
      </c>
      <c r="AQ33" t="s">
        <v>153</v>
      </c>
      <c r="AR33" t="s">
        <v>158</v>
      </c>
      <c r="AS33" t="s">
        <v>89</v>
      </c>
      <c r="AU33">
        <v>1</v>
      </c>
      <c r="AV33">
        <v>0</v>
      </c>
      <c r="AW33">
        <v>0.35</v>
      </c>
      <c r="AX33">
        <v>799.45453207083494</v>
      </c>
      <c r="AY33">
        <v>80</v>
      </c>
      <c r="AZ33">
        <v>99</v>
      </c>
      <c r="BA33">
        <v>23</v>
      </c>
      <c r="BB33">
        <v>25</v>
      </c>
      <c r="BC33">
        <v>47.988120312730899</v>
      </c>
      <c r="BD33" t="s">
        <v>161</v>
      </c>
      <c r="BE33">
        <v>2</v>
      </c>
      <c r="BF33">
        <v>157.433119624439</v>
      </c>
      <c r="BG33">
        <v>0.31398058249999999</v>
      </c>
      <c r="BH33">
        <v>1430.1</v>
      </c>
      <c r="BI33">
        <v>0.98967960746729799</v>
      </c>
      <c r="BJ33">
        <v>55.985884199944003</v>
      </c>
      <c r="BK33">
        <v>80</v>
      </c>
      <c r="BL33">
        <v>1</v>
      </c>
      <c r="BM33">
        <v>0</v>
      </c>
      <c r="BN33">
        <v>95</v>
      </c>
      <c r="BO33">
        <v>80</v>
      </c>
      <c r="BP33" t="s">
        <v>84</v>
      </c>
      <c r="BQ33">
        <v>1355.1</v>
      </c>
      <c r="BR33">
        <v>1640</v>
      </c>
      <c r="BS33">
        <v>1470</v>
      </c>
      <c r="BT33" t="s">
        <v>85</v>
      </c>
      <c r="BU33">
        <v>174.190888839726</v>
      </c>
      <c r="BV33">
        <v>4</v>
      </c>
      <c r="BX33">
        <v>159</v>
      </c>
      <c r="BY33">
        <v>157.433119624439</v>
      </c>
      <c r="BZ33">
        <v>174.190888839726</v>
      </c>
      <c r="CA33">
        <v>1430.1</v>
      </c>
      <c r="CB33">
        <f t="shared" si="0"/>
        <v>-9.8545935569874128E-3</v>
      </c>
      <c r="CC33">
        <f t="shared" si="1"/>
        <v>157.433119624439</v>
      </c>
      <c r="CD33">
        <f t="shared" si="5"/>
        <v>-9.8545935569874128E-3</v>
      </c>
      <c r="CH33">
        <v>143</v>
      </c>
      <c r="CI33">
        <v>132.32783925031501</v>
      </c>
      <c r="CJ33">
        <v>143.635768338925</v>
      </c>
      <c r="CK33">
        <v>1425.85</v>
      </c>
      <c r="CL33">
        <f t="shared" si="2"/>
        <v>-7.4630494753041898E-2</v>
      </c>
      <c r="CM33">
        <f t="shared" si="3"/>
        <v>132.32783925031501</v>
      </c>
      <c r="CN33">
        <f t="shared" si="4"/>
        <v>-7.4630494753041898E-2</v>
      </c>
    </row>
    <row r="34" spans="1:92" x14ac:dyDescent="0.25">
      <c r="A34">
        <v>32</v>
      </c>
      <c r="C34" t="s">
        <v>162</v>
      </c>
      <c r="E34" t="s">
        <v>163</v>
      </c>
      <c r="F34">
        <v>129</v>
      </c>
      <c r="G34">
        <v>1.2</v>
      </c>
      <c r="H34" t="s">
        <v>74</v>
      </c>
      <c r="I34">
        <v>0.67468965517241397</v>
      </c>
      <c r="J34">
        <v>1.5360145803485099</v>
      </c>
      <c r="K34">
        <v>13.6757710734658</v>
      </c>
      <c r="L34">
        <v>0</v>
      </c>
      <c r="M34">
        <v>0</v>
      </c>
      <c r="N34">
        <v>0.5</v>
      </c>
      <c r="O34">
        <v>73.556985357144498</v>
      </c>
      <c r="P34" t="s">
        <v>151</v>
      </c>
      <c r="Q34" t="s">
        <v>76</v>
      </c>
      <c r="R34" t="s">
        <v>77</v>
      </c>
      <c r="S34">
        <v>50</v>
      </c>
      <c r="U34" t="b">
        <v>1</v>
      </c>
      <c r="V34" t="s">
        <v>152</v>
      </c>
      <c r="W34">
        <v>1596</v>
      </c>
      <c r="X34">
        <v>0.4</v>
      </c>
      <c r="Y34">
        <v>8.0000000000000002E-3</v>
      </c>
      <c r="Z34">
        <v>43000</v>
      </c>
      <c r="AA34">
        <v>0.13597404580259001</v>
      </c>
      <c r="AB34">
        <v>1</v>
      </c>
      <c r="AC34">
        <v>110</v>
      </c>
      <c r="AD34">
        <v>6576.4690021139704</v>
      </c>
      <c r="AE34">
        <v>5700</v>
      </c>
      <c r="AF34">
        <v>240</v>
      </c>
      <c r="AG34">
        <v>81.400000000000006</v>
      </c>
      <c r="AH34">
        <v>85</v>
      </c>
      <c r="AI34">
        <v>150.79436214538799</v>
      </c>
      <c r="AJ34">
        <v>79.994301651901196</v>
      </c>
      <c r="AK34">
        <v>0.34312194855591099</v>
      </c>
      <c r="AL34">
        <v>0.33812502697500002</v>
      </c>
      <c r="AM34">
        <v>3.3159647569178302E-2</v>
      </c>
      <c r="AN34">
        <v>2.9060429999999901E-2</v>
      </c>
      <c r="AO34">
        <v>2.77</v>
      </c>
      <c r="AP34">
        <v>3.153</v>
      </c>
      <c r="AQ34" t="s">
        <v>153</v>
      </c>
      <c r="AR34" t="s">
        <v>80</v>
      </c>
      <c r="AS34" t="s">
        <v>81</v>
      </c>
      <c r="AT34" t="s">
        <v>82</v>
      </c>
      <c r="AU34">
        <v>1</v>
      </c>
      <c r="AV34">
        <v>1</v>
      </c>
      <c r="AW34">
        <v>0.35</v>
      </c>
      <c r="AX34">
        <v>799.45453207083494</v>
      </c>
      <c r="AY34">
        <v>80</v>
      </c>
      <c r="AZ34">
        <v>99</v>
      </c>
      <c r="BA34">
        <v>23</v>
      </c>
      <c r="BB34">
        <v>25</v>
      </c>
      <c r="BC34">
        <v>47.988120312730899</v>
      </c>
      <c r="BD34" t="s">
        <v>161</v>
      </c>
      <c r="BE34">
        <v>2</v>
      </c>
      <c r="BF34">
        <v>131.75422024076599</v>
      </c>
      <c r="BG34">
        <v>0.31398058249999999</v>
      </c>
      <c r="BH34">
        <v>1411.1</v>
      </c>
      <c r="BI34">
        <v>0.98967960746729799</v>
      </c>
      <c r="BJ34">
        <v>55.985884199944003</v>
      </c>
      <c r="BK34">
        <v>80</v>
      </c>
      <c r="BL34">
        <v>1</v>
      </c>
      <c r="BM34">
        <v>0</v>
      </c>
      <c r="BN34">
        <v>95</v>
      </c>
      <c r="BO34">
        <v>80</v>
      </c>
      <c r="BP34" t="s">
        <v>84</v>
      </c>
      <c r="BQ34">
        <v>1336.1</v>
      </c>
      <c r="BR34">
        <v>1619</v>
      </c>
      <c r="BS34">
        <v>1360</v>
      </c>
      <c r="BT34" t="s">
        <v>85</v>
      </c>
      <c r="BU34">
        <v>160.89663818405</v>
      </c>
      <c r="BV34">
        <v>4</v>
      </c>
      <c r="BX34">
        <v>129</v>
      </c>
      <c r="BY34">
        <v>131.75422024076599</v>
      </c>
      <c r="BZ34">
        <v>160.89663818405</v>
      </c>
      <c r="CA34">
        <v>1411.1</v>
      </c>
      <c r="CB34">
        <f t="shared" si="0"/>
        <v>2.1350544502061926E-2</v>
      </c>
      <c r="CC34">
        <f t="shared" si="1"/>
        <v>131.75422024076599</v>
      </c>
      <c r="CD34">
        <f t="shared" si="5"/>
        <v>2.1350544502061926E-2</v>
      </c>
      <c r="CH34">
        <v>159</v>
      </c>
      <c r="CI34">
        <v>147.784702968316</v>
      </c>
      <c r="CJ34">
        <v>170.984532103107</v>
      </c>
      <c r="CK34">
        <v>1279.5</v>
      </c>
      <c r="CL34">
        <f t="shared" si="2"/>
        <v>-7.0536459318767314E-2</v>
      </c>
      <c r="CM34">
        <f t="shared" si="3"/>
        <v>147.784702968316</v>
      </c>
      <c r="CN34">
        <f t="shared" si="4"/>
        <v>-7.0536459318767314E-2</v>
      </c>
    </row>
    <row r="35" spans="1:92" x14ac:dyDescent="0.25">
      <c r="A35">
        <v>33</v>
      </c>
      <c r="C35" t="s">
        <v>164</v>
      </c>
      <c r="E35" t="s">
        <v>165</v>
      </c>
      <c r="F35">
        <v>129</v>
      </c>
      <c r="G35">
        <v>1.2</v>
      </c>
      <c r="H35" t="s">
        <v>74</v>
      </c>
      <c r="I35">
        <v>0.67468965517241397</v>
      </c>
      <c r="J35">
        <v>1.5360145803485099</v>
      </c>
      <c r="K35">
        <v>13.6757710734658</v>
      </c>
      <c r="L35">
        <v>0</v>
      </c>
      <c r="M35">
        <v>0</v>
      </c>
      <c r="N35">
        <v>0.5</v>
      </c>
      <c r="O35">
        <v>73.556985357144498</v>
      </c>
      <c r="P35" t="s">
        <v>151</v>
      </c>
      <c r="Q35" t="s">
        <v>76</v>
      </c>
      <c r="R35" t="s">
        <v>77</v>
      </c>
      <c r="S35">
        <v>50</v>
      </c>
      <c r="U35" t="b">
        <v>1</v>
      </c>
      <c r="V35" t="s">
        <v>152</v>
      </c>
      <c r="W35">
        <v>1596</v>
      </c>
      <c r="X35">
        <v>0.4</v>
      </c>
      <c r="Y35">
        <v>8.0000000000000002E-3</v>
      </c>
      <c r="Z35">
        <v>43000</v>
      </c>
      <c r="AA35">
        <v>0.13597404580259001</v>
      </c>
      <c r="AB35">
        <v>1</v>
      </c>
      <c r="AC35">
        <v>110</v>
      </c>
      <c r="AD35">
        <v>6576.4690021139704</v>
      </c>
      <c r="AE35">
        <v>5700</v>
      </c>
      <c r="AF35">
        <v>240</v>
      </c>
      <c r="AG35">
        <v>81.400000000000006</v>
      </c>
      <c r="AH35">
        <v>85</v>
      </c>
      <c r="AI35">
        <v>150.79436214538799</v>
      </c>
      <c r="AJ35">
        <v>79.994301651901196</v>
      </c>
      <c r="AK35">
        <v>0.34312194855591099</v>
      </c>
      <c r="AL35">
        <v>0.33812502697500002</v>
      </c>
      <c r="AM35">
        <v>3.3159647569178302E-2</v>
      </c>
      <c r="AN35">
        <v>2.9060429999999901E-2</v>
      </c>
      <c r="AO35">
        <v>2.77</v>
      </c>
      <c r="AP35">
        <v>3.153</v>
      </c>
      <c r="AQ35" t="s">
        <v>153</v>
      </c>
      <c r="AR35" t="s">
        <v>80</v>
      </c>
      <c r="AS35" t="s">
        <v>81</v>
      </c>
      <c r="AT35" t="s">
        <v>82</v>
      </c>
      <c r="AU35">
        <v>1</v>
      </c>
      <c r="AV35">
        <v>1</v>
      </c>
      <c r="AW35">
        <v>0.35</v>
      </c>
      <c r="AX35">
        <v>799.45453207083494</v>
      </c>
      <c r="AY35">
        <v>80</v>
      </c>
      <c r="AZ35">
        <v>99</v>
      </c>
      <c r="BA35">
        <v>23</v>
      </c>
      <c r="BB35">
        <v>25</v>
      </c>
      <c r="BC35">
        <v>47.988120312730899</v>
      </c>
      <c r="BD35" t="s">
        <v>166</v>
      </c>
      <c r="BE35">
        <v>2</v>
      </c>
      <c r="BF35">
        <v>131.84209722220999</v>
      </c>
      <c r="BG35">
        <v>0.3132038835</v>
      </c>
      <c r="BH35">
        <v>1411.1</v>
      </c>
      <c r="BI35">
        <v>0.98967960746729799</v>
      </c>
      <c r="BJ35">
        <v>55.985884199944003</v>
      </c>
      <c r="BK35">
        <v>80</v>
      </c>
      <c r="BL35">
        <v>1</v>
      </c>
      <c r="BM35">
        <v>0</v>
      </c>
      <c r="BN35">
        <v>95</v>
      </c>
      <c r="BO35">
        <v>80</v>
      </c>
      <c r="BP35" t="s">
        <v>84</v>
      </c>
      <c r="BQ35">
        <v>1336.1</v>
      </c>
      <c r="BR35">
        <v>1619</v>
      </c>
      <c r="BS35">
        <v>1360</v>
      </c>
      <c r="BT35" t="s">
        <v>85</v>
      </c>
      <c r="BU35">
        <v>160.78600193424001</v>
      </c>
      <c r="BV35">
        <v>4</v>
      </c>
      <c r="BX35">
        <v>129</v>
      </c>
      <c r="BY35">
        <v>131.84209722220999</v>
      </c>
      <c r="BZ35">
        <v>160.78600193424001</v>
      </c>
      <c r="CA35">
        <v>1411.1</v>
      </c>
      <c r="CB35">
        <f t="shared" si="0"/>
        <v>2.2031761412480515E-2</v>
      </c>
      <c r="CC35">
        <f t="shared" si="1"/>
        <v>131.84209722220999</v>
      </c>
      <c r="CD35">
        <f t="shared" si="5"/>
        <v>2.2031761412480515E-2</v>
      </c>
      <c r="CH35">
        <v>160</v>
      </c>
      <c r="CI35">
        <v>148.81609132585399</v>
      </c>
      <c r="CJ35">
        <v>172.17344553043401</v>
      </c>
      <c r="CK35">
        <v>1269.2249999999999</v>
      </c>
      <c r="CL35">
        <f t="shared" si="2"/>
        <v>-6.9899429213412564E-2</v>
      </c>
      <c r="CM35">
        <f t="shared" si="3"/>
        <v>148.81609132585399</v>
      </c>
      <c r="CN35">
        <f t="shared" si="4"/>
        <v>-6.9899429213412564E-2</v>
      </c>
    </row>
    <row r="36" spans="1:92" x14ac:dyDescent="0.25">
      <c r="A36">
        <v>34</v>
      </c>
      <c r="B36" t="s">
        <v>167</v>
      </c>
      <c r="C36" t="s">
        <v>167</v>
      </c>
      <c r="D36" t="s">
        <v>168</v>
      </c>
      <c r="E36" t="s">
        <v>168</v>
      </c>
      <c r="F36">
        <v>159</v>
      </c>
      <c r="G36">
        <v>1.2</v>
      </c>
      <c r="H36" t="s">
        <v>74</v>
      </c>
      <c r="I36">
        <v>0.67468965517241397</v>
      </c>
      <c r="J36">
        <v>1.5360145803485099</v>
      </c>
      <c r="K36">
        <v>13.6757710734658</v>
      </c>
      <c r="L36">
        <v>0</v>
      </c>
      <c r="M36">
        <v>0</v>
      </c>
      <c r="N36">
        <v>0.5</v>
      </c>
      <c r="O36">
        <v>73.556985357144498</v>
      </c>
      <c r="P36" t="s">
        <v>151</v>
      </c>
      <c r="Q36" t="s">
        <v>76</v>
      </c>
      <c r="R36" t="s">
        <v>77</v>
      </c>
      <c r="S36">
        <v>50</v>
      </c>
      <c r="T36" t="b">
        <v>1</v>
      </c>
      <c r="U36" t="b">
        <v>1</v>
      </c>
      <c r="V36" t="s">
        <v>152</v>
      </c>
      <c r="W36">
        <v>1596</v>
      </c>
      <c r="X36">
        <v>0.4</v>
      </c>
      <c r="Y36">
        <v>8.0000000000000002E-3</v>
      </c>
      <c r="Z36">
        <v>43000</v>
      </c>
      <c r="AA36">
        <v>0.13597404580259001</v>
      </c>
      <c r="AB36">
        <v>1</v>
      </c>
      <c r="AC36">
        <v>110</v>
      </c>
      <c r="AD36">
        <v>6576.4690021139704</v>
      </c>
      <c r="AE36">
        <v>5700</v>
      </c>
      <c r="AF36">
        <v>240</v>
      </c>
      <c r="AG36">
        <v>81.400000000000006</v>
      </c>
      <c r="AH36">
        <v>85</v>
      </c>
      <c r="AI36">
        <v>152.65104391756</v>
      </c>
      <c r="AJ36">
        <v>81.052648376632206</v>
      </c>
      <c r="AK36">
        <v>0.34312194855591099</v>
      </c>
      <c r="AL36">
        <v>0.33812502697500002</v>
      </c>
      <c r="AM36">
        <v>3.3159647569178302E-2</v>
      </c>
      <c r="AN36">
        <v>2.9060429999999901E-2</v>
      </c>
      <c r="AO36">
        <v>2.68</v>
      </c>
      <c r="AP36">
        <v>3.153</v>
      </c>
      <c r="AQ36" t="s">
        <v>153</v>
      </c>
      <c r="AR36" t="s">
        <v>158</v>
      </c>
      <c r="AS36" t="s">
        <v>89</v>
      </c>
      <c r="AU36">
        <v>1</v>
      </c>
      <c r="AV36">
        <v>0</v>
      </c>
      <c r="AW36">
        <v>0.35</v>
      </c>
      <c r="AX36">
        <v>799.45453207083494</v>
      </c>
      <c r="AY36">
        <v>80</v>
      </c>
      <c r="AZ36">
        <v>99</v>
      </c>
      <c r="BA36">
        <v>23</v>
      </c>
      <c r="BB36">
        <v>25</v>
      </c>
      <c r="BC36">
        <v>47.988120312730899</v>
      </c>
      <c r="BD36" t="s">
        <v>166</v>
      </c>
      <c r="BE36">
        <v>2</v>
      </c>
      <c r="BF36">
        <v>157.58098065939001</v>
      </c>
      <c r="BG36">
        <v>0.3132038835</v>
      </c>
      <c r="BH36">
        <v>1430.1</v>
      </c>
      <c r="BI36">
        <v>0.98967960746729799</v>
      </c>
      <c r="BJ36">
        <v>55.985884199944003</v>
      </c>
      <c r="BK36">
        <v>80</v>
      </c>
      <c r="BL36">
        <v>1</v>
      </c>
      <c r="BM36">
        <v>0</v>
      </c>
      <c r="BN36">
        <v>95</v>
      </c>
      <c r="BO36">
        <v>80</v>
      </c>
      <c r="BP36" t="s">
        <v>84</v>
      </c>
      <c r="BQ36">
        <v>1355.1</v>
      </c>
      <c r="BR36">
        <v>1640</v>
      </c>
      <c r="BS36">
        <v>1470</v>
      </c>
      <c r="BT36" t="s">
        <v>85</v>
      </c>
      <c r="BU36">
        <v>174.17472109968301</v>
      </c>
      <c r="BV36">
        <v>4</v>
      </c>
      <c r="BX36">
        <v>159</v>
      </c>
      <c r="BY36">
        <v>157.58098065939001</v>
      </c>
      <c r="BZ36">
        <v>174.17472109968301</v>
      </c>
      <c r="CA36">
        <v>1430.1</v>
      </c>
      <c r="CB36">
        <f t="shared" si="0"/>
        <v>-8.9246499409433473E-3</v>
      </c>
      <c r="CC36">
        <f t="shared" si="1"/>
        <v>157.58098065939001</v>
      </c>
      <c r="CD36">
        <f t="shared" si="5"/>
        <v>-8.9246499409433473E-3</v>
      </c>
      <c r="CH36">
        <v>160</v>
      </c>
      <c r="CI36">
        <v>148.81609132585399</v>
      </c>
      <c r="CJ36">
        <v>172.17344553043401</v>
      </c>
      <c r="CK36">
        <v>1269.2249999999999</v>
      </c>
      <c r="CL36">
        <f t="shared" si="2"/>
        <v>-6.9899429213412564E-2</v>
      </c>
      <c r="CM36">
        <f t="shared" si="3"/>
        <v>148.81609132585399</v>
      </c>
      <c r="CN36">
        <f t="shared" si="4"/>
        <v>-6.9899429213412564E-2</v>
      </c>
    </row>
    <row r="37" spans="1:92" x14ac:dyDescent="0.25">
      <c r="A37">
        <v>35</v>
      </c>
      <c r="B37" t="s">
        <v>159</v>
      </c>
      <c r="C37" t="s">
        <v>159</v>
      </c>
      <c r="D37" t="s">
        <v>160</v>
      </c>
      <c r="E37" t="s">
        <v>160</v>
      </c>
      <c r="F37">
        <v>159</v>
      </c>
      <c r="G37">
        <v>1.2</v>
      </c>
      <c r="H37" t="s">
        <v>74</v>
      </c>
      <c r="I37">
        <v>0.67468965517241397</v>
      </c>
      <c r="J37">
        <v>1.5360145803485099</v>
      </c>
      <c r="K37">
        <v>13.6757710734658</v>
      </c>
      <c r="L37">
        <v>0</v>
      </c>
      <c r="M37">
        <v>0</v>
      </c>
      <c r="N37">
        <v>0.5</v>
      </c>
      <c r="O37">
        <v>73.556985357144498</v>
      </c>
      <c r="P37" t="s">
        <v>151</v>
      </c>
      <c r="Q37" t="s">
        <v>76</v>
      </c>
      <c r="R37" t="s">
        <v>77</v>
      </c>
      <c r="S37">
        <v>50</v>
      </c>
      <c r="T37" t="b">
        <v>1</v>
      </c>
      <c r="U37" t="b">
        <v>1</v>
      </c>
      <c r="V37" t="s">
        <v>152</v>
      </c>
      <c r="W37">
        <v>1596</v>
      </c>
      <c r="X37">
        <v>0.4</v>
      </c>
      <c r="Y37">
        <v>8.0000000000000002E-3</v>
      </c>
      <c r="Z37">
        <v>43000</v>
      </c>
      <c r="AA37">
        <v>0.13597404580259001</v>
      </c>
      <c r="AB37">
        <v>1</v>
      </c>
      <c r="AC37">
        <v>110</v>
      </c>
      <c r="AD37">
        <v>6576.4690021139704</v>
      </c>
      <c r="AE37">
        <v>5700</v>
      </c>
      <c r="AF37">
        <v>240</v>
      </c>
      <c r="AG37">
        <v>81.400000000000006</v>
      </c>
      <c r="AH37">
        <v>85</v>
      </c>
      <c r="AI37">
        <v>152.65104391756</v>
      </c>
      <c r="AJ37">
        <v>81.052648376632206</v>
      </c>
      <c r="AK37">
        <v>0.34312194855591099</v>
      </c>
      <c r="AL37">
        <v>0.33812502697500002</v>
      </c>
      <c r="AM37">
        <v>3.3159647569178302E-2</v>
      </c>
      <c r="AN37">
        <v>2.9060429999999901E-2</v>
      </c>
      <c r="AO37">
        <v>2.68</v>
      </c>
      <c r="AP37">
        <v>3.153</v>
      </c>
      <c r="AQ37" t="s">
        <v>153</v>
      </c>
      <c r="AR37" t="s">
        <v>158</v>
      </c>
      <c r="AS37" t="s">
        <v>89</v>
      </c>
      <c r="AU37">
        <v>1</v>
      </c>
      <c r="AV37">
        <v>0</v>
      </c>
      <c r="AW37">
        <v>0.35</v>
      </c>
      <c r="AX37">
        <v>799.45453207083494</v>
      </c>
      <c r="AY37">
        <v>80</v>
      </c>
      <c r="AZ37">
        <v>99</v>
      </c>
      <c r="BA37">
        <v>23</v>
      </c>
      <c r="BB37">
        <v>25</v>
      </c>
      <c r="BC37">
        <v>47.988120312730899</v>
      </c>
      <c r="BD37" t="s">
        <v>169</v>
      </c>
      <c r="BE37">
        <v>2</v>
      </c>
      <c r="BF37">
        <v>157.433119624439</v>
      </c>
      <c r="BG37">
        <v>0.31398058249999999</v>
      </c>
      <c r="BH37">
        <v>1430.1</v>
      </c>
      <c r="BI37">
        <v>0.98967960746729799</v>
      </c>
      <c r="BJ37">
        <v>55.985884199944003</v>
      </c>
      <c r="BK37">
        <v>80</v>
      </c>
      <c r="BL37">
        <v>1</v>
      </c>
      <c r="BM37">
        <v>0</v>
      </c>
      <c r="BN37">
        <v>95</v>
      </c>
      <c r="BO37">
        <v>80</v>
      </c>
      <c r="BP37" t="s">
        <v>84</v>
      </c>
      <c r="BQ37">
        <v>1355.1</v>
      </c>
      <c r="BR37">
        <v>1640</v>
      </c>
      <c r="BS37">
        <v>1470</v>
      </c>
      <c r="BT37" t="s">
        <v>85</v>
      </c>
      <c r="BU37">
        <v>174.190888839726</v>
      </c>
      <c r="BV37">
        <v>4</v>
      </c>
      <c r="BX37">
        <v>159</v>
      </c>
      <c r="BY37">
        <v>157.433119624439</v>
      </c>
      <c r="BZ37">
        <v>174.190888839726</v>
      </c>
      <c r="CA37">
        <v>1430.1</v>
      </c>
      <c r="CB37">
        <f t="shared" si="0"/>
        <v>-9.8545935569874128E-3</v>
      </c>
      <c r="CC37">
        <f t="shared" si="1"/>
        <v>157.433119624439</v>
      </c>
      <c r="CD37">
        <f t="shared" si="5"/>
        <v>-9.8545935569874128E-3</v>
      </c>
      <c r="CH37">
        <v>160</v>
      </c>
      <c r="CI37">
        <v>149.03243271226799</v>
      </c>
      <c r="CJ37">
        <v>172.10946744933</v>
      </c>
      <c r="CK37">
        <v>1269.2249999999999</v>
      </c>
      <c r="CL37">
        <f t="shared" si="2"/>
        <v>-6.854729554832506E-2</v>
      </c>
      <c r="CM37">
        <f t="shared" si="3"/>
        <v>149.03243271226799</v>
      </c>
      <c r="CN37">
        <f t="shared" si="4"/>
        <v>-6.854729554832506E-2</v>
      </c>
    </row>
    <row r="38" spans="1:92" x14ac:dyDescent="0.25">
      <c r="A38">
        <v>36</v>
      </c>
      <c r="C38" t="s">
        <v>162</v>
      </c>
      <c r="E38" t="s">
        <v>163</v>
      </c>
      <c r="F38">
        <v>129</v>
      </c>
      <c r="G38">
        <v>1.2</v>
      </c>
      <c r="H38" t="s">
        <v>74</v>
      </c>
      <c r="I38">
        <v>0.67468965517241397</v>
      </c>
      <c r="J38">
        <v>1.5360145803485099</v>
      </c>
      <c r="K38">
        <v>13.6757710734658</v>
      </c>
      <c r="L38">
        <v>0</v>
      </c>
      <c r="M38">
        <v>0</v>
      </c>
      <c r="N38">
        <v>0.5</v>
      </c>
      <c r="O38">
        <v>73.556985357144498</v>
      </c>
      <c r="P38" t="s">
        <v>151</v>
      </c>
      <c r="Q38" t="s">
        <v>76</v>
      </c>
      <c r="R38" t="s">
        <v>77</v>
      </c>
      <c r="S38">
        <v>50</v>
      </c>
      <c r="U38" t="b">
        <v>1</v>
      </c>
      <c r="V38" t="s">
        <v>152</v>
      </c>
      <c r="W38">
        <v>1596</v>
      </c>
      <c r="X38">
        <v>0.4</v>
      </c>
      <c r="Y38">
        <v>8.0000000000000002E-3</v>
      </c>
      <c r="Z38">
        <v>43000</v>
      </c>
      <c r="AA38">
        <v>0.13597404580259001</v>
      </c>
      <c r="AB38">
        <v>1</v>
      </c>
      <c r="AC38">
        <v>110</v>
      </c>
      <c r="AD38">
        <v>6576.4690021139704</v>
      </c>
      <c r="AE38">
        <v>5700</v>
      </c>
      <c r="AF38">
        <v>240</v>
      </c>
      <c r="AG38">
        <v>81.400000000000006</v>
      </c>
      <c r="AH38">
        <v>85</v>
      </c>
      <c r="AI38">
        <v>150.79436214538799</v>
      </c>
      <c r="AJ38">
        <v>79.994301651901196</v>
      </c>
      <c r="AK38">
        <v>0.34312194855591099</v>
      </c>
      <c r="AL38">
        <v>0.33812502697500002</v>
      </c>
      <c r="AM38">
        <v>3.3159647569178302E-2</v>
      </c>
      <c r="AN38">
        <v>2.9060429999999901E-2</v>
      </c>
      <c r="AO38">
        <v>2.77</v>
      </c>
      <c r="AP38">
        <v>3.153</v>
      </c>
      <c r="AQ38" t="s">
        <v>153</v>
      </c>
      <c r="AR38" t="s">
        <v>80</v>
      </c>
      <c r="AS38" t="s">
        <v>81</v>
      </c>
      <c r="AT38" t="s">
        <v>82</v>
      </c>
      <c r="AU38">
        <v>1</v>
      </c>
      <c r="AV38">
        <v>1</v>
      </c>
      <c r="AW38">
        <v>0.35</v>
      </c>
      <c r="AX38">
        <v>799.45453207083494</v>
      </c>
      <c r="AY38">
        <v>80</v>
      </c>
      <c r="AZ38">
        <v>99</v>
      </c>
      <c r="BA38">
        <v>23</v>
      </c>
      <c r="BB38">
        <v>25</v>
      </c>
      <c r="BC38">
        <v>47.988120312730899</v>
      </c>
      <c r="BD38" t="s">
        <v>169</v>
      </c>
      <c r="BE38">
        <v>2</v>
      </c>
      <c r="BF38">
        <v>131.75422024076599</v>
      </c>
      <c r="BG38">
        <v>0.31398058249999999</v>
      </c>
      <c r="BH38">
        <v>1411.1</v>
      </c>
      <c r="BI38">
        <v>0.98967960746729799</v>
      </c>
      <c r="BJ38">
        <v>55.985884199944003</v>
      </c>
      <c r="BK38">
        <v>80</v>
      </c>
      <c r="BL38">
        <v>1</v>
      </c>
      <c r="BM38">
        <v>0</v>
      </c>
      <c r="BN38">
        <v>95</v>
      </c>
      <c r="BO38">
        <v>80</v>
      </c>
      <c r="BP38" t="s">
        <v>84</v>
      </c>
      <c r="BQ38">
        <v>1336.1</v>
      </c>
      <c r="BR38">
        <v>1619</v>
      </c>
      <c r="BS38">
        <v>1360</v>
      </c>
      <c r="BT38" t="s">
        <v>85</v>
      </c>
      <c r="BU38">
        <v>160.89663818405</v>
      </c>
      <c r="BV38">
        <v>4</v>
      </c>
      <c r="BX38">
        <v>129</v>
      </c>
      <c r="BY38">
        <v>131.75422024076599</v>
      </c>
      <c r="BZ38">
        <v>160.89663818405</v>
      </c>
      <c r="CA38">
        <v>1411.1</v>
      </c>
      <c r="CB38">
        <f t="shared" si="0"/>
        <v>2.1350544502061926E-2</v>
      </c>
      <c r="CC38">
        <f t="shared" si="1"/>
        <v>131.75422024076599</v>
      </c>
      <c r="CD38">
        <f t="shared" si="5"/>
        <v>2.1350544502061926E-2</v>
      </c>
      <c r="CH38">
        <v>168</v>
      </c>
      <c r="CI38">
        <v>156.859757767058</v>
      </c>
      <c r="CJ38">
        <v>180.02155698234299</v>
      </c>
      <c r="CK38">
        <v>1530.75</v>
      </c>
      <c r="CL38">
        <f t="shared" si="2"/>
        <v>-6.6310965672273819E-2</v>
      </c>
      <c r="CM38">
        <f t="shared" si="3"/>
        <v>156.859757767058</v>
      </c>
      <c r="CN38">
        <f t="shared" si="4"/>
        <v>-6.6310965672273819E-2</v>
      </c>
    </row>
    <row r="39" spans="1:92" x14ac:dyDescent="0.25">
      <c r="A39">
        <v>37</v>
      </c>
      <c r="C39" t="s">
        <v>170</v>
      </c>
      <c r="E39" t="s">
        <v>171</v>
      </c>
      <c r="F39">
        <v>134</v>
      </c>
      <c r="G39">
        <v>1.2</v>
      </c>
      <c r="H39" t="s">
        <v>74</v>
      </c>
      <c r="I39">
        <v>0.67468965517241397</v>
      </c>
      <c r="J39">
        <v>1.5360145803485099</v>
      </c>
      <c r="K39">
        <v>13.6757710734658</v>
      </c>
      <c r="L39">
        <v>0</v>
      </c>
      <c r="M39">
        <v>0</v>
      </c>
      <c r="N39">
        <v>0.5</v>
      </c>
      <c r="O39">
        <v>73.556985357144498</v>
      </c>
      <c r="P39" t="s">
        <v>172</v>
      </c>
      <c r="Q39" t="s">
        <v>76</v>
      </c>
      <c r="R39" t="s">
        <v>77</v>
      </c>
      <c r="S39">
        <v>50</v>
      </c>
      <c r="U39" t="b">
        <v>1</v>
      </c>
      <c r="V39" t="s">
        <v>152</v>
      </c>
      <c r="W39">
        <v>1596</v>
      </c>
      <c r="X39">
        <v>0.4</v>
      </c>
      <c r="Y39">
        <v>8.0000000000000002E-3</v>
      </c>
      <c r="Z39">
        <v>43000</v>
      </c>
      <c r="AA39">
        <v>0.13597404580259001</v>
      </c>
      <c r="AB39">
        <v>1</v>
      </c>
      <c r="AC39">
        <v>132</v>
      </c>
      <c r="AD39">
        <v>6576.4690021139704</v>
      </c>
      <c r="AE39">
        <v>5700</v>
      </c>
      <c r="AF39">
        <v>240</v>
      </c>
      <c r="AG39">
        <v>81.400000000000006</v>
      </c>
      <c r="AH39">
        <v>85</v>
      </c>
      <c r="AI39">
        <v>150.61853479273799</v>
      </c>
      <c r="AJ39">
        <v>79.882896733508503</v>
      </c>
      <c r="AK39">
        <v>0.34312194855591099</v>
      </c>
      <c r="AL39">
        <v>0.33812502697500002</v>
      </c>
      <c r="AM39">
        <v>3.3159647569178302E-2</v>
      </c>
      <c r="AN39">
        <v>2.9060429999999901E-2</v>
      </c>
      <c r="AO39">
        <v>2.68</v>
      </c>
      <c r="AP39">
        <v>3.153</v>
      </c>
      <c r="AQ39" t="s">
        <v>153</v>
      </c>
      <c r="AR39" t="s">
        <v>173</v>
      </c>
      <c r="AS39" t="s">
        <v>81</v>
      </c>
      <c r="AT39" t="s">
        <v>82</v>
      </c>
      <c r="AU39">
        <v>1</v>
      </c>
      <c r="AV39">
        <v>1</v>
      </c>
      <c r="AW39">
        <v>0.35</v>
      </c>
      <c r="AX39">
        <v>799.45453207083494</v>
      </c>
      <c r="AY39">
        <v>80</v>
      </c>
      <c r="AZ39">
        <v>99</v>
      </c>
      <c r="BA39">
        <v>23</v>
      </c>
      <c r="BB39">
        <v>25</v>
      </c>
      <c r="BC39">
        <v>47.988120312730899</v>
      </c>
      <c r="BD39" t="s">
        <v>174</v>
      </c>
      <c r="BE39">
        <v>2</v>
      </c>
      <c r="BF39">
        <v>135.805177463512</v>
      </c>
      <c r="BG39">
        <v>0.31208737860000002</v>
      </c>
      <c r="BH39">
        <v>1409.1</v>
      </c>
      <c r="BI39">
        <v>0.98967960746729799</v>
      </c>
      <c r="BJ39">
        <v>55.985884199944003</v>
      </c>
      <c r="BK39">
        <v>80</v>
      </c>
      <c r="BL39">
        <v>1</v>
      </c>
      <c r="BM39">
        <v>0</v>
      </c>
      <c r="BN39">
        <v>95</v>
      </c>
      <c r="BO39">
        <v>80</v>
      </c>
      <c r="BP39" t="s">
        <v>84</v>
      </c>
      <c r="BQ39">
        <v>1334.1</v>
      </c>
      <c r="BR39">
        <v>1617</v>
      </c>
      <c r="BS39">
        <v>1360</v>
      </c>
      <c r="BT39" t="s">
        <v>85</v>
      </c>
      <c r="BU39">
        <v>159.25778027607601</v>
      </c>
      <c r="BV39">
        <v>4</v>
      </c>
      <c r="BX39">
        <v>134</v>
      </c>
      <c r="BY39">
        <v>135.805177463512</v>
      </c>
      <c r="BZ39">
        <v>159.25778027607601</v>
      </c>
      <c r="CA39">
        <v>1409.1</v>
      </c>
      <c r="CB39">
        <f t="shared" si="0"/>
        <v>1.3471473608298474E-2</v>
      </c>
      <c r="CC39">
        <f t="shared" si="1"/>
        <v>135.805177463512</v>
      </c>
      <c r="CD39">
        <f t="shared" si="5"/>
        <v>1.3471473608298474E-2</v>
      </c>
      <c r="CH39">
        <v>168</v>
      </c>
      <c r="CI39">
        <v>156.859757767058</v>
      </c>
      <c r="CJ39">
        <v>180.02155698234299</v>
      </c>
      <c r="CK39">
        <v>1530.75</v>
      </c>
      <c r="CL39">
        <f t="shared" si="2"/>
        <v>-6.6310965672273819E-2</v>
      </c>
      <c r="CM39">
        <f t="shared" si="3"/>
        <v>156.859757767058</v>
      </c>
      <c r="CN39">
        <f t="shared" si="4"/>
        <v>-6.6310965672273819E-2</v>
      </c>
    </row>
    <row r="40" spans="1:92" x14ac:dyDescent="0.25">
      <c r="A40">
        <v>38</v>
      </c>
      <c r="B40" t="s">
        <v>175</v>
      </c>
      <c r="C40" t="s">
        <v>175</v>
      </c>
      <c r="D40" t="s">
        <v>176</v>
      </c>
      <c r="E40" t="s">
        <v>176</v>
      </c>
      <c r="F40">
        <v>159</v>
      </c>
      <c r="G40">
        <v>1.2</v>
      </c>
      <c r="H40" t="s">
        <v>74</v>
      </c>
      <c r="I40">
        <v>0.67468965517241397</v>
      </c>
      <c r="J40">
        <v>1.5360145803485099</v>
      </c>
      <c r="K40">
        <v>13.6757710734658</v>
      </c>
      <c r="L40">
        <v>0</v>
      </c>
      <c r="M40">
        <v>0</v>
      </c>
      <c r="N40">
        <v>0.5</v>
      </c>
      <c r="O40">
        <v>73.556985357144498</v>
      </c>
      <c r="P40" t="s">
        <v>172</v>
      </c>
      <c r="Q40" t="s">
        <v>76</v>
      </c>
      <c r="R40" t="s">
        <v>77</v>
      </c>
      <c r="S40">
        <v>50</v>
      </c>
      <c r="T40" t="b">
        <v>1</v>
      </c>
      <c r="U40" t="b">
        <v>1</v>
      </c>
      <c r="V40" t="s">
        <v>152</v>
      </c>
      <c r="W40">
        <v>1596</v>
      </c>
      <c r="X40">
        <v>0.4</v>
      </c>
      <c r="Y40">
        <v>8.0000000000000002E-3</v>
      </c>
      <c r="Z40">
        <v>43000</v>
      </c>
      <c r="AA40">
        <v>0.13597404580259001</v>
      </c>
      <c r="AB40">
        <v>1</v>
      </c>
      <c r="AC40">
        <v>132</v>
      </c>
      <c r="AD40">
        <v>6576.4690021139704</v>
      </c>
      <c r="AE40">
        <v>5700</v>
      </c>
      <c r="AF40">
        <v>240</v>
      </c>
      <c r="AG40">
        <v>81.400000000000006</v>
      </c>
      <c r="AH40">
        <v>85</v>
      </c>
      <c r="AI40">
        <v>152.65104391756</v>
      </c>
      <c r="AJ40">
        <v>81.052648376632206</v>
      </c>
      <c r="AK40">
        <v>0.34312194855591099</v>
      </c>
      <c r="AL40">
        <v>0.33812502697500002</v>
      </c>
      <c r="AM40">
        <v>3.3159647569178302E-2</v>
      </c>
      <c r="AN40">
        <v>2.9060429999999901E-2</v>
      </c>
      <c r="AO40">
        <v>2.68</v>
      </c>
      <c r="AP40">
        <v>3.153</v>
      </c>
      <c r="AQ40" t="s">
        <v>153</v>
      </c>
      <c r="AR40" t="s">
        <v>158</v>
      </c>
      <c r="AS40" t="s">
        <v>89</v>
      </c>
      <c r="AU40">
        <v>1</v>
      </c>
      <c r="AV40">
        <v>0</v>
      </c>
      <c r="AW40">
        <v>0.35</v>
      </c>
      <c r="AX40">
        <v>799.45453207083494</v>
      </c>
      <c r="AY40">
        <v>80</v>
      </c>
      <c r="AZ40">
        <v>99</v>
      </c>
      <c r="BA40">
        <v>23</v>
      </c>
      <c r="BB40">
        <v>25</v>
      </c>
      <c r="BC40">
        <v>47.988120312730899</v>
      </c>
      <c r="BD40" t="s">
        <v>174</v>
      </c>
      <c r="BE40">
        <v>2</v>
      </c>
      <c r="BF40">
        <v>156.827039134931</v>
      </c>
      <c r="BG40">
        <v>0.31208737860000002</v>
      </c>
      <c r="BH40">
        <v>1430.1</v>
      </c>
      <c r="BI40">
        <v>0.98967960746729799</v>
      </c>
      <c r="BJ40">
        <v>55.985884199944003</v>
      </c>
      <c r="BK40">
        <v>80</v>
      </c>
      <c r="BL40">
        <v>1</v>
      </c>
      <c r="BM40">
        <v>0</v>
      </c>
      <c r="BN40">
        <v>95</v>
      </c>
      <c r="BO40">
        <v>80</v>
      </c>
      <c r="BP40" t="s">
        <v>84</v>
      </c>
      <c r="BQ40">
        <v>1355.1</v>
      </c>
      <c r="BR40">
        <v>1640</v>
      </c>
      <c r="BS40">
        <v>1470</v>
      </c>
      <c r="BT40" t="s">
        <v>85</v>
      </c>
      <c r="BU40">
        <v>173.61607802117001</v>
      </c>
      <c r="BV40">
        <v>4</v>
      </c>
      <c r="BX40">
        <v>159</v>
      </c>
      <c r="BY40">
        <v>156.827039134931</v>
      </c>
      <c r="BZ40">
        <v>173.61607802117001</v>
      </c>
      <c r="CA40">
        <v>1430.1</v>
      </c>
      <c r="CB40">
        <f t="shared" si="0"/>
        <v>-1.3666420535025163E-2</v>
      </c>
      <c r="CC40">
        <f t="shared" si="1"/>
        <v>156.827039134931</v>
      </c>
      <c r="CD40">
        <f t="shared" si="5"/>
        <v>-1.3666420535025163E-2</v>
      </c>
      <c r="CH40">
        <v>168</v>
      </c>
      <c r="CI40">
        <v>156.859757767058</v>
      </c>
      <c r="CJ40">
        <v>180.02155698234299</v>
      </c>
      <c r="CK40">
        <v>1530.75</v>
      </c>
      <c r="CL40">
        <f t="shared" si="2"/>
        <v>-6.6310965672273819E-2</v>
      </c>
      <c r="CM40">
        <f t="shared" si="3"/>
        <v>156.859757767058</v>
      </c>
      <c r="CN40">
        <f t="shared" si="4"/>
        <v>-6.6310965672273819E-2</v>
      </c>
    </row>
    <row r="41" spans="1:92" x14ac:dyDescent="0.25">
      <c r="A41">
        <v>39</v>
      </c>
      <c r="C41" t="s">
        <v>177</v>
      </c>
      <c r="E41" t="s">
        <v>178</v>
      </c>
      <c r="F41">
        <v>134</v>
      </c>
      <c r="G41">
        <v>1.2</v>
      </c>
      <c r="H41" t="s">
        <v>74</v>
      </c>
      <c r="I41">
        <v>0.67468965517241397</v>
      </c>
      <c r="J41">
        <v>1.5360145803485099</v>
      </c>
      <c r="K41">
        <v>13.6757710734658</v>
      </c>
      <c r="L41">
        <v>0</v>
      </c>
      <c r="M41">
        <v>0</v>
      </c>
      <c r="N41">
        <v>0.5</v>
      </c>
      <c r="O41">
        <v>73.556985357144498</v>
      </c>
      <c r="P41" t="s">
        <v>172</v>
      </c>
      <c r="Q41" t="s">
        <v>76</v>
      </c>
      <c r="R41" t="s">
        <v>77</v>
      </c>
      <c r="S41">
        <v>50</v>
      </c>
      <c r="U41" t="b">
        <v>1</v>
      </c>
      <c r="V41" t="s">
        <v>152</v>
      </c>
      <c r="W41">
        <v>1596</v>
      </c>
      <c r="X41">
        <v>0.4</v>
      </c>
      <c r="Y41">
        <v>8.0000000000000002E-3</v>
      </c>
      <c r="Z41">
        <v>43000</v>
      </c>
      <c r="AA41">
        <v>0.13597404580259001</v>
      </c>
      <c r="AB41">
        <v>1</v>
      </c>
      <c r="AC41">
        <v>132</v>
      </c>
      <c r="AD41">
        <v>6576.4690021139704</v>
      </c>
      <c r="AE41">
        <v>5700</v>
      </c>
      <c r="AF41">
        <v>240</v>
      </c>
      <c r="AG41">
        <v>81.400000000000006</v>
      </c>
      <c r="AH41">
        <v>85</v>
      </c>
      <c r="AI41">
        <v>150.61853479273799</v>
      </c>
      <c r="AJ41">
        <v>79.882896733508503</v>
      </c>
      <c r="AK41">
        <v>0.34312194855591099</v>
      </c>
      <c r="AL41">
        <v>0.33812502697500002</v>
      </c>
      <c r="AM41">
        <v>3.3159647569178302E-2</v>
      </c>
      <c r="AN41">
        <v>2.9060429999999901E-2</v>
      </c>
      <c r="AO41">
        <v>2.68</v>
      </c>
      <c r="AP41">
        <v>3.153</v>
      </c>
      <c r="AQ41" t="s">
        <v>153</v>
      </c>
      <c r="AR41" t="s">
        <v>173</v>
      </c>
      <c r="AS41" t="s">
        <v>81</v>
      </c>
      <c r="AT41" t="s">
        <v>82</v>
      </c>
      <c r="AU41">
        <v>1</v>
      </c>
      <c r="AV41">
        <v>1</v>
      </c>
      <c r="AW41">
        <v>0.35</v>
      </c>
      <c r="AX41">
        <v>799.45453207083494</v>
      </c>
      <c r="AY41">
        <v>80</v>
      </c>
      <c r="AZ41">
        <v>99</v>
      </c>
      <c r="BA41">
        <v>23</v>
      </c>
      <c r="BB41">
        <v>25</v>
      </c>
      <c r="BC41">
        <v>47.988120312730899</v>
      </c>
      <c r="BD41" t="s">
        <v>179</v>
      </c>
      <c r="BE41">
        <v>2</v>
      </c>
      <c r="BF41">
        <v>135.524450857826</v>
      </c>
      <c r="BG41">
        <v>0.31398058249999999</v>
      </c>
      <c r="BH41">
        <v>1409.1</v>
      </c>
      <c r="BI41">
        <v>0.98967960746729799</v>
      </c>
      <c r="BJ41">
        <v>55.985884199944003</v>
      </c>
      <c r="BK41">
        <v>80</v>
      </c>
      <c r="BL41">
        <v>1</v>
      </c>
      <c r="BM41">
        <v>0</v>
      </c>
      <c r="BN41">
        <v>95</v>
      </c>
      <c r="BO41">
        <v>80</v>
      </c>
      <c r="BP41" t="s">
        <v>84</v>
      </c>
      <c r="BQ41">
        <v>1334.1</v>
      </c>
      <c r="BR41">
        <v>1617</v>
      </c>
      <c r="BS41">
        <v>1360</v>
      </c>
      <c r="BT41" t="s">
        <v>85</v>
      </c>
      <c r="BU41">
        <v>159.22711492939101</v>
      </c>
      <c r="BV41">
        <v>4</v>
      </c>
      <c r="BX41">
        <v>134</v>
      </c>
      <c r="BY41">
        <v>135.524450857826</v>
      </c>
      <c r="BZ41">
        <v>159.22711492939101</v>
      </c>
      <c r="CA41">
        <v>1409.1</v>
      </c>
      <c r="CB41">
        <f t="shared" si="0"/>
        <v>1.1376498938999976E-2</v>
      </c>
      <c r="CC41">
        <f t="shared" si="1"/>
        <v>135.524450857826</v>
      </c>
      <c r="CD41">
        <f t="shared" si="5"/>
        <v>1.1376498938999976E-2</v>
      </c>
      <c r="CH41">
        <v>248</v>
      </c>
      <c r="CI41">
        <v>231.701401437404</v>
      </c>
      <c r="CJ41">
        <v>237.37098899882301</v>
      </c>
      <c r="CK41">
        <v>1742.75</v>
      </c>
      <c r="CL41">
        <f t="shared" si="2"/>
        <v>-6.5720155494338697E-2</v>
      </c>
      <c r="CM41">
        <f t="shared" si="3"/>
        <v>231.701401437404</v>
      </c>
      <c r="CN41">
        <f t="shared" si="4"/>
        <v>-6.5720155494338697E-2</v>
      </c>
    </row>
    <row r="42" spans="1:92" x14ac:dyDescent="0.25">
      <c r="A42">
        <v>40</v>
      </c>
      <c r="B42" t="s">
        <v>159</v>
      </c>
      <c r="C42" t="s">
        <v>159</v>
      </c>
      <c r="D42" t="s">
        <v>160</v>
      </c>
      <c r="E42" t="s">
        <v>160</v>
      </c>
      <c r="F42">
        <v>159</v>
      </c>
      <c r="G42">
        <v>1.2</v>
      </c>
      <c r="H42" t="s">
        <v>74</v>
      </c>
      <c r="I42">
        <v>0.67468965517241397</v>
      </c>
      <c r="J42">
        <v>1.5360145803485099</v>
      </c>
      <c r="K42">
        <v>13.6757710734658</v>
      </c>
      <c r="L42">
        <v>0</v>
      </c>
      <c r="M42">
        <v>0</v>
      </c>
      <c r="N42">
        <v>0.5</v>
      </c>
      <c r="O42">
        <v>73.556985357144498</v>
      </c>
      <c r="P42" t="s">
        <v>172</v>
      </c>
      <c r="Q42" t="s">
        <v>76</v>
      </c>
      <c r="R42" t="s">
        <v>77</v>
      </c>
      <c r="S42">
        <v>50</v>
      </c>
      <c r="T42" t="b">
        <v>1</v>
      </c>
      <c r="U42" t="b">
        <v>1</v>
      </c>
      <c r="V42" t="s">
        <v>152</v>
      </c>
      <c r="W42">
        <v>1596</v>
      </c>
      <c r="X42">
        <v>0.4</v>
      </c>
      <c r="Y42">
        <v>8.0000000000000002E-3</v>
      </c>
      <c r="Z42">
        <v>43000</v>
      </c>
      <c r="AA42">
        <v>0.13597404580259001</v>
      </c>
      <c r="AB42">
        <v>1</v>
      </c>
      <c r="AC42">
        <v>132</v>
      </c>
      <c r="AD42">
        <v>6576.4690021139704</v>
      </c>
      <c r="AE42">
        <v>5700</v>
      </c>
      <c r="AF42">
        <v>240</v>
      </c>
      <c r="AG42">
        <v>81.400000000000006</v>
      </c>
      <c r="AH42">
        <v>85</v>
      </c>
      <c r="AI42">
        <v>152.65104391756</v>
      </c>
      <c r="AJ42">
        <v>81.052648376632206</v>
      </c>
      <c r="AK42">
        <v>0.34312194855591099</v>
      </c>
      <c r="AL42">
        <v>0.33812502697500002</v>
      </c>
      <c r="AM42">
        <v>3.3159647569178302E-2</v>
      </c>
      <c r="AN42">
        <v>2.9060429999999901E-2</v>
      </c>
      <c r="AO42">
        <v>2.68</v>
      </c>
      <c r="AP42">
        <v>3.153</v>
      </c>
      <c r="AQ42" t="s">
        <v>153</v>
      </c>
      <c r="AR42" t="s">
        <v>158</v>
      </c>
      <c r="AS42" t="s">
        <v>89</v>
      </c>
      <c r="AU42">
        <v>1</v>
      </c>
      <c r="AV42">
        <v>0</v>
      </c>
      <c r="AW42">
        <v>0.35</v>
      </c>
      <c r="AX42">
        <v>799.45453207083494</v>
      </c>
      <c r="AY42">
        <v>80</v>
      </c>
      <c r="AZ42">
        <v>99</v>
      </c>
      <c r="BA42">
        <v>23</v>
      </c>
      <c r="BB42">
        <v>25</v>
      </c>
      <c r="BC42">
        <v>47.988120312730899</v>
      </c>
      <c r="BD42" t="s">
        <v>179</v>
      </c>
      <c r="BE42">
        <v>2</v>
      </c>
      <c r="BF42">
        <v>156.49112633157901</v>
      </c>
      <c r="BG42">
        <v>0.31398058249999999</v>
      </c>
      <c r="BH42">
        <v>1430.1</v>
      </c>
      <c r="BI42">
        <v>0.98967960746729799</v>
      </c>
      <c r="BJ42">
        <v>55.985884199944003</v>
      </c>
      <c r="BK42">
        <v>80</v>
      </c>
      <c r="BL42">
        <v>1</v>
      </c>
      <c r="BM42">
        <v>0</v>
      </c>
      <c r="BN42">
        <v>95</v>
      </c>
      <c r="BO42">
        <v>80</v>
      </c>
      <c r="BP42" t="s">
        <v>84</v>
      </c>
      <c r="BQ42">
        <v>1355.1</v>
      </c>
      <c r="BR42">
        <v>1640</v>
      </c>
      <c r="BS42">
        <v>1470</v>
      </c>
      <c r="BT42" t="s">
        <v>85</v>
      </c>
      <c r="BU42">
        <v>173.539535066479</v>
      </c>
      <c r="BV42">
        <v>4</v>
      </c>
      <c r="BX42">
        <v>159</v>
      </c>
      <c r="BY42">
        <v>156.49112633157901</v>
      </c>
      <c r="BZ42">
        <v>173.539535066479</v>
      </c>
      <c r="CA42">
        <v>1430.1</v>
      </c>
      <c r="CB42">
        <f t="shared" si="0"/>
        <v>-1.5779079675603706E-2</v>
      </c>
      <c r="CC42">
        <f t="shared" si="1"/>
        <v>156.49112633157901</v>
      </c>
      <c r="CD42">
        <f t="shared" si="5"/>
        <v>-1.5779079675603706E-2</v>
      </c>
      <c r="CH42">
        <v>168</v>
      </c>
      <c r="CI42">
        <v>156.97930237970499</v>
      </c>
      <c r="CJ42">
        <v>180.13148721117199</v>
      </c>
      <c r="CK42">
        <v>1530.75</v>
      </c>
      <c r="CL42">
        <f t="shared" si="2"/>
        <v>-6.5599390596994114E-2</v>
      </c>
      <c r="CM42">
        <f t="shared" si="3"/>
        <v>156.97930237970499</v>
      </c>
      <c r="CN42">
        <f t="shared" si="4"/>
        <v>-6.5599390596994114E-2</v>
      </c>
    </row>
    <row r="43" spans="1:92" x14ac:dyDescent="0.25">
      <c r="A43">
        <v>41</v>
      </c>
      <c r="C43" t="s">
        <v>180</v>
      </c>
      <c r="E43" t="s">
        <v>181</v>
      </c>
      <c r="F43">
        <v>134</v>
      </c>
      <c r="G43">
        <v>1.2</v>
      </c>
      <c r="H43" t="s">
        <v>74</v>
      </c>
      <c r="I43">
        <v>0.67468965517241397</v>
      </c>
      <c r="J43">
        <v>1.5360145803485099</v>
      </c>
      <c r="K43">
        <v>13.6757710734658</v>
      </c>
      <c r="L43">
        <v>0</v>
      </c>
      <c r="M43">
        <v>0</v>
      </c>
      <c r="N43">
        <v>0.5</v>
      </c>
      <c r="O43">
        <v>73.556985357144498</v>
      </c>
      <c r="P43" t="s">
        <v>172</v>
      </c>
      <c r="Q43" t="s">
        <v>76</v>
      </c>
      <c r="R43" t="s">
        <v>77</v>
      </c>
      <c r="S43">
        <v>50</v>
      </c>
      <c r="U43" t="b">
        <v>1</v>
      </c>
      <c r="V43" t="s">
        <v>152</v>
      </c>
      <c r="W43">
        <v>1596</v>
      </c>
      <c r="X43">
        <v>0.4</v>
      </c>
      <c r="Y43">
        <v>8.0000000000000002E-3</v>
      </c>
      <c r="Z43">
        <v>43000</v>
      </c>
      <c r="AA43">
        <v>0.13597404580259001</v>
      </c>
      <c r="AB43">
        <v>1</v>
      </c>
      <c r="AC43">
        <v>132</v>
      </c>
      <c r="AD43">
        <v>6576.4690021139704</v>
      </c>
      <c r="AE43">
        <v>5700</v>
      </c>
      <c r="AF43">
        <v>240</v>
      </c>
      <c r="AG43">
        <v>81.400000000000006</v>
      </c>
      <c r="AH43">
        <v>85</v>
      </c>
      <c r="AI43">
        <v>150.61853479273799</v>
      </c>
      <c r="AJ43">
        <v>79.882896733508503</v>
      </c>
      <c r="AK43">
        <v>0.34312194855591099</v>
      </c>
      <c r="AL43">
        <v>0.33812502697500002</v>
      </c>
      <c r="AM43">
        <v>3.3159647569178302E-2</v>
      </c>
      <c r="AN43">
        <v>2.9060429999999901E-2</v>
      </c>
      <c r="AO43">
        <v>2.68</v>
      </c>
      <c r="AP43">
        <v>3.153</v>
      </c>
      <c r="AQ43" t="s">
        <v>153</v>
      </c>
      <c r="AR43" t="s">
        <v>173</v>
      </c>
      <c r="AS43" t="s">
        <v>81</v>
      </c>
      <c r="AT43" t="s">
        <v>82</v>
      </c>
      <c r="AU43">
        <v>1</v>
      </c>
      <c r="AV43">
        <v>1</v>
      </c>
      <c r="AW43">
        <v>0.35</v>
      </c>
      <c r="AX43">
        <v>799.45453207083494</v>
      </c>
      <c r="AY43">
        <v>80</v>
      </c>
      <c r="AZ43">
        <v>99</v>
      </c>
      <c r="BA43">
        <v>23</v>
      </c>
      <c r="BB43">
        <v>25</v>
      </c>
      <c r="BC43">
        <v>47.988120312730899</v>
      </c>
      <c r="BD43" t="s">
        <v>182</v>
      </c>
      <c r="BE43">
        <v>2</v>
      </c>
      <c r="BF43">
        <v>135.63165410309301</v>
      </c>
      <c r="BG43">
        <v>0.3132038835</v>
      </c>
      <c r="BH43">
        <v>1409.1</v>
      </c>
      <c r="BI43">
        <v>0.98967960746729799</v>
      </c>
      <c r="BJ43">
        <v>55.985884199944003</v>
      </c>
      <c r="BK43">
        <v>80</v>
      </c>
      <c r="BL43">
        <v>1</v>
      </c>
      <c r="BM43">
        <v>0</v>
      </c>
      <c r="BN43">
        <v>95</v>
      </c>
      <c r="BO43">
        <v>80</v>
      </c>
      <c r="BP43" t="s">
        <v>84</v>
      </c>
      <c r="BQ43">
        <v>1334.1</v>
      </c>
      <c r="BR43">
        <v>1617</v>
      </c>
      <c r="BS43">
        <v>1360</v>
      </c>
      <c r="BT43" t="s">
        <v>85</v>
      </c>
      <c r="BU43">
        <v>159.37873652892699</v>
      </c>
      <c r="BV43">
        <v>4</v>
      </c>
      <c r="BX43">
        <v>134</v>
      </c>
      <c r="BY43">
        <v>135.63165410309301</v>
      </c>
      <c r="BZ43">
        <v>159.37873652892699</v>
      </c>
      <c r="CA43">
        <v>1409.1</v>
      </c>
      <c r="CB43">
        <f t="shared" si="0"/>
        <v>1.2176523157410541E-2</v>
      </c>
      <c r="CC43">
        <f t="shared" si="1"/>
        <v>135.63165410309301</v>
      </c>
      <c r="CD43">
        <f t="shared" si="5"/>
        <v>1.2176523157410541E-2</v>
      </c>
      <c r="CH43">
        <v>168</v>
      </c>
      <c r="CI43">
        <v>156.97930237970499</v>
      </c>
      <c r="CJ43">
        <v>180.13148721117199</v>
      </c>
      <c r="CK43">
        <v>1530.75</v>
      </c>
      <c r="CL43">
        <f t="shared" si="2"/>
        <v>-6.5599390596994114E-2</v>
      </c>
      <c r="CM43">
        <f t="shared" si="3"/>
        <v>156.97930237970499</v>
      </c>
      <c r="CN43">
        <f t="shared" si="4"/>
        <v>-6.5599390596994114E-2</v>
      </c>
    </row>
    <row r="44" spans="1:92" x14ac:dyDescent="0.25">
      <c r="A44">
        <v>42</v>
      </c>
      <c r="B44" t="s">
        <v>167</v>
      </c>
      <c r="C44" t="s">
        <v>167</v>
      </c>
      <c r="D44" t="s">
        <v>168</v>
      </c>
      <c r="E44" t="s">
        <v>168</v>
      </c>
      <c r="F44">
        <v>159</v>
      </c>
      <c r="G44">
        <v>1.2</v>
      </c>
      <c r="H44" t="s">
        <v>74</v>
      </c>
      <c r="I44">
        <v>0.67468965517241397</v>
      </c>
      <c r="J44">
        <v>1.5360145803485099</v>
      </c>
      <c r="K44">
        <v>13.6757710734658</v>
      </c>
      <c r="L44">
        <v>0</v>
      </c>
      <c r="M44">
        <v>0</v>
      </c>
      <c r="N44">
        <v>0.5</v>
      </c>
      <c r="O44">
        <v>73.556985357144498</v>
      </c>
      <c r="P44" t="s">
        <v>172</v>
      </c>
      <c r="Q44" t="s">
        <v>76</v>
      </c>
      <c r="R44" t="s">
        <v>77</v>
      </c>
      <c r="S44">
        <v>50</v>
      </c>
      <c r="T44" t="b">
        <v>1</v>
      </c>
      <c r="U44" t="b">
        <v>1</v>
      </c>
      <c r="V44" t="s">
        <v>152</v>
      </c>
      <c r="W44">
        <v>1596</v>
      </c>
      <c r="X44">
        <v>0.4</v>
      </c>
      <c r="Y44">
        <v>8.0000000000000002E-3</v>
      </c>
      <c r="Z44">
        <v>43000</v>
      </c>
      <c r="AA44">
        <v>0.13597404580259001</v>
      </c>
      <c r="AB44">
        <v>1</v>
      </c>
      <c r="AC44">
        <v>132</v>
      </c>
      <c r="AD44">
        <v>6576.4690021139704</v>
      </c>
      <c r="AE44">
        <v>5700</v>
      </c>
      <c r="AF44">
        <v>240</v>
      </c>
      <c r="AG44">
        <v>81.400000000000006</v>
      </c>
      <c r="AH44">
        <v>85</v>
      </c>
      <c r="AI44">
        <v>152.65104391756</v>
      </c>
      <c r="AJ44">
        <v>81.052648376632206</v>
      </c>
      <c r="AK44">
        <v>0.34312194855591099</v>
      </c>
      <c r="AL44">
        <v>0.33812502697500002</v>
      </c>
      <c r="AM44">
        <v>3.3159647569178302E-2</v>
      </c>
      <c r="AN44">
        <v>2.9060429999999901E-2</v>
      </c>
      <c r="AO44">
        <v>2.68</v>
      </c>
      <c r="AP44">
        <v>3.153</v>
      </c>
      <c r="AQ44" t="s">
        <v>153</v>
      </c>
      <c r="AR44" t="s">
        <v>158</v>
      </c>
      <c r="AS44" t="s">
        <v>89</v>
      </c>
      <c r="AU44">
        <v>1</v>
      </c>
      <c r="AV44">
        <v>0</v>
      </c>
      <c r="AW44">
        <v>0.35</v>
      </c>
      <c r="AX44">
        <v>799.45453207083494</v>
      </c>
      <c r="AY44">
        <v>80</v>
      </c>
      <c r="AZ44">
        <v>99</v>
      </c>
      <c r="BA44">
        <v>23</v>
      </c>
      <c r="BB44">
        <v>25</v>
      </c>
      <c r="BC44">
        <v>47.988120312730899</v>
      </c>
      <c r="BD44" t="s">
        <v>182</v>
      </c>
      <c r="BE44">
        <v>2</v>
      </c>
      <c r="BF44">
        <v>156.64075152840701</v>
      </c>
      <c r="BG44">
        <v>0.3132038835</v>
      </c>
      <c r="BH44">
        <v>1430.1</v>
      </c>
      <c r="BI44">
        <v>0.98967960746729799</v>
      </c>
      <c r="BJ44">
        <v>55.985884199944003</v>
      </c>
      <c r="BK44">
        <v>80</v>
      </c>
      <c r="BL44">
        <v>1</v>
      </c>
      <c r="BM44">
        <v>0</v>
      </c>
      <c r="BN44">
        <v>95</v>
      </c>
      <c r="BO44">
        <v>80</v>
      </c>
      <c r="BP44" t="s">
        <v>84</v>
      </c>
      <c r="BQ44">
        <v>1355.1</v>
      </c>
      <c r="BR44">
        <v>1640</v>
      </c>
      <c r="BS44">
        <v>1470</v>
      </c>
      <c r="BT44" t="s">
        <v>85</v>
      </c>
      <c r="BU44">
        <v>173.508899378367</v>
      </c>
      <c r="BV44">
        <v>4</v>
      </c>
      <c r="BX44">
        <v>159</v>
      </c>
      <c r="BY44">
        <v>156.64075152840701</v>
      </c>
      <c r="BZ44">
        <v>173.508899378367</v>
      </c>
      <c r="CA44">
        <v>1430.1</v>
      </c>
      <c r="CB44">
        <f t="shared" si="0"/>
        <v>-1.4838040701842713E-2</v>
      </c>
      <c r="CC44">
        <f t="shared" si="1"/>
        <v>156.64075152840701</v>
      </c>
      <c r="CD44">
        <f t="shared" si="5"/>
        <v>-1.4838040701842713E-2</v>
      </c>
      <c r="CH44">
        <v>187</v>
      </c>
      <c r="CI44">
        <v>174.85795435726399</v>
      </c>
      <c r="CJ44">
        <v>196.39037893544</v>
      </c>
      <c r="CK44">
        <v>1407.85</v>
      </c>
      <c r="CL44">
        <f t="shared" si="2"/>
        <v>-6.4930725362224648E-2</v>
      </c>
      <c r="CM44">
        <f t="shared" si="3"/>
        <v>174.85795435726399</v>
      </c>
      <c r="CN44">
        <f t="shared" si="4"/>
        <v>-6.4930725362224648E-2</v>
      </c>
    </row>
    <row r="45" spans="1:92" x14ac:dyDescent="0.25">
      <c r="A45">
        <v>43</v>
      </c>
      <c r="C45" t="s">
        <v>177</v>
      </c>
      <c r="E45" t="s">
        <v>178</v>
      </c>
      <c r="F45">
        <v>134</v>
      </c>
      <c r="G45">
        <v>1.2</v>
      </c>
      <c r="H45" t="s">
        <v>74</v>
      </c>
      <c r="I45">
        <v>0.67468965517241397</v>
      </c>
      <c r="J45">
        <v>1.5360145803485099</v>
      </c>
      <c r="K45">
        <v>13.6757710734658</v>
      </c>
      <c r="L45">
        <v>0</v>
      </c>
      <c r="M45">
        <v>0</v>
      </c>
      <c r="N45">
        <v>0.5</v>
      </c>
      <c r="O45">
        <v>73.556985357144498</v>
      </c>
      <c r="P45" t="s">
        <v>172</v>
      </c>
      <c r="Q45" t="s">
        <v>76</v>
      </c>
      <c r="R45" t="s">
        <v>77</v>
      </c>
      <c r="S45">
        <v>50</v>
      </c>
      <c r="U45" t="b">
        <v>1</v>
      </c>
      <c r="V45" t="s">
        <v>152</v>
      </c>
      <c r="W45">
        <v>1596</v>
      </c>
      <c r="X45">
        <v>0.4</v>
      </c>
      <c r="Y45">
        <v>8.0000000000000002E-3</v>
      </c>
      <c r="Z45">
        <v>43000</v>
      </c>
      <c r="AA45">
        <v>0.13597404580259001</v>
      </c>
      <c r="AB45">
        <v>1</v>
      </c>
      <c r="AC45">
        <v>132</v>
      </c>
      <c r="AD45">
        <v>6576.4690021139704</v>
      </c>
      <c r="AE45">
        <v>5700</v>
      </c>
      <c r="AF45">
        <v>240</v>
      </c>
      <c r="AG45">
        <v>81.400000000000006</v>
      </c>
      <c r="AH45">
        <v>85</v>
      </c>
      <c r="AI45">
        <v>150.61853479273799</v>
      </c>
      <c r="AJ45">
        <v>79.882896733508503</v>
      </c>
      <c r="AK45">
        <v>0.34312194855591099</v>
      </c>
      <c r="AL45">
        <v>0.33812502697500002</v>
      </c>
      <c r="AM45">
        <v>3.3159647569178302E-2</v>
      </c>
      <c r="AN45">
        <v>2.9060429999999901E-2</v>
      </c>
      <c r="AO45">
        <v>2.68</v>
      </c>
      <c r="AP45">
        <v>3.153</v>
      </c>
      <c r="AQ45" t="s">
        <v>153</v>
      </c>
      <c r="AR45" t="s">
        <v>173</v>
      </c>
      <c r="AS45" t="s">
        <v>81</v>
      </c>
      <c r="AT45" t="s">
        <v>82</v>
      </c>
      <c r="AU45">
        <v>1</v>
      </c>
      <c r="AV45">
        <v>1</v>
      </c>
      <c r="AW45">
        <v>0.35</v>
      </c>
      <c r="AX45">
        <v>799.45453207083494</v>
      </c>
      <c r="AY45">
        <v>80</v>
      </c>
      <c r="AZ45">
        <v>99</v>
      </c>
      <c r="BA45">
        <v>23</v>
      </c>
      <c r="BB45">
        <v>25</v>
      </c>
      <c r="BC45">
        <v>47.988120312730899</v>
      </c>
      <c r="BD45" t="s">
        <v>183</v>
      </c>
      <c r="BE45">
        <v>2</v>
      </c>
      <c r="BF45">
        <v>135.524450857826</v>
      </c>
      <c r="BG45">
        <v>0.31398058249999999</v>
      </c>
      <c r="BH45">
        <v>1409.1</v>
      </c>
      <c r="BI45">
        <v>0.98967960746729799</v>
      </c>
      <c r="BJ45">
        <v>55.985884199944003</v>
      </c>
      <c r="BK45">
        <v>80</v>
      </c>
      <c r="BL45">
        <v>1</v>
      </c>
      <c r="BM45">
        <v>0</v>
      </c>
      <c r="BN45">
        <v>95</v>
      </c>
      <c r="BO45">
        <v>80</v>
      </c>
      <c r="BP45" t="s">
        <v>84</v>
      </c>
      <c r="BQ45">
        <v>1334.1</v>
      </c>
      <c r="BR45">
        <v>1617</v>
      </c>
      <c r="BS45">
        <v>1360</v>
      </c>
      <c r="BT45" t="s">
        <v>85</v>
      </c>
      <c r="BU45">
        <v>159.22711492939101</v>
      </c>
      <c r="BV45">
        <v>4</v>
      </c>
      <c r="BX45">
        <v>134</v>
      </c>
      <c r="BY45">
        <v>135.524450857826</v>
      </c>
      <c r="BZ45">
        <v>159.22711492939101</v>
      </c>
      <c r="CA45">
        <v>1409.1</v>
      </c>
      <c r="CB45">
        <f t="shared" si="0"/>
        <v>1.1376498938999976E-2</v>
      </c>
      <c r="CC45">
        <f t="shared" si="1"/>
        <v>135.524450857826</v>
      </c>
      <c r="CD45">
        <f t="shared" si="5"/>
        <v>1.1376498938999976E-2</v>
      </c>
      <c r="CH45">
        <v>154</v>
      </c>
      <c r="CI45">
        <v>144.681570409535</v>
      </c>
      <c r="CJ45">
        <v>162.87356887262999</v>
      </c>
      <c r="CK45">
        <v>1390.2</v>
      </c>
      <c r="CL45">
        <f t="shared" si="2"/>
        <v>-6.0509283054967541E-2</v>
      </c>
      <c r="CM45">
        <f t="shared" si="3"/>
        <v>144.681570409535</v>
      </c>
      <c r="CN45">
        <f t="shared" si="4"/>
        <v>-6.0509283054967541E-2</v>
      </c>
    </row>
    <row r="46" spans="1:92" x14ac:dyDescent="0.25">
      <c r="A46">
        <v>44</v>
      </c>
      <c r="B46" t="s">
        <v>159</v>
      </c>
      <c r="C46" t="s">
        <v>159</v>
      </c>
      <c r="D46" t="s">
        <v>160</v>
      </c>
      <c r="E46" t="s">
        <v>160</v>
      </c>
      <c r="F46">
        <v>159</v>
      </c>
      <c r="G46">
        <v>1.2</v>
      </c>
      <c r="H46" t="s">
        <v>74</v>
      </c>
      <c r="I46">
        <v>0.67468965517241397</v>
      </c>
      <c r="J46">
        <v>1.5360145803485099</v>
      </c>
      <c r="K46">
        <v>13.6757710734658</v>
      </c>
      <c r="L46">
        <v>0</v>
      </c>
      <c r="M46">
        <v>0</v>
      </c>
      <c r="N46">
        <v>0.5</v>
      </c>
      <c r="O46">
        <v>73.556985357144498</v>
      </c>
      <c r="P46" t="s">
        <v>172</v>
      </c>
      <c r="Q46" t="s">
        <v>76</v>
      </c>
      <c r="R46" t="s">
        <v>77</v>
      </c>
      <c r="S46">
        <v>50</v>
      </c>
      <c r="T46" t="b">
        <v>1</v>
      </c>
      <c r="U46" t="b">
        <v>1</v>
      </c>
      <c r="V46" t="s">
        <v>152</v>
      </c>
      <c r="W46">
        <v>1596</v>
      </c>
      <c r="X46">
        <v>0.4</v>
      </c>
      <c r="Y46">
        <v>8.0000000000000002E-3</v>
      </c>
      <c r="Z46">
        <v>43000</v>
      </c>
      <c r="AA46">
        <v>0.13597404580259001</v>
      </c>
      <c r="AB46">
        <v>1</v>
      </c>
      <c r="AC46">
        <v>132</v>
      </c>
      <c r="AD46">
        <v>6576.4690021139704</v>
      </c>
      <c r="AE46">
        <v>5700</v>
      </c>
      <c r="AF46">
        <v>240</v>
      </c>
      <c r="AG46">
        <v>81.400000000000006</v>
      </c>
      <c r="AH46">
        <v>85</v>
      </c>
      <c r="AI46">
        <v>152.65104391756</v>
      </c>
      <c r="AJ46">
        <v>81.052648376632206</v>
      </c>
      <c r="AK46">
        <v>0.34312194855591099</v>
      </c>
      <c r="AL46">
        <v>0.33812502697500002</v>
      </c>
      <c r="AM46">
        <v>3.3159647569178302E-2</v>
      </c>
      <c r="AN46">
        <v>2.9060429999999901E-2</v>
      </c>
      <c r="AO46">
        <v>2.68</v>
      </c>
      <c r="AP46">
        <v>3.153</v>
      </c>
      <c r="AQ46" t="s">
        <v>153</v>
      </c>
      <c r="AR46" t="s">
        <v>158</v>
      </c>
      <c r="AS46" t="s">
        <v>89</v>
      </c>
      <c r="AU46">
        <v>1</v>
      </c>
      <c r="AV46">
        <v>0</v>
      </c>
      <c r="AW46">
        <v>0.35</v>
      </c>
      <c r="AX46">
        <v>799.45453207083494</v>
      </c>
      <c r="AY46">
        <v>80</v>
      </c>
      <c r="AZ46">
        <v>99</v>
      </c>
      <c r="BA46">
        <v>23</v>
      </c>
      <c r="BB46">
        <v>25</v>
      </c>
      <c r="BC46">
        <v>47.988120312730899</v>
      </c>
      <c r="BD46" t="s">
        <v>183</v>
      </c>
      <c r="BE46">
        <v>2</v>
      </c>
      <c r="BF46">
        <v>156.49112633157901</v>
      </c>
      <c r="BG46">
        <v>0.31398058249999999</v>
      </c>
      <c r="BH46">
        <v>1430.1</v>
      </c>
      <c r="BI46">
        <v>0.98967960746729799</v>
      </c>
      <c r="BJ46">
        <v>55.985884199944003</v>
      </c>
      <c r="BK46">
        <v>80</v>
      </c>
      <c r="BL46">
        <v>1</v>
      </c>
      <c r="BM46">
        <v>0</v>
      </c>
      <c r="BN46">
        <v>95</v>
      </c>
      <c r="BO46">
        <v>80</v>
      </c>
      <c r="BP46" t="s">
        <v>84</v>
      </c>
      <c r="BQ46">
        <v>1355.1</v>
      </c>
      <c r="BR46">
        <v>1640</v>
      </c>
      <c r="BS46">
        <v>1470</v>
      </c>
      <c r="BT46" t="s">
        <v>85</v>
      </c>
      <c r="BU46">
        <v>173.539535066479</v>
      </c>
      <c r="BV46">
        <v>4</v>
      </c>
      <c r="BX46">
        <v>159</v>
      </c>
      <c r="BY46">
        <v>156.49112633157901</v>
      </c>
      <c r="BZ46">
        <v>173.539535066479</v>
      </c>
      <c r="CA46">
        <v>1430.1</v>
      </c>
      <c r="CB46">
        <f t="shared" si="0"/>
        <v>-1.5779079675603706E-2</v>
      </c>
      <c r="CC46">
        <f t="shared" si="1"/>
        <v>156.49112633157901</v>
      </c>
      <c r="CD46">
        <f t="shared" si="5"/>
        <v>-1.5779079675603706E-2</v>
      </c>
      <c r="CH46">
        <v>249</v>
      </c>
      <c r="CI46">
        <v>234.21812682919801</v>
      </c>
      <c r="CJ46">
        <v>239.83930301459301</v>
      </c>
      <c r="CK46">
        <v>1739.75</v>
      </c>
      <c r="CL46">
        <f t="shared" si="2"/>
        <v>-5.9364952493180669E-2</v>
      </c>
      <c r="CM46">
        <f t="shared" si="3"/>
        <v>234.21812682919801</v>
      </c>
      <c r="CN46">
        <f t="shared" si="4"/>
        <v>-5.9364952493180669E-2</v>
      </c>
    </row>
    <row r="47" spans="1:92" x14ac:dyDescent="0.25">
      <c r="A47">
        <v>45</v>
      </c>
      <c r="B47" t="s">
        <v>125</v>
      </c>
      <c r="C47" t="s">
        <v>125</v>
      </c>
      <c r="D47" t="s">
        <v>126</v>
      </c>
      <c r="E47" t="s">
        <v>126</v>
      </c>
      <c r="F47">
        <v>231</v>
      </c>
      <c r="G47">
        <v>1.2</v>
      </c>
      <c r="H47" t="s">
        <v>74</v>
      </c>
      <c r="I47">
        <v>0.67468965517241397</v>
      </c>
      <c r="J47">
        <v>1.5360145803485099</v>
      </c>
      <c r="K47">
        <v>13.6757710734658</v>
      </c>
      <c r="L47">
        <v>0</v>
      </c>
      <c r="M47">
        <v>0</v>
      </c>
      <c r="N47">
        <v>0.5</v>
      </c>
      <c r="O47">
        <v>85.623463936819604</v>
      </c>
      <c r="P47" t="s">
        <v>184</v>
      </c>
      <c r="Q47" t="s">
        <v>76</v>
      </c>
      <c r="R47" t="s">
        <v>77</v>
      </c>
      <c r="S47">
        <v>50</v>
      </c>
      <c r="T47" t="b">
        <v>1</v>
      </c>
      <c r="U47" t="b">
        <v>1</v>
      </c>
      <c r="V47" t="s">
        <v>185</v>
      </c>
      <c r="W47">
        <v>2953</v>
      </c>
      <c r="X47">
        <v>0.4</v>
      </c>
      <c r="Y47">
        <v>8.0000000000000002E-3</v>
      </c>
      <c r="Z47">
        <v>43000</v>
      </c>
      <c r="AA47">
        <v>0.26185423560360599</v>
      </c>
      <c r="AB47">
        <v>1</v>
      </c>
      <c r="AC47">
        <v>224</v>
      </c>
      <c r="AD47">
        <v>6492.2325524540802</v>
      </c>
      <c r="AE47">
        <v>5600</v>
      </c>
      <c r="AF47">
        <v>440</v>
      </c>
      <c r="AG47">
        <v>93.2</v>
      </c>
      <c r="AH47">
        <v>85</v>
      </c>
      <c r="AI47">
        <v>171.11328305419099</v>
      </c>
      <c r="AJ47">
        <v>90.689173817603503</v>
      </c>
      <c r="AK47">
        <v>0.34312194855591099</v>
      </c>
      <c r="AL47">
        <v>0.33812502697500002</v>
      </c>
      <c r="AM47">
        <v>3.3159647569178302E-2</v>
      </c>
      <c r="AN47">
        <v>2.9060429999999901E-2</v>
      </c>
      <c r="AO47">
        <v>3.33</v>
      </c>
      <c r="AP47">
        <v>3.153</v>
      </c>
      <c r="AQ47" t="s">
        <v>153</v>
      </c>
      <c r="AR47" t="s">
        <v>123</v>
      </c>
      <c r="AS47" t="s">
        <v>89</v>
      </c>
      <c r="AU47">
        <v>1</v>
      </c>
      <c r="AV47">
        <v>0</v>
      </c>
      <c r="AW47">
        <v>0.35</v>
      </c>
      <c r="AX47">
        <v>698.47224214874495</v>
      </c>
      <c r="AY47">
        <v>80</v>
      </c>
      <c r="AZ47">
        <v>99</v>
      </c>
      <c r="BA47">
        <v>23</v>
      </c>
      <c r="BB47">
        <v>25</v>
      </c>
      <c r="BC47">
        <v>51.724826343384798</v>
      </c>
      <c r="BD47" t="s">
        <v>186</v>
      </c>
      <c r="BE47">
        <v>4</v>
      </c>
      <c r="BF47">
        <v>226.83878425647001</v>
      </c>
      <c r="BG47">
        <v>0.31398058249999999</v>
      </c>
      <c r="BH47">
        <v>1603.1</v>
      </c>
      <c r="BI47">
        <v>0.66107314318028398</v>
      </c>
      <c r="BJ47">
        <v>71.297671311610202</v>
      </c>
      <c r="BK47">
        <v>80</v>
      </c>
      <c r="BL47">
        <v>1</v>
      </c>
      <c r="BM47">
        <v>0</v>
      </c>
      <c r="BN47">
        <v>95</v>
      </c>
      <c r="BO47">
        <v>80</v>
      </c>
      <c r="BP47" t="s">
        <v>84</v>
      </c>
      <c r="BQ47">
        <v>1528.1</v>
      </c>
      <c r="BR47">
        <v>1848</v>
      </c>
      <c r="BS47">
        <v>1590</v>
      </c>
      <c r="BT47" t="s">
        <v>85</v>
      </c>
      <c r="BU47">
        <v>222.64919955688899</v>
      </c>
      <c r="BV47">
        <v>6</v>
      </c>
      <c r="BX47">
        <v>231</v>
      </c>
      <c r="BY47">
        <v>226.83878425647001</v>
      </c>
      <c r="BZ47">
        <v>222.64919955688899</v>
      </c>
      <c r="CA47">
        <v>1603.1</v>
      </c>
      <c r="CB47">
        <f t="shared" si="0"/>
        <v>-1.8013920967662311E-2</v>
      </c>
      <c r="CC47">
        <f t="shared" si="1"/>
        <v>226.83878425647001</v>
      </c>
      <c r="CD47">
        <f t="shared" si="5"/>
        <v>-1.8013920967662311E-2</v>
      </c>
      <c r="CH47">
        <v>249</v>
      </c>
      <c r="CI47">
        <v>234.21812682919801</v>
      </c>
      <c r="CJ47">
        <v>239.83930301459301</v>
      </c>
      <c r="CK47">
        <v>1739.75</v>
      </c>
      <c r="CL47">
        <f t="shared" si="2"/>
        <v>-5.9364952493180669E-2</v>
      </c>
      <c r="CM47">
        <f t="shared" si="3"/>
        <v>234.21812682919801</v>
      </c>
      <c r="CN47">
        <f t="shared" si="4"/>
        <v>-5.9364952493180669E-2</v>
      </c>
    </row>
    <row r="48" spans="1:92" x14ac:dyDescent="0.25">
      <c r="A48">
        <v>46</v>
      </c>
      <c r="B48" t="s">
        <v>128</v>
      </c>
      <c r="C48" t="s">
        <v>128</v>
      </c>
      <c r="D48" t="s">
        <v>129</v>
      </c>
      <c r="E48" t="s">
        <v>129</v>
      </c>
      <c r="F48">
        <v>231</v>
      </c>
      <c r="G48">
        <v>1.2</v>
      </c>
      <c r="H48" t="s">
        <v>74</v>
      </c>
      <c r="I48">
        <v>0.67468965517241397</v>
      </c>
      <c r="J48">
        <v>1.5360145803485099</v>
      </c>
      <c r="K48">
        <v>13.6757710734658</v>
      </c>
      <c r="L48">
        <v>0</v>
      </c>
      <c r="M48">
        <v>0</v>
      </c>
      <c r="N48">
        <v>0.5</v>
      </c>
      <c r="O48">
        <v>85.623463936819604</v>
      </c>
      <c r="P48" t="s">
        <v>184</v>
      </c>
      <c r="Q48" t="s">
        <v>76</v>
      </c>
      <c r="R48" t="s">
        <v>77</v>
      </c>
      <c r="S48">
        <v>50</v>
      </c>
      <c r="T48" t="b">
        <v>1</v>
      </c>
      <c r="U48" t="b">
        <v>1</v>
      </c>
      <c r="V48" t="s">
        <v>185</v>
      </c>
      <c r="W48">
        <v>2953</v>
      </c>
      <c r="X48">
        <v>0.4</v>
      </c>
      <c r="Y48">
        <v>8.0000000000000002E-3</v>
      </c>
      <c r="Z48">
        <v>43000</v>
      </c>
      <c r="AA48">
        <v>0.26185423560360599</v>
      </c>
      <c r="AB48">
        <v>1</v>
      </c>
      <c r="AC48">
        <v>224</v>
      </c>
      <c r="AD48">
        <v>6492.2325524540802</v>
      </c>
      <c r="AE48">
        <v>5600</v>
      </c>
      <c r="AF48">
        <v>440</v>
      </c>
      <c r="AG48">
        <v>93.2</v>
      </c>
      <c r="AH48">
        <v>85</v>
      </c>
      <c r="AI48">
        <v>171.11328305419099</v>
      </c>
      <c r="AJ48">
        <v>90.689173817603503</v>
      </c>
      <c r="AK48">
        <v>0.34312194855591099</v>
      </c>
      <c r="AL48">
        <v>0.33812502697500002</v>
      </c>
      <c r="AM48">
        <v>3.3159647569178302E-2</v>
      </c>
      <c r="AN48">
        <v>2.9060429999999901E-2</v>
      </c>
      <c r="AO48">
        <v>3.33</v>
      </c>
      <c r="AP48">
        <v>3.153</v>
      </c>
      <c r="AQ48" t="s">
        <v>153</v>
      </c>
      <c r="AR48" t="s">
        <v>123</v>
      </c>
      <c r="AS48" t="s">
        <v>89</v>
      </c>
      <c r="AU48">
        <v>1</v>
      </c>
      <c r="AV48">
        <v>0</v>
      </c>
      <c r="AW48">
        <v>0.35</v>
      </c>
      <c r="AX48">
        <v>698.47224214874495</v>
      </c>
      <c r="AY48">
        <v>80</v>
      </c>
      <c r="AZ48">
        <v>99</v>
      </c>
      <c r="BA48">
        <v>23</v>
      </c>
      <c r="BB48">
        <v>25</v>
      </c>
      <c r="BC48">
        <v>51.724826343384798</v>
      </c>
      <c r="BD48" t="s">
        <v>187</v>
      </c>
      <c r="BE48">
        <v>4</v>
      </c>
      <c r="BF48">
        <v>227.11342396376699</v>
      </c>
      <c r="BG48">
        <v>0.3132038835</v>
      </c>
      <c r="BH48">
        <v>1603.1</v>
      </c>
      <c r="BI48">
        <v>0.66107314318028398</v>
      </c>
      <c r="BJ48">
        <v>71.297671311610202</v>
      </c>
      <c r="BK48">
        <v>80</v>
      </c>
      <c r="BL48">
        <v>1</v>
      </c>
      <c r="BM48">
        <v>0</v>
      </c>
      <c r="BN48">
        <v>95</v>
      </c>
      <c r="BO48">
        <v>80</v>
      </c>
      <c r="BP48" t="s">
        <v>84</v>
      </c>
      <c r="BQ48">
        <v>1528.1</v>
      </c>
      <c r="BR48">
        <v>1848</v>
      </c>
      <c r="BS48">
        <v>1590</v>
      </c>
      <c r="BT48" t="s">
        <v>85</v>
      </c>
      <c r="BU48">
        <v>222.73959675573201</v>
      </c>
      <c r="BV48">
        <v>6</v>
      </c>
      <c r="BX48">
        <v>231</v>
      </c>
      <c r="BY48">
        <v>227.11342396376699</v>
      </c>
      <c r="BZ48">
        <v>222.73959675573201</v>
      </c>
      <c r="CA48">
        <v>1603.1</v>
      </c>
      <c r="CB48">
        <f t="shared" si="0"/>
        <v>-1.6825004485857182E-2</v>
      </c>
      <c r="CC48">
        <f t="shared" si="1"/>
        <v>227.11342396376699</v>
      </c>
      <c r="CD48">
        <f t="shared" si="5"/>
        <v>-1.6825004485857182E-2</v>
      </c>
      <c r="CH48">
        <v>167</v>
      </c>
      <c r="CI48">
        <v>157.10916613838901</v>
      </c>
      <c r="CJ48">
        <v>160.82280613261401</v>
      </c>
      <c r="CK48">
        <v>1091.25</v>
      </c>
      <c r="CL48">
        <f t="shared" si="2"/>
        <v>-5.9226550069526859E-2</v>
      </c>
      <c r="CM48">
        <f t="shared" si="3"/>
        <v>157.10916613838901</v>
      </c>
      <c r="CN48">
        <f t="shared" si="4"/>
        <v>-5.9226550069526859E-2</v>
      </c>
    </row>
    <row r="49" spans="1:92" x14ac:dyDescent="0.25">
      <c r="A49">
        <v>47</v>
      </c>
      <c r="B49" t="s">
        <v>125</v>
      </c>
      <c r="C49" t="s">
        <v>125</v>
      </c>
      <c r="D49" t="s">
        <v>126</v>
      </c>
      <c r="E49" t="s">
        <v>126</v>
      </c>
      <c r="F49">
        <v>231</v>
      </c>
      <c r="G49">
        <v>1.2</v>
      </c>
      <c r="H49" t="s">
        <v>74</v>
      </c>
      <c r="I49">
        <v>0.67468965517241397</v>
      </c>
      <c r="J49">
        <v>1.5360145803485099</v>
      </c>
      <c r="K49">
        <v>13.6757710734658</v>
      </c>
      <c r="L49">
        <v>0</v>
      </c>
      <c r="M49">
        <v>0</v>
      </c>
      <c r="N49">
        <v>0.5</v>
      </c>
      <c r="O49">
        <v>85.623463936819604</v>
      </c>
      <c r="P49" t="s">
        <v>184</v>
      </c>
      <c r="Q49" t="s">
        <v>76</v>
      </c>
      <c r="R49" t="s">
        <v>77</v>
      </c>
      <c r="S49">
        <v>50</v>
      </c>
      <c r="T49" t="b">
        <v>1</v>
      </c>
      <c r="U49" t="b">
        <v>1</v>
      </c>
      <c r="V49" t="s">
        <v>185</v>
      </c>
      <c r="W49">
        <v>2953</v>
      </c>
      <c r="X49">
        <v>0.4</v>
      </c>
      <c r="Y49">
        <v>8.0000000000000002E-3</v>
      </c>
      <c r="Z49">
        <v>43000</v>
      </c>
      <c r="AA49">
        <v>0.26185423560360599</v>
      </c>
      <c r="AB49">
        <v>1</v>
      </c>
      <c r="AC49">
        <v>224</v>
      </c>
      <c r="AD49">
        <v>6492.2325524540802</v>
      </c>
      <c r="AE49">
        <v>5600</v>
      </c>
      <c r="AF49">
        <v>440</v>
      </c>
      <c r="AG49">
        <v>93.2</v>
      </c>
      <c r="AH49">
        <v>85</v>
      </c>
      <c r="AI49">
        <v>171.11328305419099</v>
      </c>
      <c r="AJ49">
        <v>90.689173817603503</v>
      </c>
      <c r="AK49">
        <v>0.34312194855591099</v>
      </c>
      <c r="AL49">
        <v>0.33812502697500002</v>
      </c>
      <c r="AM49">
        <v>3.3159647569178302E-2</v>
      </c>
      <c r="AN49">
        <v>2.9060429999999901E-2</v>
      </c>
      <c r="AO49">
        <v>3.33</v>
      </c>
      <c r="AP49">
        <v>3.153</v>
      </c>
      <c r="AQ49" t="s">
        <v>153</v>
      </c>
      <c r="AR49" t="s">
        <v>123</v>
      </c>
      <c r="AS49" t="s">
        <v>89</v>
      </c>
      <c r="AU49">
        <v>1</v>
      </c>
      <c r="AV49">
        <v>0</v>
      </c>
      <c r="AW49">
        <v>0.35</v>
      </c>
      <c r="AX49">
        <v>698.47224214874495</v>
      </c>
      <c r="AY49">
        <v>80</v>
      </c>
      <c r="AZ49">
        <v>99</v>
      </c>
      <c r="BA49">
        <v>23</v>
      </c>
      <c r="BB49">
        <v>25</v>
      </c>
      <c r="BC49">
        <v>51.724826343384798</v>
      </c>
      <c r="BD49" t="s">
        <v>188</v>
      </c>
      <c r="BE49">
        <v>4</v>
      </c>
      <c r="BF49">
        <v>226.83878425647001</v>
      </c>
      <c r="BG49">
        <v>0.31398058249999999</v>
      </c>
      <c r="BH49">
        <v>1603.1</v>
      </c>
      <c r="BI49">
        <v>0.66107314318028398</v>
      </c>
      <c r="BJ49">
        <v>71.297671311610202</v>
      </c>
      <c r="BK49">
        <v>80</v>
      </c>
      <c r="BL49">
        <v>1</v>
      </c>
      <c r="BM49">
        <v>0</v>
      </c>
      <c r="BN49">
        <v>95</v>
      </c>
      <c r="BO49">
        <v>80</v>
      </c>
      <c r="BP49" t="s">
        <v>84</v>
      </c>
      <c r="BQ49">
        <v>1528.1</v>
      </c>
      <c r="BR49">
        <v>1848</v>
      </c>
      <c r="BS49">
        <v>1590</v>
      </c>
      <c r="BT49" t="s">
        <v>85</v>
      </c>
      <c r="BU49">
        <v>222.64919955688899</v>
      </c>
      <c r="BV49">
        <v>6</v>
      </c>
      <c r="BX49">
        <v>231</v>
      </c>
      <c r="BY49">
        <v>226.83878425647001</v>
      </c>
      <c r="BZ49">
        <v>222.64919955688899</v>
      </c>
      <c r="CA49">
        <v>1603.1</v>
      </c>
      <c r="CB49">
        <f t="shared" si="0"/>
        <v>-1.8013920967662311E-2</v>
      </c>
      <c r="CC49">
        <f t="shared" si="1"/>
        <v>226.83878425647001</v>
      </c>
      <c r="CD49">
        <f t="shared" si="5"/>
        <v>-1.8013920967662311E-2</v>
      </c>
      <c r="CH49">
        <v>167</v>
      </c>
      <c r="CI49">
        <v>157.18840705980301</v>
      </c>
      <c r="CJ49">
        <v>160.97132590543899</v>
      </c>
      <c r="CK49">
        <v>1091.25</v>
      </c>
      <c r="CL49">
        <f t="shared" si="2"/>
        <v>-5.8752053534113703E-2</v>
      </c>
      <c r="CM49">
        <f t="shared" si="3"/>
        <v>157.18840705980301</v>
      </c>
      <c r="CN49">
        <f t="shared" si="4"/>
        <v>-5.8752053534113703E-2</v>
      </c>
    </row>
    <row r="50" spans="1:92" x14ac:dyDescent="0.25">
      <c r="A50">
        <v>48</v>
      </c>
      <c r="B50" t="s">
        <v>189</v>
      </c>
      <c r="C50" t="s">
        <v>189</v>
      </c>
      <c r="D50" t="s">
        <v>190</v>
      </c>
      <c r="E50" t="s">
        <v>190</v>
      </c>
      <c r="F50">
        <v>109</v>
      </c>
      <c r="G50">
        <v>1.2</v>
      </c>
      <c r="H50" t="s">
        <v>74</v>
      </c>
      <c r="I50">
        <v>0.67468965517241397</v>
      </c>
      <c r="J50">
        <v>1.5360145803485099</v>
      </c>
      <c r="K50">
        <v>13.6757710734658</v>
      </c>
      <c r="L50">
        <v>0</v>
      </c>
      <c r="M50">
        <v>0</v>
      </c>
      <c r="N50">
        <v>0.5</v>
      </c>
      <c r="O50">
        <v>73.236872439776604</v>
      </c>
      <c r="P50" t="s">
        <v>75</v>
      </c>
      <c r="Q50" t="s">
        <v>76</v>
      </c>
      <c r="R50" t="s">
        <v>77</v>
      </c>
      <c r="S50">
        <v>50</v>
      </c>
      <c r="T50" t="b">
        <v>1</v>
      </c>
      <c r="U50" t="b">
        <v>1</v>
      </c>
      <c r="V50" t="s">
        <v>78</v>
      </c>
      <c r="W50">
        <v>1560</v>
      </c>
      <c r="X50">
        <v>0.4</v>
      </c>
      <c r="Y50">
        <v>8.0000000000000002E-3</v>
      </c>
      <c r="Z50">
        <v>43600</v>
      </c>
      <c r="AA50">
        <v>0.13263455661111101</v>
      </c>
      <c r="AB50">
        <v>1</v>
      </c>
      <c r="AC50">
        <v>84</v>
      </c>
      <c r="AD50">
        <v>4807.5035592562199</v>
      </c>
      <c r="AE50">
        <v>3600</v>
      </c>
      <c r="AF50">
        <v>270</v>
      </c>
      <c r="AG50">
        <v>88.3</v>
      </c>
      <c r="AH50">
        <v>85</v>
      </c>
      <c r="AI50">
        <v>159.41098328863399</v>
      </c>
      <c r="AJ50">
        <v>84.431002526891803</v>
      </c>
      <c r="AK50">
        <v>0.33956008318004899</v>
      </c>
      <c r="AL50">
        <v>0.33461503342499999</v>
      </c>
      <c r="AM50">
        <v>3.32589537760749E-2</v>
      </c>
      <c r="AN50">
        <v>2.915829E-2</v>
      </c>
      <c r="AO50">
        <v>2.68</v>
      </c>
      <c r="AP50">
        <v>3.153</v>
      </c>
      <c r="AQ50" t="s">
        <v>79</v>
      </c>
      <c r="AR50" t="s">
        <v>88</v>
      </c>
      <c r="AS50" t="s">
        <v>89</v>
      </c>
      <c r="AU50">
        <v>1</v>
      </c>
      <c r="AV50">
        <v>1</v>
      </c>
      <c r="AW50">
        <v>0.35</v>
      </c>
      <c r="AX50">
        <v>802.13350217930599</v>
      </c>
      <c r="AY50">
        <v>80</v>
      </c>
      <c r="AZ50">
        <v>99</v>
      </c>
      <c r="BA50">
        <v>23</v>
      </c>
      <c r="BB50">
        <v>25</v>
      </c>
      <c r="BC50">
        <v>47.888988833656803</v>
      </c>
      <c r="BD50" t="s">
        <v>191</v>
      </c>
      <c r="BE50">
        <v>2</v>
      </c>
      <c r="BF50">
        <v>116.60683744342499</v>
      </c>
      <c r="BG50">
        <v>0.31883495149999902</v>
      </c>
      <c r="BH50">
        <v>1490.75</v>
      </c>
      <c r="BI50">
        <v>0.99839724395538398</v>
      </c>
      <c r="BJ50">
        <v>55.5796761409757</v>
      </c>
      <c r="BK50">
        <v>80</v>
      </c>
      <c r="BL50">
        <v>1</v>
      </c>
      <c r="BM50">
        <v>0</v>
      </c>
      <c r="BN50">
        <v>95</v>
      </c>
      <c r="BO50">
        <v>80</v>
      </c>
      <c r="BP50" t="s">
        <v>84</v>
      </c>
      <c r="BQ50">
        <v>1415.75</v>
      </c>
      <c r="BR50">
        <v>1716</v>
      </c>
      <c r="BS50">
        <v>1470</v>
      </c>
      <c r="BT50" t="s">
        <v>85</v>
      </c>
      <c r="BU50">
        <v>139.93080056760201</v>
      </c>
      <c r="BV50">
        <v>2</v>
      </c>
      <c r="BX50">
        <v>109</v>
      </c>
      <c r="BY50">
        <v>116.60683744342499</v>
      </c>
      <c r="BZ50">
        <v>139.93080056760201</v>
      </c>
      <c r="CA50">
        <v>1490.75</v>
      </c>
      <c r="CB50">
        <f t="shared" si="0"/>
        <v>6.9787499480963244E-2</v>
      </c>
      <c r="CC50">
        <f t="shared" si="1"/>
        <v>116.60683744342499</v>
      </c>
      <c r="CD50">
        <f t="shared" si="5"/>
        <v>6.9787499480963244E-2</v>
      </c>
      <c r="CH50">
        <v>249</v>
      </c>
      <c r="CI50">
        <v>234.50037507832599</v>
      </c>
      <c r="CJ50">
        <v>239.91510919545701</v>
      </c>
      <c r="CK50">
        <v>1739.75</v>
      </c>
      <c r="CL50">
        <f t="shared" si="2"/>
        <v>-5.8231425388249047E-2</v>
      </c>
      <c r="CM50">
        <f t="shared" si="3"/>
        <v>234.50037507832599</v>
      </c>
      <c r="CN50">
        <f t="shared" si="4"/>
        <v>-5.8231425388249047E-2</v>
      </c>
    </row>
    <row r="51" spans="1:92" x14ac:dyDescent="0.25">
      <c r="A51">
        <v>49</v>
      </c>
      <c r="C51" t="s">
        <v>192</v>
      </c>
      <c r="E51" t="s">
        <v>193</v>
      </c>
      <c r="F51">
        <v>107</v>
      </c>
      <c r="G51">
        <v>1.2</v>
      </c>
      <c r="H51" t="s">
        <v>74</v>
      </c>
      <c r="I51">
        <v>0.67468965517241397</v>
      </c>
      <c r="J51">
        <v>1.5360145803485099</v>
      </c>
      <c r="K51">
        <v>13.6757710734658</v>
      </c>
      <c r="L51">
        <v>0</v>
      </c>
      <c r="M51">
        <v>0</v>
      </c>
      <c r="N51">
        <v>0.5</v>
      </c>
      <c r="O51">
        <v>73.236872439776604</v>
      </c>
      <c r="P51" t="s">
        <v>75</v>
      </c>
      <c r="Q51" t="s">
        <v>76</v>
      </c>
      <c r="R51" t="s">
        <v>77</v>
      </c>
      <c r="S51">
        <v>50</v>
      </c>
      <c r="U51" t="b">
        <v>1</v>
      </c>
      <c r="V51" t="s">
        <v>78</v>
      </c>
      <c r="W51">
        <v>1560</v>
      </c>
      <c r="X51">
        <v>0.4</v>
      </c>
      <c r="Y51">
        <v>8.0000000000000002E-3</v>
      </c>
      <c r="Z51">
        <v>43600</v>
      </c>
      <c r="AA51">
        <v>0.13263455661111101</v>
      </c>
      <c r="AB51">
        <v>1</v>
      </c>
      <c r="AC51">
        <v>84</v>
      </c>
      <c r="AD51">
        <v>4807.5035592562199</v>
      </c>
      <c r="AE51">
        <v>3600</v>
      </c>
      <c r="AF51">
        <v>270</v>
      </c>
      <c r="AG51">
        <v>88.3</v>
      </c>
      <c r="AH51">
        <v>85</v>
      </c>
      <c r="AI51">
        <v>157.104983020384</v>
      </c>
      <c r="AJ51">
        <v>83.205548424571703</v>
      </c>
      <c r="AK51">
        <v>0.33956008318004899</v>
      </c>
      <c r="AL51">
        <v>0.33461503342499999</v>
      </c>
      <c r="AM51">
        <v>3.32589537760749E-2</v>
      </c>
      <c r="AN51">
        <v>2.915829E-2</v>
      </c>
      <c r="AO51">
        <v>2.96</v>
      </c>
      <c r="AP51">
        <v>3.153</v>
      </c>
      <c r="AQ51" t="s">
        <v>79</v>
      </c>
      <c r="AR51" t="s">
        <v>80</v>
      </c>
      <c r="AS51" t="s">
        <v>81</v>
      </c>
      <c r="AT51" t="s">
        <v>82</v>
      </c>
      <c r="AU51">
        <v>1</v>
      </c>
      <c r="AV51">
        <v>1</v>
      </c>
      <c r="AW51">
        <v>0.35</v>
      </c>
      <c r="AX51">
        <v>802.13350217930599</v>
      </c>
      <c r="AY51">
        <v>80</v>
      </c>
      <c r="AZ51">
        <v>99</v>
      </c>
      <c r="BA51">
        <v>23</v>
      </c>
      <c r="BB51">
        <v>25</v>
      </c>
      <c r="BC51">
        <v>47.888988833656803</v>
      </c>
      <c r="BD51" t="s">
        <v>191</v>
      </c>
      <c r="BE51">
        <v>2</v>
      </c>
      <c r="BF51">
        <v>112.101479450477</v>
      </c>
      <c r="BG51">
        <v>0.31883495149999902</v>
      </c>
      <c r="BH51">
        <v>1468.75</v>
      </c>
      <c r="BI51">
        <v>0.99839724395538398</v>
      </c>
      <c r="BJ51">
        <v>55.5796761409757</v>
      </c>
      <c r="BK51">
        <v>80</v>
      </c>
      <c r="BL51">
        <v>1</v>
      </c>
      <c r="BM51">
        <v>0</v>
      </c>
      <c r="BN51">
        <v>95</v>
      </c>
      <c r="BO51">
        <v>80</v>
      </c>
      <c r="BP51" t="s">
        <v>84</v>
      </c>
      <c r="BQ51">
        <v>1393.75</v>
      </c>
      <c r="BR51">
        <v>1690</v>
      </c>
      <c r="BS51">
        <v>1470</v>
      </c>
      <c r="BT51" t="s">
        <v>85</v>
      </c>
      <c r="BU51">
        <v>133.174063209547</v>
      </c>
      <c r="BV51">
        <v>2</v>
      </c>
      <c r="BX51">
        <v>107</v>
      </c>
      <c r="BY51">
        <v>112.101479450477</v>
      </c>
      <c r="BZ51">
        <v>133.174063209547</v>
      </c>
      <c r="CA51">
        <v>1468.75</v>
      </c>
      <c r="CB51">
        <f t="shared" si="0"/>
        <v>4.7677378041841127E-2</v>
      </c>
      <c r="CC51">
        <f t="shared" si="1"/>
        <v>112.101479450477</v>
      </c>
      <c r="CD51">
        <f t="shared" si="5"/>
        <v>4.7677378041841127E-2</v>
      </c>
      <c r="CH51">
        <v>167</v>
      </c>
      <c r="CI51">
        <v>157.42153777231101</v>
      </c>
      <c r="CJ51">
        <v>177.05068123039001</v>
      </c>
      <c r="CK51">
        <v>1483.1</v>
      </c>
      <c r="CL51">
        <f t="shared" si="2"/>
        <v>-5.735606124364663E-2</v>
      </c>
      <c r="CM51">
        <f t="shared" si="3"/>
        <v>157.42153777231101</v>
      </c>
      <c r="CN51">
        <f t="shared" si="4"/>
        <v>-5.735606124364663E-2</v>
      </c>
    </row>
    <row r="52" spans="1:92" x14ac:dyDescent="0.25">
      <c r="A52">
        <v>50</v>
      </c>
      <c r="C52" t="s">
        <v>192</v>
      </c>
      <c r="E52" t="s">
        <v>193</v>
      </c>
      <c r="F52">
        <v>107</v>
      </c>
      <c r="G52">
        <v>1.2</v>
      </c>
      <c r="H52" t="s">
        <v>74</v>
      </c>
      <c r="I52">
        <v>0.67468965517241397</v>
      </c>
      <c r="J52">
        <v>1.5360145803485099</v>
      </c>
      <c r="K52">
        <v>13.6757710734658</v>
      </c>
      <c r="L52">
        <v>0</v>
      </c>
      <c r="M52">
        <v>0</v>
      </c>
      <c r="N52">
        <v>0.5</v>
      </c>
      <c r="O52">
        <v>73.236872439776604</v>
      </c>
      <c r="P52" t="s">
        <v>75</v>
      </c>
      <c r="Q52" t="s">
        <v>76</v>
      </c>
      <c r="R52" t="s">
        <v>77</v>
      </c>
      <c r="S52">
        <v>50</v>
      </c>
      <c r="U52" t="b">
        <v>1</v>
      </c>
      <c r="V52" t="s">
        <v>78</v>
      </c>
      <c r="W52">
        <v>1560</v>
      </c>
      <c r="X52">
        <v>0.4</v>
      </c>
      <c r="Y52">
        <v>8.0000000000000002E-3</v>
      </c>
      <c r="Z52">
        <v>43600</v>
      </c>
      <c r="AA52">
        <v>0.13263455661111101</v>
      </c>
      <c r="AB52">
        <v>1</v>
      </c>
      <c r="AC52">
        <v>84</v>
      </c>
      <c r="AD52">
        <v>4807.5035592562199</v>
      </c>
      <c r="AE52">
        <v>3600</v>
      </c>
      <c r="AF52">
        <v>270</v>
      </c>
      <c r="AG52">
        <v>88.3</v>
      </c>
      <c r="AH52">
        <v>85</v>
      </c>
      <c r="AI52">
        <v>157.104983020384</v>
      </c>
      <c r="AJ52">
        <v>83.205548424571703</v>
      </c>
      <c r="AK52">
        <v>0.33956008318004899</v>
      </c>
      <c r="AL52">
        <v>0.33461503342499999</v>
      </c>
      <c r="AM52">
        <v>3.32589537760749E-2</v>
      </c>
      <c r="AN52">
        <v>2.915829E-2</v>
      </c>
      <c r="AO52">
        <v>2.96</v>
      </c>
      <c r="AP52">
        <v>3.153</v>
      </c>
      <c r="AQ52" t="s">
        <v>79</v>
      </c>
      <c r="AR52" t="s">
        <v>80</v>
      </c>
      <c r="AS52" t="s">
        <v>81</v>
      </c>
      <c r="AT52" t="s">
        <v>82</v>
      </c>
      <c r="AU52">
        <v>1</v>
      </c>
      <c r="AV52">
        <v>1</v>
      </c>
      <c r="AW52">
        <v>0.35</v>
      </c>
      <c r="AX52">
        <v>802.13350217930599</v>
      </c>
      <c r="AY52">
        <v>80</v>
      </c>
      <c r="AZ52">
        <v>99</v>
      </c>
      <c r="BA52">
        <v>23</v>
      </c>
      <c r="BB52">
        <v>25</v>
      </c>
      <c r="BC52">
        <v>47.888988833656803</v>
      </c>
      <c r="BD52" t="s">
        <v>194</v>
      </c>
      <c r="BE52">
        <v>2</v>
      </c>
      <c r="BF52">
        <v>112.101479450477</v>
      </c>
      <c r="BG52">
        <v>0.31883495149999902</v>
      </c>
      <c r="BH52">
        <v>1468.75</v>
      </c>
      <c r="BI52">
        <v>0.99839724395538398</v>
      </c>
      <c r="BJ52">
        <v>55.5796761409757</v>
      </c>
      <c r="BK52">
        <v>80</v>
      </c>
      <c r="BL52">
        <v>1</v>
      </c>
      <c r="BM52">
        <v>0</v>
      </c>
      <c r="BN52">
        <v>95</v>
      </c>
      <c r="BO52">
        <v>80</v>
      </c>
      <c r="BP52" t="s">
        <v>84</v>
      </c>
      <c r="BQ52">
        <v>1393.75</v>
      </c>
      <c r="BR52">
        <v>1690</v>
      </c>
      <c r="BS52">
        <v>1470</v>
      </c>
      <c r="BT52" t="s">
        <v>85</v>
      </c>
      <c r="BU52">
        <v>133.174063209547</v>
      </c>
      <c r="BV52">
        <v>2</v>
      </c>
      <c r="BX52">
        <v>107</v>
      </c>
      <c r="BY52">
        <v>112.101479450477</v>
      </c>
      <c r="BZ52">
        <v>133.174063209547</v>
      </c>
      <c r="CA52">
        <v>1468.75</v>
      </c>
      <c r="CB52">
        <f t="shared" si="0"/>
        <v>4.7677378041841127E-2</v>
      </c>
      <c r="CC52">
        <f t="shared" si="1"/>
        <v>112.101479450477</v>
      </c>
      <c r="CD52">
        <f t="shared" si="5"/>
        <v>4.7677378041841127E-2</v>
      </c>
      <c r="CH52">
        <v>167</v>
      </c>
      <c r="CI52">
        <v>157.42153777231101</v>
      </c>
      <c r="CJ52">
        <v>177.05068123039001</v>
      </c>
      <c r="CK52">
        <v>1483.1</v>
      </c>
      <c r="CL52">
        <f t="shared" si="2"/>
        <v>-5.735606124364663E-2</v>
      </c>
      <c r="CM52">
        <f t="shared" si="3"/>
        <v>157.42153777231101</v>
      </c>
      <c r="CN52">
        <f t="shared" si="4"/>
        <v>-5.735606124364663E-2</v>
      </c>
    </row>
    <row r="53" spans="1:92" x14ac:dyDescent="0.25">
      <c r="A53">
        <v>51</v>
      </c>
      <c r="B53" t="s">
        <v>189</v>
      </c>
      <c r="C53" t="s">
        <v>189</v>
      </c>
      <c r="D53" t="s">
        <v>190</v>
      </c>
      <c r="E53" t="s">
        <v>190</v>
      </c>
      <c r="F53">
        <v>109</v>
      </c>
      <c r="G53">
        <v>1.2</v>
      </c>
      <c r="H53" t="s">
        <v>74</v>
      </c>
      <c r="I53">
        <v>0.67468965517241397</v>
      </c>
      <c r="J53">
        <v>1.5360145803485099</v>
      </c>
      <c r="K53">
        <v>13.6757710734658</v>
      </c>
      <c r="L53">
        <v>0</v>
      </c>
      <c r="M53">
        <v>0</v>
      </c>
      <c r="N53">
        <v>0.5</v>
      </c>
      <c r="O53">
        <v>73.236872439776604</v>
      </c>
      <c r="P53" t="s">
        <v>75</v>
      </c>
      <c r="Q53" t="s">
        <v>76</v>
      </c>
      <c r="R53" t="s">
        <v>77</v>
      </c>
      <c r="S53">
        <v>50</v>
      </c>
      <c r="T53" t="b">
        <v>1</v>
      </c>
      <c r="U53" t="b">
        <v>1</v>
      </c>
      <c r="V53" t="s">
        <v>78</v>
      </c>
      <c r="W53">
        <v>1560</v>
      </c>
      <c r="X53">
        <v>0.4</v>
      </c>
      <c r="Y53">
        <v>8.0000000000000002E-3</v>
      </c>
      <c r="Z53">
        <v>43600</v>
      </c>
      <c r="AA53">
        <v>0.13263455661111101</v>
      </c>
      <c r="AB53">
        <v>1</v>
      </c>
      <c r="AC53">
        <v>84</v>
      </c>
      <c r="AD53">
        <v>4807.5035592562199</v>
      </c>
      <c r="AE53">
        <v>3600</v>
      </c>
      <c r="AF53">
        <v>270</v>
      </c>
      <c r="AG53">
        <v>88.3</v>
      </c>
      <c r="AH53">
        <v>85</v>
      </c>
      <c r="AI53">
        <v>159.41098328863399</v>
      </c>
      <c r="AJ53">
        <v>84.431002526891803</v>
      </c>
      <c r="AK53">
        <v>0.33956008318004899</v>
      </c>
      <c r="AL53">
        <v>0.33461503342499999</v>
      </c>
      <c r="AM53">
        <v>3.32589537760749E-2</v>
      </c>
      <c r="AN53">
        <v>2.915829E-2</v>
      </c>
      <c r="AO53">
        <v>2.68</v>
      </c>
      <c r="AP53">
        <v>3.153</v>
      </c>
      <c r="AQ53" t="s">
        <v>79</v>
      </c>
      <c r="AR53" t="s">
        <v>88</v>
      </c>
      <c r="AS53" t="s">
        <v>89</v>
      </c>
      <c r="AU53">
        <v>1</v>
      </c>
      <c r="AV53">
        <v>1</v>
      </c>
      <c r="AW53">
        <v>0.35</v>
      </c>
      <c r="AX53">
        <v>802.13350217930599</v>
      </c>
      <c r="AY53">
        <v>80</v>
      </c>
      <c r="AZ53">
        <v>99</v>
      </c>
      <c r="BA53">
        <v>23</v>
      </c>
      <c r="BB53">
        <v>25</v>
      </c>
      <c r="BC53">
        <v>47.888988833656803</v>
      </c>
      <c r="BD53" t="s">
        <v>194</v>
      </c>
      <c r="BE53">
        <v>2</v>
      </c>
      <c r="BF53">
        <v>116.60683744342499</v>
      </c>
      <c r="BG53">
        <v>0.31883495149999902</v>
      </c>
      <c r="BH53">
        <v>1490.75</v>
      </c>
      <c r="BI53">
        <v>0.99839724395538398</v>
      </c>
      <c r="BJ53">
        <v>55.5796761409757</v>
      </c>
      <c r="BK53">
        <v>80</v>
      </c>
      <c r="BL53">
        <v>1</v>
      </c>
      <c r="BM53">
        <v>0</v>
      </c>
      <c r="BN53">
        <v>95</v>
      </c>
      <c r="BO53">
        <v>80</v>
      </c>
      <c r="BP53" t="s">
        <v>84</v>
      </c>
      <c r="BQ53">
        <v>1415.75</v>
      </c>
      <c r="BR53">
        <v>1716</v>
      </c>
      <c r="BS53">
        <v>1470</v>
      </c>
      <c r="BT53" t="s">
        <v>85</v>
      </c>
      <c r="BU53">
        <v>139.93080056760201</v>
      </c>
      <c r="BV53">
        <v>2</v>
      </c>
      <c r="BX53">
        <v>109</v>
      </c>
      <c r="BY53">
        <v>116.60683744342499</v>
      </c>
      <c r="BZ53">
        <v>139.93080056760201</v>
      </c>
      <c r="CA53">
        <v>1490.75</v>
      </c>
      <c r="CB53">
        <f t="shared" si="0"/>
        <v>6.9787499480963244E-2</v>
      </c>
      <c r="CC53">
        <f t="shared" si="1"/>
        <v>116.60683744342499</v>
      </c>
      <c r="CD53">
        <f t="shared" si="5"/>
        <v>6.9787499480963244E-2</v>
      </c>
      <c r="CH53">
        <v>167</v>
      </c>
      <c r="CI53">
        <v>157.57012966524999</v>
      </c>
      <c r="CJ53">
        <v>177.022631835862</v>
      </c>
      <c r="CK53">
        <v>1483.1</v>
      </c>
      <c r="CL53">
        <f t="shared" si="2"/>
        <v>-5.6466289429640756E-2</v>
      </c>
      <c r="CM53">
        <f t="shared" si="3"/>
        <v>157.57012966524999</v>
      </c>
      <c r="CN53">
        <f t="shared" si="4"/>
        <v>-5.6466289429640756E-2</v>
      </c>
    </row>
    <row r="54" spans="1:92" x14ac:dyDescent="0.25">
      <c r="A54">
        <v>52</v>
      </c>
      <c r="B54" t="s">
        <v>195</v>
      </c>
      <c r="C54" t="s">
        <v>195</v>
      </c>
      <c r="D54" t="s">
        <v>196</v>
      </c>
      <c r="E54" t="s">
        <v>196</v>
      </c>
      <c r="F54">
        <v>162</v>
      </c>
      <c r="G54">
        <v>1.2</v>
      </c>
      <c r="H54" t="s">
        <v>74</v>
      </c>
      <c r="I54">
        <v>0.67468965517241397</v>
      </c>
      <c r="J54">
        <v>1.5360145803485099</v>
      </c>
      <c r="K54">
        <v>13.6757710734658</v>
      </c>
      <c r="L54">
        <v>0</v>
      </c>
      <c r="M54">
        <v>0</v>
      </c>
      <c r="N54">
        <v>0.5</v>
      </c>
      <c r="O54">
        <v>80.706173845028701</v>
      </c>
      <c r="P54" t="s">
        <v>121</v>
      </c>
      <c r="Q54" t="s">
        <v>76</v>
      </c>
      <c r="R54" t="s">
        <v>77</v>
      </c>
      <c r="S54">
        <v>50</v>
      </c>
      <c r="T54" t="b">
        <v>1</v>
      </c>
      <c r="U54" t="b">
        <v>1</v>
      </c>
      <c r="V54" t="s">
        <v>122</v>
      </c>
      <c r="W54">
        <v>2400</v>
      </c>
      <c r="X54">
        <v>0.4</v>
      </c>
      <c r="Y54">
        <v>8.0000000000000002E-3</v>
      </c>
      <c r="Z54">
        <v>43600</v>
      </c>
      <c r="AA54">
        <v>0.210555971078947</v>
      </c>
      <c r="AB54">
        <v>1</v>
      </c>
      <c r="AC54">
        <v>158</v>
      </c>
      <c r="AD54">
        <v>5144.4493578957899</v>
      </c>
      <c r="AE54">
        <v>4000</v>
      </c>
      <c r="AF54">
        <v>420</v>
      </c>
      <c r="AG54">
        <v>93.15</v>
      </c>
      <c r="AH54">
        <v>85</v>
      </c>
      <c r="AI54">
        <v>174.23464599514401</v>
      </c>
      <c r="AJ54">
        <v>92.117941895990299</v>
      </c>
      <c r="AK54">
        <v>0.33956008318004899</v>
      </c>
      <c r="AL54">
        <v>0.33461503342499999</v>
      </c>
      <c r="AM54">
        <v>3.32589537760749E-2</v>
      </c>
      <c r="AN54">
        <v>2.915829E-2</v>
      </c>
      <c r="AO54">
        <v>3.33</v>
      </c>
      <c r="AP54">
        <v>3.153</v>
      </c>
      <c r="AQ54" t="s">
        <v>79</v>
      </c>
      <c r="AR54" t="s">
        <v>123</v>
      </c>
      <c r="AS54" t="s">
        <v>89</v>
      </c>
      <c r="AU54">
        <v>1</v>
      </c>
      <c r="AV54">
        <v>0</v>
      </c>
      <c r="AW54">
        <v>0.35</v>
      </c>
      <c r="AX54">
        <v>739.62419964831497</v>
      </c>
      <c r="AY54">
        <v>80</v>
      </c>
      <c r="AZ54">
        <v>99</v>
      </c>
      <c r="BA54">
        <v>23</v>
      </c>
      <c r="BB54">
        <v>25</v>
      </c>
      <c r="BC54">
        <v>50.202056678718897</v>
      </c>
      <c r="BD54" t="s">
        <v>197</v>
      </c>
      <c r="BE54">
        <v>4</v>
      </c>
      <c r="BF54">
        <v>169.928860102763</v>
      </c>
      <c r="BG54">
        <v>0.31883495149999902</v>
      </c>
      <c r="BH54">
        <v>1628.75</v>
      </c>
      <c r="BI54">
        <v>0.79498572590004701</v>
      </c>
      <c r="BJ54">
        <v>65.057864183569393</v>
      </c>
      <c r="BK54">
        <v>80</v>
      </c>
      <c r="BL54">
        <v>1</v>
      </c>
      <c r="BM54">
        <v>0</v>
      </c>
      <c r="BN54">
        <v>95</v>
      </c>
      <c r="BO54">
        <v>80</v>
      </c>
      <c r="BP54" t="s">
        <v>84</v>
      </c>
      <c r="BQ54">
        <v>1553.75</v>
      </c>
      <c r="BR54">
        <v>1883</v>
      </c>
      <c r="BS54">
        <v>1590</v>
      </c>
      <c r="BT54" t="s">
        <v>85</v>
      </c>
      <c r="BU54">
        <v>177.195112953875</v>
      </c>
      <c r="BV54">
        <v>5</v>
      </c>
      <c r="BX54">
        <v>162</v>
      </c>
      <c r="BY54">
        <v>169.928860102763</v>
      </c>
      <c r="BZ54">
        <v>177.195112953875</v>
      </c>
      <c r="CA54">
        <v>1628.75</v>
      </c>
      <c r="CB54">
        <f t="shared" si="0"/>
        <v>4.8943580881253064E-2</v>
      </c>
      <c r="CC54">
        <f t="shared" si="1"/>
        <v>169.928860102763</v>
      </c>
      <c r="CD54">
        <f t="shared" si="5"/>
        <v>4.8943580881253064E-2</v>
      </c>
      <c r="CH54">
        <v>167</v>
      </c>
      <c r="CI54">
        <v>157.57012966524999</v>
      </c>
      <c r="CJ54">
        <v>177.022631835862</v>
      </c>
      <c r="CK54">
        <v>1483.1</v>
      </c>
      <c r="CL54">
        <f t="shared" si="2"/>
        <v>-5.6466289429640756E-2</v>
      </c>
      <c r="CM54">
        <f t="shared" si="3"/>
        <v>157.57012966524999</v>
      </c>
      <c r="CN54">
        <f t="shared" si="4"/>
        <v>-5.6466289429640756E-2</v>
      </c>
    </row>
    <row r="55" spans="1:92" x14ac:dyDescent="0.25">
      <c r="A55">
        <v>53</v>
      </c>
      <c r="B55" t="s">
        <v>195</v>
      </c>
      <c r="C55" t="s">
        <v>195</v>
      </c>
      <c r="D55" t="s">
        <v>196</v>
      </c>
      <c r="E55" t="s">
        <v>196</v>
      </c>
      <c r="F55">
        <v>162</v>
      </c>
      <c r="G55">
        <v>1.2</v>
      </c>
      <c r="H55" t="s">
        <v>74</v>
      </c>
      <c r="I55">
        <v>0.67468965517241397</v>
      </c>
      <c r="J55">
        <v>1.5360145803485099</v>
      </c>
      <c r="K55">
        <v>13.6757710734658</v>
      </c>
      <c r="L55">
        <v>0</v>
      </c>
      <c r="M55">
        <v>0</v>
      </c>
      <c r="N55">
        <v>0.5</v>
      </c>
      <c r="O55">
        <v>80.706173845028701</v>
      </c>
      <c r="P55" t="s">
        <v>121</v>
      </c>
      <c r="Q55" t="s">
        <v>76</v>
      </c>
      <c r="R55" t="s">
        <v>77</v>
      </c>
      <c r="S55">
        <v>50</v>
      </c>
      <c r="T55" t="b">
        <v>1</v>
      </c>
      <c r="U55" t="b">
        <v>1</v>
      </c>
      <c r="V55" t="s">
        <v>122</v>
      </c>
      <c r="W55">
        <v>2400</v>
      </c>
      <c r="X55">
        <v>0.4</v>
      </c>
      <c r="Y55">
        <v>8.0000000000000002E-3</v>
      </c>
      <c r="Z55">
        <v>43600</v>
      </c>
      <c r="AA55">
        <v>0.210555971078947</v>
      </c>
      <c r="AB55">
        <v>1</v>
      </c>
      <c r="AC55">
        <v>158</v>
      </c>
      <c r="AD55">
        <v>5144.4493578957899</v>
      </c>
      <c r="AE55">
        <v>4000</v>
      </c>
      <c r="AF55">
        <v>420</v>
      </c>
      <c r="AG55">
        <v>93.15</v>
      </c>
      <c r="AH55">
        <v>85</v>
      </c>
      <c r="AI55">
        <v>174.23464599514401</v>
      </c>
      <c r="AJ55">
        <v>92.117941895990299</v>
      </c>
      <c r="AK55">
        <v>0.33956008318004899</v>
      </c>
      <c r="AL55">
        <v>0.33461503342499999</v>
      </c>
      <c r="AM55">
        <v>3.32589537760749E-2</v>
      </c>
      <c r="AN55">
        <v>2.915829E-2</v>
      </c>
      <c r="AO55">
        <v>3.33</v>
      </c>
      <c r="AP55">
        <v>3.153</v>
      </c>
      <c r="AQ55" t="s">
        <v>79</v>
      </c>
      <c r="AR55" t="s">
        <v>123</v>
      </c>
      <c r="AS55" t="s">
        <v>89</v>
      </c>
      <c r="AU55">
        <v>1</v>
      </c>
      <c r="AV55">
        <v>0</v>
      </c>
      <c r="AW55">
        <v>0.35</v>
      </c>
      <c r="AX55">
        <v>739.62419964831497</v>
      </c>
      <c r="AY55">
        <v>80</v>
      </c>
      <c r="AZ55">
        <v>99</v>
      </c>
      <c r="BA55">
        <v>23</v>
      </c>
      <c r="BB55">
        <v>25</v>
      </c>
      <c r="BC55">
        <v>50.202056678718897</v>
      </c>
      <c r="BD55" t="s">
        <v>198</v>
      </c>
      <c r="BE55">
        <v>4</v>
      </c>
      <c r="BF55">
        <v>169.928860102763</v>
      </c>
      <c r="BG55">
        <v>0.31883495149999902</v>
      </c>
      <c r="BH55">
        <v>1628.75</v>
      </c>
      <c r="BI55">
        <v>0.79498572590004701</v>
      </c>
      <c r="BJ55">
        <v>65.057864183569393</v>
      </c>
      <c r="BK55">
        <v>80</v>
      </c>
      <c r="BL55">
        <v>1</v>
      </c>
      <c r="BM55">
        <v>0</v>
      </c>
      <c r="BN55">
        <v>95</v>
      </c>
      <c r="BO55">
        <v>80</v>
      </c>
      <c r="BP55" t="s">
        <v>84</v>
      </c>
      <c r="BQ55">
        <v>1553.75</v>
      </c>
      <c r="BR55">
        <v>1883</v>
      </c>
      <c r="BS55">
        <v>1590</v>
      </c>
      <c r="BT55" t="s">
        <v>85</v>
      </c>
      <c r="BU55">
        <v>177.195112953875</v>
      </c>
      <c r="BV55">
        <v>5</v>
      </c>
      <c r="BX55">
        <v>162</v>
      </c>
      <c r="BY55">
        <v>169.928860102763</v>
      </c>
      <c r="BZ55">
        <v>177.195112953875</v>
      </c>
      <c r="CA55">
        <v>1628.75</v>
      </c>
      <c r="CB55">
        <f t="shared" si="0"/>
        <v>4.8943580881253064E-2</v>
      </c>
      <c r="CC55">
        <f t="shared" si="1"/>
        <v>169.928860102763</v>
      </c>
      <c r="CD55">
        <f t="shared" si="5"/>
        <v>4.8943580881253064E-2</v>
      </c>
      <c r="CH55">
        <v>167</v>
      </c>
      <c r="CI55">
        <v>157.72227983464401</v>
      </c>
      <c r="CJ55">
        <v>161.199437694826</v>
      </c>
      <c r="CK55">
        <v>1091.25</v>
      </c>
      <c r="CL55">
        <f t="shared" si="2"/>
        <v>-5.5555210570993933E-2</v>
      </c>
      <c r="CM55">
        <f t="shared" si="3"/>
        <v>157.72227983464401</v>
      </c>
      <c r="CN55">
        <f t="shared" si="4"/>
        <v>-5.5555210570993933E-2</v>
      </c>
    </row>
    <row r="56" spans="1:92" x14ac:dyDescent="0.25">
      <c r="A56">
        <v>54</v>
      </c>
      <c r="B56" t="s">
        <v>199</v>
      </c>
      <c r="C56" t="s">
        <v>199</v>
      </c>
      <c r="D56" t="s">
        <v>200</v>
      </c>
      <c r="E56" t="s">
        <v>200</v>
      </c>
      <c r="F56">
        <v>159</v>
      </c>
      <c r="G56">
        <v>1.2</v>
      </c>
      <c r="H56" t="s">
        <v>74</v>
      </c>
      <c r="I56">
        <v>0.67468965517241397</v>
      </c>
      <c r="J56">
        <v>1.5360145803485099</v>
      </c>
      <c r="K56">
        <v>13.6757710734658</v>
      </c>
      <c r="L56">
        <v>0</v>
      </c>
      <c r="M56">
        <v>0</v>
      </c>
      <c r="N56">
        <v>0.5</v>
      </c>
      <c r="O56">
        <v>80.706173845028701</v>
      </c>
      <c r="P56" t="s">
        <v>121</v>
      </c>
      <c r="Q56" t="s">
        <v>76</v>
      </c>
      <c r="R56" t="s">
        <v>77</v>
      </c>
      <c r="S56">
        <v>50</v>
      </c>
      <c r="T56" t="b">
        <v>1</v>
      </c>
      <c r="U56" t="b">
        <v>1</v>
      </c>
      <c r="V56" t="s">
        <v>122</v>
      </c>
      <c r="W56">
        <v>2400</v>
      </c>
      <c r="X56">
        <v>0.4</v>
      </c>
      <c r="Y56">
        <v>8.0000000000000002E-3</v>
      </c>
      <c r="Z56">
        <v>43600</v>
      </c>
      <c r="AA56">
        <v>0.210555971078947</v>
      </c>
      <c r="AB56">
        <v>1</v>
      </c>
      <c r="AC56">
        <v>158</v>
      </c>
      <c r="AD56">
        <v>5144.4493578957899</v>
      </c>
      <c r="AE56">
        <v>4000</v>
      </c>
      <c r="AF56">
        <v>420</v>
      </c>
      <c r="AG56">
        <v>93.15</v>
      </c>
      <c r="AH56">
        <v>85</v>
      </c>
      <c r="AI56">
        <v>167.57360853987799</v>
      </c>
      <c r="AJ56">
        <v>88.720091885011996</v>
      </c>
      <c r="AK56">
        <v>0.33956008318004899</v>
      </c>
      <c r="AL56">
        <v>0.33461503342499999</v>
      </c>
      <c r="AM56">
        <v>3.32589537760749E-2</v>
      </c>
      <c r="AN56">
        <v>2.915829E-2</v>
      </c>
      <c r="AO56">
        <v>3.2</v>
      </c>
      <c r="AP56">
        <v>3.153</v>
      </c>
      <c r="AQ56" t="s">
        <v>79</v>
      </c>
      <c r="AR56" t="s">
        <v>123</v>
      </c>
      <c r="AS56" t="s">
        <v>89</v>
      </c>
      <c r="AU56">
        <v>1</v>
      </c>
      <c r="AV56">
        <v>0</v>
      </c>
      <c r="AW56">
        <v>0.35</v>
      </c>
      <c r="AX56">
        <v>739.62419964831497</v>
      </c>
      <c r="AY56">
        <v>80</v>
      </c>
      <c r="AZ56">
        <v>99</v>
      </c>
      <c r="BA56">
        <v>23</v>
      </c>
      <c r="BB56">
        <v>25</v>
      </c>
      <c r="BC56">
        <v>50.202056678718897</v>
      </c>
      <c r="BD56" t="s">
        <v>201</v>
      </c>
      <c r="BE56">
        <v>2</v>
      </c>
      <c r="BF56">
        <v>166.23193641740099</v>
      </c>
      <c r="BG56">
        <v>0.31883495149999902</v>
      </c>
      <c r="BH56">
        <v>1567.75</v>
      </c>
      <c r="BI56">
        <v>0.79498572590004701</v>
      </c>
      <c r="BJ56">
        <v>65.057864183569393</v>
      </c>
      <c r="BK56">
        <v>80</v>
      </c>
      <c r="BL56">
        <v>1</v>
      </c>
      <c r="BM56">
        <v>0</v>
      </c>
      <c r="BN56">
        <v>95</v>
      </c>
      <c r="BO56">
        <v>80</v>
      </c>
      <c r="BP56" t="s">
        <v>84</v>
      </c>
      <c r="BQ56">
        <v>1492.75</v>
      </c>
      <c r="BR56">
        <v>1808</v>
      </c>
      <c r="BS56">
        <v>1590</v>
      </c>
      <c r="BT56" t="s">
        <v>85</v>
      </c>
      <c r="BU56">
        <v>172.93850796632799</v>
      </c>
      <c r="BV56">
        <v>5</v>
      </c>
      <c r="BX56">
        <v>159</v>
      </c>
      <c r="BY56">
        <v>166.23193641740099</v>
      </c>
      <c r="BZ56">
        <v>172.93850796632799</v>
      </c>
      <c r="CA56">
        <v>1567.75</v>
      </c>
      <c r="CB56">
        <f t="shared" si="0"/>
        <v>4.5483876838999925E-2</v>
      </c>
      <c r="CC56">
        <f t="shared" si="1"/>
        <v>166.23193641740099</v>
      </c>
      <c r="CD56">
        <f t="shared" si="5"/>
        <v>4.5483876838999925E-2</v>
      </c>
      <c r="CH56">
        <v>167</v>
      </c>
      <c r="CI56">
        <v>157.72227983464401</v>
      </c>
      <c r="CJ56">
        <v>161.199437694826</v>
      </c>
      <c r="CK56">
        <v>1091.25</v>
      </c>
      <c r="CL56">
        <f t="shared" si="2"/>
        <v>-5.5555210570993933E-2</v>
      </c>
      <c r="CM56">
        <f t="shared" si="3"/>
        <v>157.72227983464401</v>
      </c>
      <c r="CN56">
        <f t="shared" si="4"/>
        <v>-5.5555210570993933E-2</v>
      </c>
    </row>
    <row r="57" spans="1:92" x14ac:dyDescent="0.25">
      <c r="A57">
        <v>55</v>
      </c>
      <c r="B57" t="s">
        <v>199</v>
      </c>
      <c r="C57" t="s">
        <v>199</v>
      </c>
      <c r="D57" t="s">
        <v>200</v>
      </c>
      <c r="E57" t="s">
        <v>200</v>
      </c>
      <c r="F57">
        <v>159</v>
      </c>
      <c r="G57">
        <v>1.2</v>
      </c>
      <c r="H57" t="s">
        <v>74</v>
      </c>
      <c r="I57">
        <v>0.67468965517241397</v>
      </c>
      <c r="J57">
        <v>1.5360145803485099</v>
      </c>
      <c r="K57">
        <v>13.6757710734658</v>
      </c>
      <c r="L57">
        <v>0</v>
      </c>
      <c r="M57">
        <v>0</v>
      </c>
      <c r="N57">
        <v>0.5</v>
      </c>
      <c r="O57">
        <v>80.706173845028701</v>
      </c>
      <c r="P57" t="s">
        <v>121</v>
      </c>
      <c r="Q57" t="s">
        <v>76</v>
      </c>
      <c r="R57" t="s">
        <v>77</v>
      </c>
      <c r="S57">
        <v>50</v>
      </c>
      <c r="T57" t="b">
        <v>1</v>
      </c>
      <c r="U57" t="b">
        <v>1</v>
      </c>
      <c r="V57" t="s">
        <v>122</v>
      </c>
      <c r="W57">
        <v>2400</v>
      </c>
      <c r="X57">
        <v>0.4</v>
      </c>
      <c r="Y57">
        <v>8.0000000000000002E-3</v>
      </c>
      <c r="Z57">
        <v>43600</v>
      </c>
      <c r="AA57">
        <v>0.210555971078947</v>
      </c>
      <c r="AB57">
        <v>1</v>
      </c>
      <c r="AC57">
        <v>158</v>
      </c>
      <c r="AD57">
        <v>5144.4493578957899</v>
      </c>
      <c r="AE57">
        <v>4000</v>
      </c>
      <c r="AF57">
        <v>420</v>
      </c>
      <c r="AG57">
        <v>93.15</v>
      </c>
      <c r="AH57">
        <v>85</v>
      </c>
      <c r="AI57">
        <v>167.57360853987799</v>
      </c>
      <c r="AJ57">
        <v>88.720091885011996</v>
      </c>
      <c r="AK57">
        <v>0.33956008318004899</v>
      </c>
      <c r="AL57">
        <v>0.33461503342499999</v>
      </c>
      <c r="AM57">
        <v>3.32589537760749E-2</v>
      </c>
      <c r="AN57">
        <v>2.915829E-2</v>
      </c>
      <c r="AO57">
        <v>3.2</v>
      </c>
      <c r="AP57">
        <v>3.153</v>
      </c>
      <c r="AQ57" t="s">
        <v>79</v>
      </c>
      <c r="AR57" t="s">
        <v>123</v>
      </c>
      <c r="AS57" t="s">
        <v>89</v>
      </c>
      <c r="AU57">
        <v>1</v>
      </c>
      <c r="AV57">
        <v>0</v>
      </c>
      <c r="AW57">
        <v>0.35</v>
      </c>
      <c r="AX57">
        <v>739.62419964831497</v>
      </c>
      <c r="AY57">
        <v>80</v>
      </c>
      <c r="AZ57">
        <v>99</v>
      </c>
      <c r="BA57">
        <v>23</v>
      </c>
      <c r="BB57">
        <v>25</v>
      </c>
      <c r="BC57">
        <v>50.202056678718897</v>
      </c>
      <c r="BD57" t="s">
        <v>202</v>
      </c>
      <c r="BE57">
        <v>2</v>
      </c>
      <c r="BF57">
        <v>166.23193641740099</v>
      </c>
      <c r="BG57">
        <v>0.31883495149999902</v>
      </c>
      <c r="BH57">
        <v>1567.75</v>
      </c>
      <c r="BI57">
        <v>0.79498572590004701</v>
      </c>
      <c r="BJ57">
        <v>65.057864183569393</v>
      </c>
      <c r="BK57">
        <v>80</v>
      </c>
      <c r="BL57">
        <v>1</v>
      </c>
      <c r="BM57">
        <v>0</v>
      </c>
      <c r="BN57">
        <v>95</v>
      </c>
      <c r="BO57">
        <v>80</v>
      </c>
      <c r="BP57" t="s">
        <v>84</v>
      </c>
      <c r="BQ57">
        <v>1492.75</v>
      </c>
      <c r="BR57">
        <v>1808</v>
      </c>
      <c r="BS57">
        <v>1590</v>
      </c>
      <c r="BT57" t="s">
        <v>85</v>
      </c>
      <c r="BU57">
        <v>172.93850796632799</v>
      </c>
      <c r="BV57">
        <v>5</v>
      </c>
      <c r="BX57">
        <v>159</v>
      </c>
      <c r="BY57">
        <v>166.23193641740099</v>
      </c>
      <c r="BZ57">
        <v>172.93850796632799</v>
      </c>
      <c r="CA57">
        <v>1567.75</v>
      </c>
      <c r="CB57">
        <f t="shared" si="0"/>
        <v>4.5483876838999925E-2</v>
      </c>
      <c r="CC57">
        <f t="shared" si="1"/>
        <v>166.23193641740099</v>
      </c>
      <c r="CD57">
        <f t="shared" si="5"/>
        <v>4.5483876838999925E-2</v>
      </c>
      <c r="CH57">
        <v>167</v>
      </c>
      <c r="CI57">
        <v>157.755829759211</v>
      </c>
      <c r="CJ57">
        <v>177.12606929650701</v>
      </c>
      <c r="CK57">
        <v>1483.1</v>
      </c>
      <c r="CL57">
        <f t="shared" si="2"/>
        <v>-5.5354312819095829E-2</v>
      </c>
      <c r="CM57">
        <f t="shared" si="3"/>
        <v>157.755829759211</v>
      </c>
      <c r="CN57">
        <f t="shared" si="4"/>
        <v>-5.5354312819095829E-2</v>
      </c>
    </row>
    <row r="58" spans="1:92" x14ac:dyDescent="0.25">
      <c r="A58">
        <v>56</v>
      </c>
      <c r="B58" t="s">
        <v>203</v>
      </c>
      <c r="C58" t="s">
        <v>203</v>
      </c>
      <c r="D58" t="s">
        <v>204</v>
      </c>
      <c r="E58" t="s">
        <v>204</v>
      </c>
      <c r="F58">
        <v>165</v>
      </c>
      <c r="G58">
        <v>1.2</v>
      </c>
      <c r="H58" t="s">
        <v>74</v>
      </c>
      <c r="I58">
        <v>0.67468965517241397</v>
      </c>
      <c r="J58">
        <v>1.5360145803485099</v>
      </c>
      <c r="K58">
        <v>13.6757710734658</v>
      </c>
      <c r="L58">
        <v>0</v>
      </c>
      <c r="M58">
        <v>0</v>
      </c>
      <c r="N58">
        <v>0.5</v>
      </c>
      <c r="O58">
        <v>73.548093331662102</v>
      </c>
      <c r="P58" t="s">
        <v>205</v>
      </c>
      <c r="Q58" t="s">
        <v>76</v>
      </c>
      <c r="R58" t="s">
        <v>77</v>
      </c>
      <c r="S58">
        <v>50</v>
      </c>
      <c r="T58" t="b">
        <v>1</v>
      </c>
      <c r="U58" t="b">
        <v>1</v>
      </c>
      <c r="V58" t="s">
        <v>206</v>
      </c>
      <c r="W58">
        <v>1595</v>
      </c>
      <c r="X58">
        <v>0.4</v>
      </c>
      <c r="Y58">
        <v>8.0000000000000002E-3</v>
      </c>
      <c r="Z58">
        <v>43000</v>
      </c>
      <c r="AA58">
        <v>0.135881282213937</v>
      </c>
      <c r="AB58">
        <v>1</v>
      </c>
      <c r="AC58">
        <v>132</v>
      </c>
      <c r="AD58">
        <v>6576.4690021139704</v>
      </c>
      <c r="AE58">
        <v>5700</v>
      </c>
      <c r="AF58">
        <v>240</v>
      </c>
      <c r="AG58">
        <v>81.400000000000006</v>
      </c>
      <c r="AH58">
        <v>85</v>
      </c>
      <c r="AI58">
        <v>157.72043766111699</v>
      </c>
      <c r="AJ58">
        <v>83.595465638946294</v>
      </c>
      <c r="AK58">
        <v>0.33956008318004899</v>
      </c>
      <c r="AL58">
        <v>0.33461503342499999</v>
      </c>
      <c r="AM58">
        <v>3.32589537760749E-2</v>
      </c>
      <c r="AN58">
        <v>2.915829E-2</v>
      </c>
      <c r="AO58">
        <v>2.68</v>
      </c>
      <c r="AP58">
        <v>3.153</v>
      </c>
      <c r="AQ58" t="s">
        <v>153</v>
      </c>
      <c r="AR58" t="s">
        <v>158</v>
      </c>
      <c r="AS58" t="s">
        <v>89</v>
      </c>
      <c r="AU58">
        <v>1</v>
      </c>
      <c r="AV58">
        <v>0</v>
      </c>
      <c r="AW58">
        <v>0.35</v>
      </c>
      <c r="AX58">
        <v>799.52894790718096</v>
      </c>
      <c r="AY58">
        <v>80</v>
      </c>
      <c r="AZ58">
        <v>99</v>
      </c>
      <c r="BA58">
        <v>23</v>
      </c>
      <c r="BB58">
        <v>25</v>
      </c>
      <c r="BC58">
        <v>47.985366660534403</v>
      </c>
      <c r="BD58" t="s">
        <v>207</v>
      </c>
      <c r="BE58">
        <v>2</v>
      </c>
      <c r="BF58">
        <v>156.211061292972</v>
      </c>
      <c r="BG58">
        <v>0.31883495149999902</v>
      </c>
      <c r="BH58">
        <v>1475.75</v>
      </c>
      <c r="BI58">
        <v>0.98992176403641097</v>
      </c>
      <c r="BJ58">
        <v>55.974600642750502</v>
      </c>
      <c r="BK58">
        <v>80</v>
      </c>
      <c r="BL58">
        <v>1</v>
      </c>
      <c r="BM58">
        <v>0</v>
      </c>
      <c r="BN58">
        <v>95</v>
      </c>
      <c r="BO58">
        <v>80</v>
      </c>
      <c r="BP58" t="s">
        <v>84</v>
      </c>
      <c r="BQ58">
        <v>1400.75</v>
      </c>
      <c r="BR58">
        <v>1697</v>
      </c>
      <c r="BS58">
        <v>1470</v>
      </c>
      <c r="BT58" t="s">
        <v>85</v>
      </c>
      <c r="BU58">
        <v>175.473381536349</v>
      </c>
      <c r="BV58">
        <v>4</v>
      </c>
      <c r="BX58">
        <v>165</v>
      </c>
      <c r="BY58">
        <v>156.211061292972</v>
      </c>
      <c r="BZ58">
        <v>175.473381536349</v>
      </c>
      <c r="CA58">
        <v>1475.75</v>
      </c>
      <c r="CB58">
        <f t="shared" si="0"/>
        <v>-5.326629519410906E-2</v>
      </c>
      <c r="CC58">
        <f t="shared" si="1"/>
        <v>156.211061292972</v>
      </c>
      <c r="CD58">
        <f t="shared" si="5"/>
        <v>-5.326629519410906E-2</v>
      </c>
      <c r="CH58">
        <v>167</v>
      </c>
      <c r="CI58">
        <v>157.80138423725299</v>
      </c>
      <c r="CJ58">
        <v>161.347752542351</v>
      </c>
      <c r="CK58">
        <v>1091.25</v>
      </c>
      <c r="CL58">
        <f t="shared" si="2"/>
        <v>-5.5081531513455156E-2</v>
      </c>
      <c r="CM58">
        <f t="shared" si="3"/>
        <v>157.80138423725299</v>
      </c>
      <c r="CN58">
        <f t="shared" si="4"/>
        <v>-5.5081531513455156E-2</v>
      </c>
    </row>
    <row r="59" spans="1:92" x14ac:dyDescent="0.25">
      <c r="A59">
        <v>57</v>
      </c>
      <c r="B59" t="s">
        <v>203</v>
      </c>
      <c r="C59" t="s">
        <v>203</v>
      </c>
      <c r="D59" t="s">
        <v>204</v>
      </c>
      <c r="E59" t="s">
        <v>204</v>
      </c>
      <c r="F59">
        <v>165</v>
      </c>
      <c r="G59">
        <v>1.2</v>
      </c>
      <c r="H59" t="s">
        <v>74</v>
      </c>
      <c r="I59">
        <v>0.67468965517241397</v>
      </c>
      <c r="J59">
        <v>1.5360145803485099</v>
      </c>
      <c r="K59">
        <v>13.6757710734658</v>
      </c>
      <c r="L59">
        <v>0</v>
      </c>
      <c r="M59">
        <v>0</v>
      </c>
      <c r="N59">
        <v>0.5</v>
      </c>
      <c r="O59">
        <v>73.548093331662102</v>
      </c>
      <c r="P59" t="s">
        <v>205</v>
      </c>
      <c r="Q59" t="s">
        <v>76</v>
      </c>
      <c r="R59" t="s">
        <v>77</v>
      </c>
      <c r="S59">
        <v>50</v>
      </c>
      <c r="T59" t="b">
        <v>1</v>
      </c>
      <c r="U59" t="b">
        <v>1</v>
      </c>
      <c r="V59" t="s">
        <v>206</v>
      </c>
      <c r="W59">
        <v>1595</v>
      </c>
      <c r="X59">
        <v>0.4</v>
      </c>
      <c r="Y59">
        <v>8.0000000000000002E-3</v>
      </c>
      <c r="Z59">
        <v>43000</v>
      </c>
      <c r="AA59">
        <v>0.135881282213937</v>
      </c>
      <c r="AB59">
        <v>1</v>
      </c>
      <c r="AC59">
        <v>132</v>
      </c>
      <c r="AD59">
        <v>6576.4690021139704</v>
      </c>
      <c r="AE59">
        <v>5700</v>
      </c>
      <c r="AF59">
        <v>240</v>
      </c>
      <c r="AG59">
        <v>81.400000000000006</v>
      </c>
      <c r="AH59">
        <v>85</v>
      </c>
      <c r="AI59">
        <v>157.72043766111699</v>
      </c>
      <c r="AJ59">
        <v>83.595465638946294</v>
      </c>
      <c r="AK59">
        <v>0.33956008318004899</v>
      </c>
      <c r="AL59">
        <v>0.33461503342499999</v>
      </c>
      <c r="AM59">
        <v>3.32589537760749E-2</v>
      </c>
      <c r="AN59">
        <v>2.915829E-2</v>
      </c>
      <c r="AO59">
        <v>2.68</v>
      </c>
      <c r="AP59">
        <v>3.153</v>
      </c>
      <c r="AQ59" t="s">
        <v>153</v>
      </c>
      <c r="AR59" t="s">
        <v>158</v>
      </c>
      <c r="AS59" t="s">
        <v>89</v>
      </c>
      <c r="AU59">
        <v>1</v>
      </c>
      <c r="AV59">
        <v>0</v>
      </c>
      <c r="AW59">
        <v>0.35</v>
      </c>
      <c r="AX59">
        <v>799.52894790718096</v>
      </c>
      <c r="AY59">
        <v>80</v>
      </c>
      <c r="AZ59">
        <v>99</v>
      </c>
      <c r="BA59">
        <v>23</v>
      </c>
      <c r="BB59">
        <v>25</v>
      </c>
      <c r="BC59">
        <v>47.985366660534403</v>
      </c>
      <c r="BD59" t="s">
        <v>208</v>
      </c>
      <c r="BE59">
        <v>2</v>
      </c>
      <c r="BF59">
        <v>156.211061292972</v>
      </c>
      <c r="BG59">
        <v>0.31883495149999902</v>
      </c>
      <c r="BH59">
        <v>1475.75</v>
      </c>
      <c r="BI59">
        <v>0.98992176403641097</v>
      </c>
      <c r="BJ59">
        <v>55.974600642750502</v>
      </c>
      <c r="BK59">
        <v>80</v>
      </c>
      <c r="BL59">
        <v>1</v>
      </c>
      <c r="BM59">
        <v>0</v>
      </c>
      <c r="BN59">
        <v>95</v>
      </c>
      <c r="BO59">
        <v>80</v>
      </c>
      <c r="BP59" t="s">
        <v>84</v>
      </c>
      <c r="BQ59">
        <v>1400.75</v>
      </c>
      <c r="BR59">
        <v>1697</v>
      </c>
      <c r="BS59">
        <v>1470</v>
      </c>
      <c r="BT59" t="s">
        <v>85</v>
      </c>
      <c r="BU59">
        <v>175.473381536349</v>
      </c>
      <c r="BV59">
        <v>4</v>
      </c>
      <c r="BX59">
        <v>165</v>
      </c>
      <c r="BY59">
        <v>156.211061292972</v>
      </c>
      <c r="BZ59">
        <v>175.473381536349</v>
      </c>
      <c r="CA59">
        <v>1475.75</v>
      </c>
      <c r="CB59">
        <f t="shared" si="0"/>
        <v>-5.326629519410906E-2</v>
      </c>
      <c r="CC59">
        <f t="shared" si="1"/>
        <v>156.211061292972</v>
      </c>
      <c r="CD59">
        <f t="shared" si="5"/>
        <v>-5.326629519410906E-2</v>
      </c>
      <c r="CH59">
        <v>159</v>
      </c>
      <c r="CI59">
        <v>150.29409924420801</v>
      </c>
      <c r="CJ59">
        <v>167.607133742304</v>
      </c>
      <c r="CK59">
        <v>1615.75</v>
      </c>
      <c r="CL59">
        <f t="shared" si="2"/>
        <v>-5.4754092803723189E-2</v>
      </c>
      <c r="CM59">
        <f t="shared" si="3"/>
        <v>150.29409924420801</v>
      </c>
      <c r="CN59">
        <f t="shared" si="4"/>
        <v>-5.4754092803723189E-2</v>
      </c>
    </row>
    <row r="60" spans="1:92" x14ac:dyDescent="0.25">
      <c r="A60">
        <v>58</v>
      </c>
      <c r="B60" t="s">
        <v>195</v>
      </c>
      <c r="C60" t="s">
        <v>195</v>
      </c>
      <c r="D60" t="s">
        <v>196</v>
      </c>
      <c r="E60" t="s">
        <v>196</v>
      </c>
      <c r="F60">
        <v>231</v>
      </c>
      <c r="G60">
        <v>1.2</v>
      </c>
      <c r="H60" t="s">
        <v>74</v>
      </c>
      <c r="I60">
        <v>0.67468965517241397</v>
      </c>
      <c r="J60">
        <v>1.5360145803485099</v>
      </c>
      <c r="K60">
        <v>13.6757710734658</v>
      </c>
      <c r="L60">
        <v>0</v>
      </c>
      <c r="M60">
        <v>0</v>
      </c>
      <c r="N60">
        <v>0.5</v>
      </c>
      <c r="O60">
        <v>85.623463936819604</v>
      </c>
      <c r="P60" t="s">
        <v>184</v>
      </c>
      <c r="Q60" t="s">
        <v>76</v>
      </c>
      <c r="R60" t="s">
        <v>77</v>
      </c>
      <c r="S60">
        <v>50</v>
      </c>
      <c r="T60" t="b">
        <v>1</v>
      </c>
      <c r="U60" t="b">
        <v>1</v>
      </c>
      <c r="V60" t="s">
        <v>185</v>
      </c>
      <c r="W60">
        <v>2953</v>
      </c>
      <c r="X60">
        <v>0.4</v>
      </c>
      <c r="Y60">
        <v>8.0000000000000002E-3</v>
      </c>
      <c r="Z60">
        <v>43000</v>
      </c>
      <c r="AA60">
        <v>0.26185423560360599</v>
      </c>
      <c r="AB60">
        <v>1</v>
      </c>
      <c r="AC60">
        <v>224</v>
      </c>
      <c r="AD60">
        <v>6492.2325524540802</v>
      </c>
      <c r="AE60">
        <v>5600</v>
      </c>
      <c r="AF60">
        <v>440</v>
      </c>
      <c r="AG60">
        <v>93.2</v>
      </c>
      <c r="AH60">
        <v>85</v>
      </c>
      <c r="AI60">
        <v>176.62750013127399</v>
      </c>
      <c r="AJ60">
        <v>93.399098457506696</v>
      </c>
      <c r="AK60">
        <v>0.33956008318004899</v>
      </c>
      <c r="AL60">
        <v>0.33461503342499999</v>
      </c>
      <c r="AM60">
        <v>3.32589537760749E-2</v>
      </c>
      <c r="AN60">
        <v>2.915829E-2</v>
      </c>
      <c r="AO60">
        <v>3.33</v>
      </c>
      <c r="AP60">
        <v>3.153</v>
      </c>
      <c r="AQ60" t="s">
        <v>153</v>
      </c>
      <c r="AR60" t="s">
        <v>123</v>
      </c>
      <c r="AS60" t="s">
        <v>89</v>
      </c>
      <c r="AU60">
        <v>1</v>
      </c>
      <c r="AV60">
        <v>0</v>
      </c>
      <c r="AW60">
        <v>0.35</v>
      </c>
      <c r="AX60">
        <v>698.47224214874495</v>
      </c>
      <c r="AY60">
        <v>80</v>
      </c>
      <c r="AZ60">
        <v>99</v>
      </c>
      <c r="BA60">
        <v>23</v>
      </c>
      <c r="BB60">
        <v>25</v>
      </c>
      <c r="BC60">
        <v>51.724826343384798</v>
      </c>
      <c r="BD60" t="s">
        <v>209</v>
      </c>
      <c r="BE60">
        <v>4</v>
      </c>
      <c r="BF60">
        <v>227.17257379934901</v>
      </c>
      <c r="BG60">
        <v>0.31883495149999902</v>
      </c>
      <c r="BH60">
        <v>1651.75</v>
      </c>
      <c r="BI60">
        <v>0.66107314318028398</v>
      </c>
      <c r="BJ60">
        <v>71.297671311610202</v>
      </c>
      <c r="BK60">
        <v>80</v>
      </c>
      <c r="BL60">
        <v>1</v>
      </c>
      <c r="BM60">
        <v>0</v>
      </c>
      <c r="BN60">
        <v>95</v>
      </c>
      <c r="BO60">
        <v>80</v>
      </c>
      <c r="BP60" t="s">
        <v>84</v>
      </c>
      <c r="BQ60">
        <v>1576.75</v>
      </c>
      <c r="BR60">
        <v>1910</v>
      </c>
      <c r="BS60">
        <v>1700</v>
      </c>
      <c r="BT60" t="s">
        <v>85</v>
      </c>
      <c r="BU60">
        <v>224.137119938034</v>
      </c>
      <c r="BV60">
        <v>6</v>
      </c>
      <c r="BX60">
        <v>231</v>
      </c>
      <c r="BY60">
        <v>227.17257379934901</v>
      </c>
      <c r="BZ60">
        <v>224.137119938034</v>
      </c>
      <c r="CA60">
        <v>1651.75</v>
      </c>
      <c r="CB60">
        <f t="shared" si="0"/>
        <v>-1.6568944591562728E-2</v>
      </c>
      <c r="CC60">
        <f t="shared" si="1"/>
        <v>227.17257379934901</v>
      </c>
      <c r="CD60">
        <f t="shared" si="5"/>
        <v>-1.6568944591562728E-2</v>
      </c>
      <c r="CH60">
        <v>167</v>
      </c>
      <c r="CI60">
        <v>157.90466100393701</v>
      </c>
      <c r="CJ60">
        <v>177.22397981671401</v>
      </c>
      <c r="CK60">
        <v>1480.1</v>
      </c>
      <c r="CL60">
        <f t="shared" si="2"/>
        <v>-5.4463107760856243E-2</v>
      </c>
      <c r="CM60">
        <f t="shared" si="3"/>
        <v>157.90466100393701</v>
      </c>
      <c r="CN60">
        <f t="shared" si="4"/>
        <v>-5.4463107760856243E-2</v>
      </c>
    </row>
    <row r="61" spans="1:92" x14ac:dyDescent="0.25">
      <c r="A61">
        <v>59</v>
      </c>
      <c r="B61" t="s">
        <v>195</v>
      </c>
      <c r="C61" t="s">
        <v>195</v>
      </c>
      <c r="D61" t="s">
        <v>196</v>
      </c>
      <c r="E61" t="s">
        <v>196</v>
      </c>
      <c r="F61">
        <v>231</v>
      </c>
      <c r="G61">
        <v>1.2</v>
      </c>
      <c r="H61" t="s">
        <v>74</v>
      </c>
      <c r="I61">
        <v>0.67468965517241397</v>
      </c>
      <c r="J61">
        <v>1.5360145803485099</v>
      </c>
      <c r="K61">
        <v>13.6757710734658</v>
      </c>
      <c r="L61">
        <v>0</v>
      </c>
      <c r="M61">
        <v>0</v>
      </c>
      <c r="N61">
        <v>0.5</v>
      </c>
      <c r="O61">
        <v>85.623463936819604</v>
      </c>
      <c r="P61" t="s">
        <v>184</v>
      </c>
      <c r="Q61" t="s">
        <v>76</v>
      </c>
      <c r="R61" t="s">
        <v>77</v>
      </c>
      <c r="S61">
        <v>50</v>
      </c>
      <c r="T61" t="b">
        <v>1</v>
      </c>
      <c r="U61" t="b">
        <v>1</v>
      </c>
      <c r="V61" t="s">
        <v>185</v>
      </c>
      <c r="W61">
        <v>2953</v>
      </c>
      <c r="X61">
        <v>0.4</v>
      </c>
      <c r="Y61">
        <v>8.0000000000000002E-3</v>
      </c>
      <c r="Z61">
        <v>43000</v>
      </c>
      <c r="AA61">
        <v>0.26185423560360599</v>
      </c>
      <c r="AB61">
        <v>1</v>
      </c>
      <c r="AC61">
        <v>224</v>
      </c>
      <c r="AD61">
        <v>6492.2325524540802</v>
      </c>
      <c r="AE61">
        <v>5600</v>
      </c>
      <c r="AF61">
        <v>440</v>
      </c>
      <c r="AG61">
        <v>93.2</v>
      </c>
      <c r="AH61">
        <v>85</v>
      </c>
      <c r="AI61">
        <v>176.62750013127399</v>
      </c>
      <c r="AJ61">
        <v>93.399098457506696</v>
      </c>
      <c r="AK61">
        <v>0.33956008318004899</v>
      </c>
      <c r="AL61">
        <v>0.33461503342499999</v>
      </c>
      <c r="AM61">
        <v>3.32589537760749E-2</v>
      </c>
      <c r="AN61">
        <v>2.915829E-2</v>
      </c>
      <c r="AO61">
        <v>3.33</v>
      </c>
      <c r="AP61">
        <v>3.153</v>
      </c>
      <c r="AQ61" t="s">
        <v>153</v>
      </c>
      <c r="AR61" t="s">
        <v>123</v>
      </c>
      <c r="AS61" t="s">
        <v>89</v>
      </c>
      <c r="AU61">
        <v>1</v>
      </c>
      <c r="AV61">
        <v>0</v>
      </c>
      <c r="AW61">
        <v>0.35</v>
      </c>
      <c r="AX61">
        <v>698.47224214874495</v>
      </c>
      <c r="AY61">
        <v>80</v>
      </c>
      <c r="AZ61">
        <v>99</v>
      </c>
      <c r="BA61">
        <v>23</v>
      </c>
      <c r="BB61">
        <v>25</v>
      </c>
      <c r="BC61">
        <v>51.724826343384798</v>
      </c>
      <c r="BD61" t="s">
        <v>210</v>
      </c>
      <c r="BE61">
        <v>4</v>
      </c>
      <c r="BF61">
        <v>227.17257379934901</v>
      </c>
      <c r="BG61">
        <v>0.31883495149999902</v>
      </c>
      <c r="BH61">
        <v>1651.75</v>
      </c>
      <c r="BI61">
        <v>0.66107314318028398</v>
      </c>
      <c r="BJ61">
        <v>71.297671311610202</v>
      </c>
      <c r="BK61">
        <v>80</v>
      </c>
      <c r="BL61">
        <v>1</v>
      </c>
      <c r="BM61">
        <v>0</v>
      </c>
      <c r="BN61">
        <v>95</v>
      </c>
      <c r="BO61">
        <v>80</v>
      </c>
      <c r="BP61" t="s">
        <v>84</v>
      </c>
      <c r="BQ61">
        <v>1576.75</v>
      </c>
      <c r="BR61">
        <v>1910</v>
      </c>
      <c r="BS61">
        <v>1700</v>
      </c>
      <c r="BT61" t="s">
        <v>85</v>
      </c>
      <c r="BU61">
        <v>224.137119938034</v>
      </c>
      <c r="BV61">
        <v>6</v>
      </c>
      <c r="BX61">
        <v>231</v>
      </c>
      <c r="BY61">
        <v>227.17257379934901</v>
      </c>
      <c r="BZ61">
        <v>224.137119938034</v>
      </c>
      <c r="CA61">
        <v>1651.75</v>
      </c>
      <c r="CB61">
        <f t="shared" si="0"/>
        <v>-1.6568944591562728E-2</v>
      </c>
      <c r="CC61">
        <f t="shared" si="1"/>
        <v>227.17257379934901</v>
      </c>
      <c r="CD61">
        <f t="shared" si="5"/>
        <v>-1.6568944591562728E-2</v>
      </c>
      <c r="CH61">
        <v>178</v>
      </c>
      <c r="CI61">
        <v>168.32552805948501</v>
      </c>
      <c r="CJ61">
        <v>185.73566292266199</v>
      </c>
      <c r="CK61">
        <v>1817.75</v>
      </c>
      <c r="CL61">
        <f t="shared" si="2"/>
        <v>-5.4350965957949388E-2</v>
      </c>
      <c r="CM61">
        <f t="shared" si="3"/>
        <v>168.32552805948501</v>
      </c>
      <c r="CN61">
        <f t="shared" si="4"/>
        <v>-5.4350965957949388E-2</v>
      </c>
    </row>
    <row r="62" spans="1:92" x14ac:dyDescent="0.25">
      <c r="A62">
        <v>60</v>
      </c>
      <c r="C62" t="s">
        <v>211</v>
      </c>
      <c r="E62" t="s">
        <v>212</v>
      </c>
      <c r="F62">
        <v>99</v>
      </c>
      <c r="G62">
        <v>1.2</v>
      </c>
      <c r="H62" t="s">
        <v>74</v>
      </c>
      <c r="I62">
        <v>0.67468965517241397</v>
      </c>
      <c r="J62">
        <v>1.5360145803485099</v>
      </c>
      <c r="K62">
        <v>13.6757710734658</v>
      </c>
      <c r="L62">
        <v>0</v>
      </c>
      <c r="M62">
        <v>0</v>
      </c>
      <c r="N62">
        <v>0.5</v>
      </c>
      <c r="O62">
        <v>73.236872439776604</v>
      </c>
      <c r="P62" t="s">
        <v>75</v>
      </c>
      <c r="Q62" t="s">
        <v>76</v>
      </c>
      <c r="R62" t="s">
        <v>77</v>
      </c>
      <c r="S62">
        <v>50</v>
      </c>
      <c r="U62" t="b">
        <v>1</v>
      </c>
      <c r="V62" t="s">
        <v>78</v>
      </c>
      <c r="W62">
        <v>1560</v>
      </c>
      <c r="X62">
        <v>0.4</v>
      </c>
      <c r="Y62">
        <v>8.0000000000000002E-3</v>
      </c>
      <c r="Z62">
        <v>43600</v>
      </c>
      <c r="AA62">
        <v>0.13263455661111101</v>
      </c>
      <c r="AB62">
        <v>1</v>
      </c>
      <c r="AC62">
        <v>84</v>
      </c>
      <c r="AD62">
        <v>4807.5035592562199</v>
      </c>
      <c r="AE62">
        <v>3600</v>
      </c>
      <c r="AF62">
        <v>270</v>
      </c>
      <c r="AG62">
        <v>88.3</v>
      </c>
      <c r="AH62">
        <v>85</v>
      </c>
      <c r="AI62">
        <v>141.473855375467</v>
      </c>
      <c r="AJ62">
        <v>75.081344750781795</v>
      </c>
      <c r="AK62">
        <v>0.27600957669211801</v>
      </c>
      <c r="AL62">
        <v>0.27199001974999998</v>
      </c>
      <c r="AM62">
        <v>3.5030766879523098E-2</v>
      </c>
      <c r="AN62">
        <v>3.0904299999999899E-2</v>
      </c>
      <c r="AO62">
        <v>3.61</v>
      </c>
      <c r="AP62">
        <v>3.153</v>
      </c>
      <c r="AQ62" t="s">
        <v>79</v>
      </c>
      <c r="AR62" t="s">
        <v>213</v>
      </c>
      <c r="AS62" t="s">
        <v>81</v>
      </c>
      <c r="AT62" t="s">
        <v>82</v>
      </c>
      <c r="AU62">
        <v>1</v>
      </c>
      <c r="AV62">
        <v>1</v>
      </c>
      <c r="AW62">
        <v>0.35</v>
      </c>
      <c r="AX62">
        <v>802.13350217930599</v>
      </c>
      <c r="AY62">
        <v>80</v>
      </c>
      <c r="AZ62">
        <v>99</v>
      </c>
      <c r="BA62">
        <v>23</v>
      </c>
      <c r="BB62">
        <v>25</v>
      </c>
      <c r="BC62">
        <v>47.888988833656803</v>
      </c>
      <c r="BD62" t="s">
        <v>214</v>
      </c>
      <c r="BE62">
        <v>2</v>
      </c>
      <c r="BF62">
        <v>116.511246926461</v>
      </c>
      <c r="BG62">
        <v>0.31669902909999997</v>
      </c>
      <c r="BH62">
        <v>1322.9</v>
      </c>
      <c r="BI62">
        <v>0.99839724395538398</v>
      </c>
      <c r="BJ62">
        <v>55.5796761409757</v>
      </c>
      <c r="BK62">
        <v>80</v>
      </c>
      <c r="BL62">
        <v>1</v>
      </c>
      <c r="BM62">
        <v>0</v>
      </c>
      <c r="BN62">
        <v>95</v>
      </c>
      <c r="BO62">
        <v>80</v>
      </c>
      <c r="BP62" t="s">
        <v>84</v>
      </c>
      <c r="BQ62">
        <v>1247.9000000000001</v>
      </c>
      <c r="BR62">
        <v>1514</v>
      </c>
      <c r="BS62">
        <v>1360</v>
      </c>
      <c r="BT62" t="s">
        <v>85</v>
      </c>
      <c r="BU62">
        <v>128.03776194269699</v>
      </c>
      <c r="BV62">
        <v>4</v>
      </c>
      <c r="BX62">
        <v>99</v>
      </c>
      <c r="BY62">
        <v>116.511246926461</v>
      </c>
      <c r="BZ62">
        <v>128.03776194269699</v>
      </c>
      <c r="CA62">
        <v>1322.9</v>
      </c>
      <c r="CB62">
        <f t="shared" si="0"/>
        <v>0.17688128208546464</v>
      </c>
      <c r="CC62">
        <f t="shared" si="1"/>
        <v>116.511246926461</v>
      </c>
      <c r="CD62">
        <f t="shared" si="5"/>
        <v>0.17688128208546464</v>
      </c>
      <c r="CH62">
        <v>165</v>
      </c>
      <c r="CI62">
        <v>156.211061292972</v>
      </c>
      <c r="CJ62">
        <v>175.473381536349</v>
      </c>
      <c r="CK62">
        <v>1475.75</v>
      </c>
      <c r="CL62">
        <f t="shared" si="2"/>
        <v>-5.326629519410906E-2</v>
      </c>
      <c r="CM62">
        <f t="shared" si="3"/>
        <v>156.211061292972</v>
      </c>
      <c r="CN62">
        <f t="shared" si="4"/>
        <v>-5.326629519410906E-2</v>
      </c>
    </row>
    <row r="63" spans="1:92" x14ac:dyDescent="0.25">
      <c r="A63">
        <v>61</v>
      </c>
      <c r="B63" t="s">
        <v>211</v>
      </c>
      <c r="C63" t="s">
        <v>211</v>
      </c>
      <c r="D63" t="s">
        <v>212</v>
      </c>
      <c r="E63" t="s">
        <v>212</v>
      </c>
      <c r="F63">
        <v>108</v>
      </c>
      <c r="G63">
        <v>1.2</v>
      </c>
      <c r="H63" t="s">
        <v>74</v>
      </c>
      <c r="I63">
        <v>0.67468965517241397</v>
      </c>
      <c r="J63">
        <v>1.5360145803485099</v>
      </c>
      <c r="K63">
        <v>13.6757710734658</v>
      </c>
      <c r="L63">
        <v>0</v>
      </c>
      <c r="M63">
        <v>0</v>
      </c>
      <c r="N63">
        <v>0.5</v>
      </c>
      <c r="O63">
        <v>73.236872439776604</v>
      </c>
      <c r="P63" t="s">
        <v>75</v>
      </c>
      <c r="Q63" t="s">
        <v>76</v>
      </c>
      <c r="R63" t="s">
        <v>77</v>
      </c>
      <c r="S63">
        <v>50</v>
      </c>
      <c r="T63" t="b">
        <v>1</v>
      </c>
      <c r="U63" t="b">
        <v>1</v>
      </c>
      <c r="V63" t="s">
        <v>78</v>
      </c>
      <c r="W63">
        <v>1560</v>
      </c>
      <c r="X63">
        <v>0.4</v>
      </c>
      <c r="Y63">
        <v>8.0000000000000002E-3</v>
      </c>
      <c r="Z63">
        <v>43600</v>
      </c>
      <c r="AA63">
        <v>0.13263455661111101</v>
      </c>
      <c r="AB63">
        <v>1</v>
      </c>
      <c r="AC63">
        <v>84</v>
      </c>
      <c r="AD63">
        <v>4807.5035592562199</v>
      </c>
      <c r="AE63">
        <v>3600</v>
      </c>
      <c r="AF63">
        <v>270</v>
      </c>
      <c r="AG63">
        <v>88.3</v>
      </c>
      <c r="AH63">
        <v>85</v>
      </c>
      <c r="AI63">
        <v>146.33609266673699</v>
      </c>
      <c r="AJ63">
        <v>77.866467710600105</v>
      </c>
      <c r="AK63">
        <v>0.27600957669211801</v>
      </c>
      <c r="AL63">
        <v>0.27199001974999998</v>
      </c>
      <c r="AM63">
        <v>3.5030766879523098E-2</v>
      </c>
      <c r="AN63">
        <v>3.0904299999999899E-2</v>
      </c>
      <c r="AO63">
        <v>3.61</v>
      </c>
      <c r="AP63">
        <v>3.153</v>
      </c>
      <c r="AQ63" t="s">
        <v>79</v>
      </c>
      <c r="AR63" t="s">
        <v>213</v>
      </c>
      <c r="AS63" t="s">
        <v>89</v>
      </c>
      <c r="AU63">
        <v>1</v>
      </c>
      <c r="AV63">
        <v>1</v>
      </c>
      <c r="AW63">
        <v>0.35</v>
      </c>
      <c r="AX63">
        <v>802.13350217930599</v>
      </c>
      <c r="AY63">
        <v>80</v>
      </c>
      <c r="AZ63">
        <v>99</v>
      </c>
      <c r="BA63">
        <v>23</v>
      </c>
      <c r="BB63">
        <v>25</v>
      </c>
      <c r="BC63">
        <v>47.888988833656803</v>
      </c>
      <c r="BD63" t="s">
        <v>215</v>
      </c>
      <c r="BE63">
        <v>2</v>
      </c>
      <c r="BF63">
        <v>117.747306141259</v>
      </c>
      <c r="BG63">
        <v>0.31669902909999997</v>
      </c>
      <c r="BH63">
        <v>1372.9</v>
      </c>
      <c r="BI63">
        <v>0.99839724395538398</v>
      </c>
      <c r="BJ63">
        <v>55.5796761409757</v>
      </c>
      <c r="BK63">
        <v>80</v>
      </c>
      <c r="BL63">
        <v>1</v>
      </c>
      <c r="BM63">
        <v>0</v>
      </c>
      <c r="BN63">
        <v>95</v>
      </c>
      <c r="BO63">
        <v>80</v>
      </c>
      <c r="BP63" t="s">
        <v>84</v>
      </c>
      <c r="BQ63">
        <v>1297.9000000000001</v>
      </c>
      <c r="BR63">
        <v>1569</v>
      </c>
      <c r="BS63">
        <v>1360</v>
      </c>
      <c r="BT63" t="s">
        <v>85</v>
      </c>
      <c r="BU63">
        <v>138.43537682260799</v>
      </c>
      <c r="BV63">
        <v>4</v>
      </c>
      <c r="BX63">
        <v>108</v>
      </c>
      <c r="BY63">
        <v>117.747306141259</v>
      </c>
      <c r="BZ63">
        <v>138.43537682260799</v>
      </c>
      <c r="CA63">
        <v>1372.9</v>
      </c>
      <c r="CB63">
        <f t="shared" si="0"/>
        <v>9.0252834641287069E-2</v>
      </c>
      <c r="CC63">
        <f t="shared" si="1"/>
        <v>117.747306141259</v>
      </c>
      <c r="CD63">
        <f t="shared" si="5"/>
        <v>9.0252834641287069E-2</v>
      </c>
      <c r="CH63">
        <v>165</v>
      </c>
      <c r="CI63">
        <v>156.211061292972</v>
      </c>
      <c r="CJ63">
        <v>175.473381536349</v>
      </c>
      <c r="CK63">
        <v>1475.75</v>
      </c>
      <c r="CL63">
        <f t="shared" si="2"/>
        <v>-5.326629519410906E-2</v>
      </c>
      <c r="CM63">
        <f t="shared" si="3"/>
        <v>156.211061292972</v>
      </c>
      <c r="CN63">
        <f t="shared" si="4"/>
        <v>-5.326629519410906E-2</v>
      </c>
    </row>
    <row r="64" spans="1:92" x14ac:dyDescent="0.25">
      <c r="A64">
        <v>62</v>
      </c>
      <c r="C64" t="s">
        <v>211</v>
      </c>
      <c r="E64" t="s">
        <v>212</v>
      </c>
      <c r="F64">
        <v>99</v>
      </c>
      <c r="G64">
        <v>1.2</v>
      </c>
      <c r="H64" t="s">
        <v>74</v>
      </c>
      <c r="I64">
        <v>0.67468965517241397</v>
      </c>
      <c r="J64">
        <v>1.5360145803485099</v>
      </c>
      <c r="K64">
        <v>13.6757710734658</v>
      </c>
      <c r="L64">
        <v>0</v>
      </c>
      <c r="M64">
        <v>0</v>
      </c>
      <c r="N64">
        <v>0.5</v>
      </c>
      <c r="O64">
        <v>73.236872439776604</v>
      </c>
      <c r="P64" t="s">
        <v>75</v>
      </c>
      <c r="Q64" t="s">
        <v>76</v>
      </c>
      <c r="R64" t="s">
        <v>77</v>
      </c>
      <c r="S64">
        <v>50</v>
      </c>
      <c r="U64" t="b">
        <v>1</v>
      </c>
      <c r="V64" t="s">
        <v>78</v>
      </c>
      <c r="W64">
        <v>1560</v>
      </c>
      <c r="X64">
        <v>0.4</v>
      </c>
      <c r="Y64">
        <v>8.0000000000000002E-3</v>
      </c>
      <c r="Z64">
        <v>43600</v>
      </c>
      <c r="AA64">
        <v>0.13263455661111101</v>
      </c>
      <c r="AB64">
        <v>1</v>
      </c>
      <c r="AC64">
        <v>84</v>
      </c>
      <c r="AD64">
        <v>4807.5035592562199</v>
      </c>
      <c r="AE64">
        <v>3600</v>
      </c>
      <c r="AF64">
        <v>270</v>
      </c>
      <c r="AG64">
        <v>88.3</v>
      </c>
      <c r="AH64">
        <v>85</v>
      </c>
      <c r="AI64">
        <v>141.473855375467</v>
      </c>
      <c r="AJ64">
        <v>75.081344750781795</v>
      </c>
      <c r="AK64">
        <v>0.27600957669211801</v>
      </c>
      <c r="AL64">
        <v>0.27199001974999998</v>
      </c>
      <c r="AM64">
        <v>3.5030766879523098E-2</v>
      </c>
      <c r="AN64">
        <v>3.0904299999999899E-2</v>
      </c>
      <c r="AO64">
        <v>3.61</v>
      </c>
      <c r="AP64">
        <v>3.153</v>
      </c>
      <c r="AQ64" t="s">
        <v>79</v>
      </c>
      <c r="AR64" t="s">
        <v>213</v>
      </c>
      <c r="AS64" t="s">
        <v>81</v>
      </c>
      <c r="AT64" t="s">
        <v>82</v>
      </c>
      <c r="AU64">
        <v>1</v>
      </c>
      <c r="AV64">
        <v>1</v>
      </c>
      <c r="AW64">
        <v>0.35</v>
      </c>
      <c r="AX64">
        <v>802.13350217930599</v>
      </c>
      <c r="AY64">
        <v>80</v>
      </c>
      <c r="AZ64">
        <v>99</v>
      </c>
      <c r="BA64">
        <v>23</v>
      </c>
      <c r="BB64">
        <v>25</v>
      </c>
      <c r="BC64">
        <v>47.888988833656803</v>
      </c>
      <c r="BD64" t="s">
        <v>216</v>
      </c>
      <c r="BE64">
        <v>2</v>
      </c>
      <c r="BF64">
        <v>116.511246926461</v>
      </c>
      <c r="BG64">
        <v>0.31669902909999997</v>
      </c>
      <c r="BH64">
        <v>1322.9</v>
      </c>
      <c r="BI64">
        <v>0.99839724395538398</v>
      </c>
      <c r="BJ64">
        <v>55.5796761409757</v>
      </c>
      <c r="BK64">
        <v>80</v>
      </c>
      <c r="BL64">
        <v>1</v>
      </c>
      <c r="BM64">
        <v>0</v>
      </c>
      <c r="BN64">
        <v>95</v>
      </c>
      <c r="BO64">
        <v>80</v>
      </c>
      <c r="BP64" t="s">
        <v>84</v>
      </c>
      <c r="BQ64">
        <v>1247.9000000000001</v>
      </c>
      <c r="BR64">
        <v>1514</v>
      </c>
      <c r="BS64">
        <v>1360</v>
      </c>
      <c r="BT64" t="s">
        <v>85</v>
      </c>
      <c r="BU64">
        <v>128.03776194269699</v>
      </c>
      <c r="BV64">
        <v>4</v>
      </c>
      <c r="BX64">
        <v>99</v>
      </c>
      <c r="BY64">
        <v>116.511246926461</v>
      </c>
      <c r="BZ64">
        <v>128.03776194269699</v>
      </c>
      <c r="CA64">
        <v>1322.9</v>
      </c>
      <c r="CB64">
        <f t="shared" si="0"/>
        <v>0.17688128208546464</v>
      </c>
      <c r="CC64">
        <f t="shared" si="1"/>
        <v>116.511246926461</v>
      </c>
      <c r="CD64">
        <f t="shared" si="5"/>
        <v>0.17688128208546464</v>
      </c>
      <c r="CH64">
        <v>177</v>
      </c>
      <c r="CI64">
        <v>167.65540475792599</v>
      </c>
      <c r="CJ64">
        <v>167.743912069733</v>
      </c>
      <c r="CK64">
        <v>1096.25</v>
      </c>
      <c r="CL64">
        <f t="shared" si="2"/>
        <v>-5.2794323401548063E-2</v>
      </c>
      <c r="CM64">
        <f t="shared" si="3"/>
        <v>167.65540475792599</v>
      </c>
      <c r="CN64">
        <f t="shared" si="4"/>
        <v>-5.2794323401548063E-2</v>
      </c>
    </row>
    <row r="65" spans="1:92" x14ac:dyDescent="0.25">
      <c r="A65">
        <v>63</v>
      </c>
      <c r="B65" t="s">
        <v>211</v>
      </c>
      <c r="C65" t="s">
        <v>211</v>
      </c>
      <c r="D65" t="s">
        <v>212</v>
      </c>
      <c r="E65" t="s">
        <v>212</v>
      </c>
      <c r="F65">
        <v>108</v>
      </c>
      <c r="G65">
        <v>1.2</v>
      </c>
      <c r="H65" t="s">
        <v>74</v>
      </c>
      <c r="I65">
        <v>0.67468965517241397</v>
      </c>
      <c r="J65">
        <v>1.5360145803485099</v>
      </c>
      <c r="K65">
        <v>13.6757710734658</v>
      </c>
      <c r="L65">
        <v>0</v>
      </c>
      <c r="M65">
        <v>0</v>
      </c>
      <c r="N65">
        <v>0.5</v>
      </c>
      <c r="O65">
        <v>73.236872439776604</v>
      </c>
      <c r="P65" t="s">
        <v>75</v>
      </c>
      <c r="Q65" t="s">
        <v>76</v>
      </c>
      <c r="R65" t="s">
        <v>77</v>
      </c>
      <c r="S65">
        <v>50</v>
      </c>
      <c r="T65" t="b">
        <v>1</v>
      </c>
      <c r="U65" t="b">
        <v>1</v>
      </c>
      <c r="V65" t="s">
        <v>78</v>
      </c>
      <c r="W65">
        <v>1560</v>
      </c>
      <c r="X65">
        <v>0.4</v>
      </c>
      <c r="Y65">
        <v>8.0000000000000002E-3</v>
      </c>
      <c r="Z65">
        <v>43600</v>
      </c>
      <c r="AA65">
        <v>0.13263455661111101</v>
      </c>
      <c r="AB65">
        <v>1</v>
      </c>
      <c r="AC65">
        <v>84</v>
      </c>
      <c r="AD65">
        <v>4807.5035592562199</v>
      </c>
      <c r="AE65">
        <v>3600</v>
      </c>
      <c r="AF65">
        <v>270</v>
      </c>
      <c r="AG65">
        <v>88.3</v>
      </c>
      <c r="AH65">
        <v>85</v>
      </c>
      <c r="AI65">
        <v>146.33609266673699</v>
      </c>
      <c r="AJ65">
        <v>77.866467710600105</v>
      </c>
      <c r="AK65">
        <v>0.27600957669211801</v>
      </c>
      <c r="AL65">
        <v>0.27199001974999998</v>
      </c>
      <c r="AM65">
        <v>3.5030766879523098E-2</v>
      </c>
      <c r="AN65">
        <v>3.0904299999999899E-2</v>
      </c>
      <c r="AO65">
        <v>3.61</v>
      </c>
      <c r="AP65">
        <v>3.153</v>
      </c>
      <c r="AQ65" t="s">
        <v>79</v>
      </c>
      <c r="AR65" t="s">
        <v>213</v>
      </c>
      <c r="AS65" t="s">
        <v>89</v>
      </c>
      <c r="AU65">
        <v>1</v>
      </c>
      <c r="AV65">
        <v>1</v>
      </c>
      <c r="AW65">
        <v>0.35</v>
      </c>
      <c r="AX65">
        <v>802.13350217930599</v>
      </c>
      <c r="AY65">
        <v>80</v>
      </c>
      <c r="AZ65">
        <v>99</v>
      </c>
      <c r="BA65">
        <v>23</v>
      </c>
      <c r="BB65">
        <v>25</v>
      </c>
      <c r="BC65">
        <v>47.888988833656803</v>
      </c>
      <c r="BD65" t="s">
        <v>217</v>
      </c>
      <c r="BE65">
        <v>2</v>
      </c>
      <c r="BF65">
        <v>117.747306141259</v>
      </c>
      <c r="BG65">
        <v>0.31669902909999997</v>
      </c>
      <c r="BH65">
        <v>1372.9</v>
      </c>
      <c r="BI65">
        <v>0.99839724395538398</v>
      </c>
      <c r="BJ65">
        <v>55.5796761409757</v>
      </c>
      <c r="BK65">
        <v>80</v>
      </c>
      <c r="BL65">
        <v>1</v>
      </c>
      <c r="BM65">
        <v>0</v>
      </c>
      <c r="BN65">
        <v>95</v>
      </c>
      <c r="BO65">
        <v>80</v>
      </c>
      <c r="BP65" t="s">
        <v>84</v>
      </c>
      <c r="BQ65">
        <v>1297.9000000000001</v>
      </c>
      <c r="BR65">
        <v>1569</v>
      </c>
      <c r="BS65">
        <v>1360</v>
      </c>
      <c r="BT65" t="s">
        <v>85</v>
      </c>
      <c r="BU65">
        <v>138.43537682260799</v>
      </c>
      <c r="BV65">
        <v>4</v>
      </c>
      <c r="BX65">
        <v>108</v>
      </c>
      <c r="BY65">
        <v>117.747306141259</v>
      </c>
      <c r="BZ65">
        <v>138.43537682260799</v>
      </c>
      <c r="CA65">
        <v>1372.9</v>
      </c>
      <c r="CB65">
        <f t="shared" si="0"/>
        <v>9.0252834641287069E-2</v>
      </c>
      <c r="CC65">
        <f t="shared" si="1"/>
        <v>117.747306141259</v>
      </c>
      <c r="CD65">
        <f t="shared" si="5"/>
        <v>9.0252834641287069E-2</v>
      </c>
      <c r="CH65">
        <v>177</v>
      </c>
      <c r="CI65">
        <v>167.73272927904301</v>
      </c>
      <c r="CJ65">
        <v>167.87929468850501</v>
      </c>
      <c r="CK65">
        <v>1096.25</v>
      </c>
      <c r="CL65">
        <f t="shared" si="2"/>
        <v>-5.2357461700321954E-2</v>
      </c>
      <c r="CM65">
        <f t="shared" si="3"/>
        <v>167.73272927904301</v>
      </c>
      <c r="CN65">
        <f t="shared" si="4"/>
        <v>-5.2357461700321954E-2</v>
      </c>
    </row>
    <row r="66" spans="1:92" x14ac:dyDescent="0.25">
      <c r="A66">
        <v>64</v>
      </c>
      <c r="B66" t="s">
        <v>211</v>
      </c>
      <c r="C66" t="s">
        <v>211</v>
      </c>
      <c r="D66" t="s">
        <v>212</v>
      </c>
      <c r="E66" t="s">
        <v>212</v>
      </c>
      <c r="F66">
        <v>108</v>
      </c>
      <c r="G66">
        <v>1.2</v>
      </c>
      <c r="H66" t="s">
        <v>74</v>
      </c>
      <c r="I66">
        <v>0.67468965517241397</v>
      </c>
      <c r="J66">
        <v>1.5360145803485099</v>
      </c>
      <c r="K66">
        <v>13.6757710734658</v>
      </c>
      <c r="L66">
        <v>0</v>
      </c>
      <c r="M66">
        <v>0</v>
      </c>
      <c r="N66">
        <v>0.5</v>
      </c>
      <c r="O66">
        <v>73.236872439776604</v>
      </c>
      <c r="P66" t="s">
        <v>75</v>
      </c>
      <c r="Q66" t="s">
        <v>76</v>
      </c>
      <c r="R66" t="s">
        <v>77</v>
      </c>
      <c r="S66">
        <v>50</v>
      </c>
      <c r="T66" t="b">
        <v>1</v>
      </c>
      <c r="U66" t="b">
        <v>1</v>
      </c>
      <c r="V66" t="s">
        <v>78</v>
      </c>
      <c r="W66">
        <v>1560</v>
      </c>
      <c r="X66">
        <v>0.4</v>
      </c>
      <c r="Y66">
        <v>8.0000000000000002E-3</v>
      </c>
      <c r="Z66">
        <v>43600</v>
      </c>
      <c r="AA66">
        <v>0.13263455661111101</v>
      </c>
      <c r="AB66">
        <v>1</v>
      </c>
      <c r="AC66">
        <v>84</v>
      </c>
      <c r="AD66">
        <v>4807.5035592562199</v>
      </c>
      <c r="AE66">
        <v>3600</v>
      </c>
      <c r="AF66">
        <v>270</v>
      </c>
      <c r="AG66">
        <v>88.3</v>
      </c>
      <c r="AH66">
        <v>85</v>
      </c>
      <c r="AI66">
        <v>146.33609266673699</v>
      </c>
      <c r="AJ66">
        <v>77.866467710600105</v>
      </c>
      <c r="AK66">
        <v>0.27600957669211801</v>
      </c>
      <c r="AL66">
        <v>0.27199001974999998</v>
      </c>
      <c r="AM66">
        <v>3.5030766879523098E-2</v>
      </c>
      <c r="AN66">
        <v>3.0904299999999899E-2</v>
      </c>
      <c r="AO66">
        <v>3.61</v>
      </c>
      <c r="AP66">
        <v>3.153</v>
      </c>
      <c r="AQ66" t="s">
        <v>79</v>
      </c>
      <c r="AR66" t="s">
        <v>213</v>
      </c>
      <c r="AS66" t="s">
        <v>89</v>
      </c>
      <c r="AU66">
        <v>1</v>
      </c>
      <c r="AV66">
        <v>1</v>
      </c>
      <c r="AW66">
        <v>0.35</v>
      </c>
      <c r="AX66">
        <v>802.13350217930599</v>
      </c>
      <c r="AY66">
        <v>80</v>
      </c>
      <c r="AZ66">
        <v>99</v>
      </c>
      <c r="BA66">
        <v>23</v>
      </c>
      <c r="BB66">
        <v>25</v>
      </c>
      <c r="BC66">
        <v>47.888988833656803</v>
      </c>
      <c r="BD66" t="s">
        <v>218</v>
      </c>
      <c r="BE66">
        <v>2</v>
      </c>
      <c r="BF66">
        <v>117.747306141259</v>
      </c>
      <c r="BG66">
        <v>0.31669902909999997</v>
      </c>
      <c r="BH66">
        <v>1372.9</v>
      </c>
      <c r="BI66">
        <v>0.99839724395538398</v>
      </c>
      <c r="BJ66">
        <v>55.5796761409757</v>
      </c>
      <c r="BK66">
        <v>80</v>
      </c>
      <c r="BL66">
        <v>1</v>
      </c>
      <c r="BM66">
        <v>0</v>
      </c>
      <c r="BN66">
        <v>95</v>
      </c>
      <c r="BO66">
        <v>80</v>
      </c>
      <c r="BP66" t="s">
        <v>84</v>
      </c>
      <c r="BQ66">
        <v>1297.9000000000001</v>
      </c>
      <c r="BR66">
        <v>1569</v>
      </c>
      <c r="BS66">
        <v>1360</v>
      </c>
      <c r="BT66" t="s">
        <v>85</v>
      </c>
      <c r="BU66">
        <v>138.43537682260799</v>
      </c>
      <c r="BV66">
        <v>4</v>
      </c>
      <c r="BX66">
        <v>108</v>
      </c>
      <c r="BY66">
        <v>117.747306141259</v>
      </c>
      <c r="BZ66">
        <v>138.43537682260799</v>
      </c>
      <c r="CA66">
        <v>1372.9</v>
      </c>
      <c r="CB66">
        <f t="shared" ref="CB66:CB129" si="6">(BY66-BX66)/BX66</f>
        <v>9.0252834641287069E-2</v>
      </c>
      <c r="CC66">
        <f t="shared" ref="CC66:CC129" si="7">IF(BV66=3,(1-0.035)*BY66,BY66)</f>
        <v>117.747306141259</v>
      </c>
      <c r="CD66">
        <f t="shared" si="5"/>
        <v>9.0252834641287069E-2</v>
      </c>
      <c r="CH66">
        <v>167</v>
      </c>
      <c r="CI66">
        <v>158.35720739704001</v>
      </c>
      <c r="CJ66">
        <v>177.43400424430601</v>
      </c>
      <c r="CK66">
        <v>1480.1</v>
      </c>
      <c r="CL66">
        <f t="shared" ref="CL66:CL129" si="8">(CI66-CH66)/CH66</f>
        <v>-5.1753249119520874E-2</v>
      </c>
      <c r="CM66">
        <f t="shared" ref="CM66:CM129" si="9">IF(CF75=3,(1-0.035)*CI66,CI66)</f>
        <v>158.35720739704001</v>
      </c>
      <c r="CN66">
        <f t="shared" ref="CN66:CN129" si="10">(CM66-CH66)/CH66</f>
        <v>-5.1753249119520874E-2</v>
      </c>
    </row>
    <row r="67" spans="1:92" x14ac:dyDescent="0.25">
      <c r="A67">
        <v>65</v>
      </c>
      <c r="C67" t="s">
        <v>211</v>
      </c>
      <c r="E67" t="s">
        <v>212</v>
      </c>
      <c r="F67">
        <v>99</v>
      </c>
      <c r="G67">
        <v>1.2</v>
      </c>
      <c r="H67" t="s">
        <v>74</v>
      </c>
      <c r="I67">
        <v>0.67468965517241397</v>
      </c>
      <c r="J67">
        <v>1.5360145803485099</v>
      </c>
      <c r="K67">
        <v>13.6757710734658</v>
      </c>
      <c r="L67">
        <v>0</v>
      </c>
      <c r="M67">
        <v>0</v>
      </c>
      <c r="N67">
        <v>0.5</v>
      </c>
      <c r="O67">
        <v>73.236872439776604</v>
      </c>
      <c r="P67" t="s">
        <v>75</v>
      </c>
      <c r="Q67" t="s">
        <v>76</v>
      </c>
      <c r="R67" t="s">
        <v>77</v>
      </c>
      <c r="S67">
        <v>50</v>
      </c>
      <c r="U67" t="b">
        <v>1</v>
      </c>
      <c r="V67" t="s">
        <v>78</v>
      </c>
      <c r="W67">
        <v>1560</v>
      </c>
      <c r="X67">
        <v>0.4</v>
      </c>
      <c r="Y67">
        <v>8.0000000000000002E-3</v>
      </c>
      <c r="Z67">
        <v>43600</v>
      </c>
      <c r="AA67">
        <v>0.13263455661111101</v>
      </c>
      <c r="AB67">
        <v>1</v>
      </c>
      <c r="AC67">
        <v>84</v>
      </c>
      <c r="AD67">
        <v>4807.5035592562199</v>
      </c>
      <c r="AE67">
        <v>3600</v>
      </c>
      <c r="AF67">
        <v>270</v>
      </c>
      <c r="AG67">
        <v>88.3</v>
      </c>
      <c r="AH67">
        <v>85</v>
      </c>
      <c r="AI67">
        <v>141.473855375467</v>
      </c>
      <c r="AJ67">
        <v>75.081344750781795</v>
      </c>
      <c r="AK67">
        <v>0.27600957669211801</v>
      </c>
      <c r="AL67">
        <v>0.27199001974999998</v>
      </c>
      <c r="AM67">
        <v>3.5030766879523098E-2</v>
      </c>
      <c r="AN67">
        <v>3.0904299999999899E-2</v>
      </c>
      <c r="AO67">
        <v>3.61</v>
      </c>
      <c r="AP67">
        <v>3.153</v>
      </c>
      <c r="AQ67" t="s">
        <v>79</v>
      </c>
      <c r="AR67" t="s">
        <v>213</v>
      </c>
      <c r="AS67" t="s">
        <v>81</v>
      </c>
      <c r="AT67" t="s">
        <v>82</v>
      </c>
      <c r="AU67">
        <v>1</v>
      </c>
      <c r="AV67">
        <v>1</v>
      </c>
      <c r="AW67">
        <v>0.35</v>
      </c>
      <c r="AX67">
        <v>802.13350217930599</v>
      </c>
      <c r="AY67">
        <v>80</v>
      </c>
      <c r="AZ67">
        <v>99</v>
      </c>
      <c r="BA67">
        <v>23</v>
      </c>
      <c r="BB67">
        <v>25</v>
      </c>
      <c r="BC67">
        <v>47.888988833656803</v>
      </c>
      <c r="BD67" t="s">
        <v>219</v>
      </c>
      <c r="BE67">
        <v>2</v>
      </c>
      <c r="BF67">
        <v>116.511246926461</v>
      </c>
      <c r="BG67">
        <v>0.31669902909999997</v>
      </c>
      <c r="BH67">
        <v>1322.9</v>
      </c>
      <c r="BI67">
        <v>0.99839724395538398</v>
      </c>
      <c r="BJ67">
        <v>55.5796761409757</v>
      </c>
      <c r="BK67">
        <v>80</v>
      </c>
      <c r="BL67">
        <v>1</v>
      </c>
      <c r="BM67">
        <v>0</v>
      </c>
      <c r="BN67">
        <v>95</v>
      </c>
      <c r="BO67">
        <v>80</v>
      </c>
      <c r="BP67" t="s">
        <v>84</v>
      </c>
      <c r="BQ67">
        <v>1247.9000000000001</v>
      </c>
      <c r="BR67">
        <v>1514</v>
      </c>
      <c r="BS67">
        <v>1360</v>
      </c>
      <c r="BT67" t="s">
        <v>85</v>
      </c>
      <c r="BU67">
        <v>128.03776194269699</v>
      </c>
      <c r="BV67">
        <v>4</v>
      </c>
      <c r="BX67">
        <v>99</v>
      </c>
      <c r="BY67">
        <v>116.511246926461</v>
      </c>
      <c r="BZ67">
        <v>128.03776194269699</v>
      </c>
      <c r="CA67">
        <v>1322.9</v>
      </c>
      <c r="CB67">
        <f t="shared" si="6"/>
        <v>0.17688128208546464</v>
      </c>
      <c r="CC67">
        <f t="shared" si="7"/>
        <v>116.511246926461</v>
      </c>
      <c r="CD67">
        <f t="shared" ref="CD67:CD130" si="11">(CC67-BX67)/BX67</f>
        <v>0.17688128208546464</v>
      </c>
      <c r="CH67">
        <v>167</v>
      </c>
      <c r="CI67">
        <v>158.35720739704001</v>
      </c>
      <c r="CJ67">
        <v>177.43400424430601</v>
      </c>
      <c r="CK67">
        <v>1480.1</v>
      </c>
      <c r="CL67">
        <f t="shared" si="8"/>
        <v>-5.1753249119520874E-2</v>
      </c>
      <c r="CM67">
        <f t="shared" si="9"/>
        <v>158.35720739704001</v>
      </c>
      <c r="CN67">
        <f t="shared" si="10"/>
        <v>-5.1753249119520874E-2</v>
      </c>
    </row>
    <row r="68" spans="1:92" x14ac:dyDescent="0.25">
      <c r="A68">
        <v>66</v>
      </c>
      <c r="C68" t="s">
        <v>220</v>
      </c>
      <c r="E68" t="s">
        <v>221</v>
      </c>
      <c r="F68">
        <v>99</v>
      </c>
      <c r="G68">
        <v>1.2</v>
      </c>
      <c r="H68" t="s">
        <v>74</v>
      </c>
      <c r="I68">
        <v>0.67468965517241397</v>
      </c>
      <c r="J68">
        <v>1.5360145803485099</v>
      </c>
      <c r="K68">
        <v>13.6757710734658</v>
      </c>
      <c r="L68">
        <v>0</v>
      </c>
      <c r="M68">
        <v>0</v>
      </c>
      <c r="N68">
        <v>0.5</v>
      </c>
      <c r="O68">
        <v>73.236872439776604</v>
      </c>
      <c r="P68" t="s">
        <v>75</v>
      </c>
      <c r="Q68" t="s">
        <v>76</v>
      </c>
      <c r="R68" t="s">
        <v>77</v>
      </c>
      <c r="S68">
        <v>50</v>
      </c>
      <c r="U68" t="b">
        <v>1</v>
      </c>
      <c r="V68" t="s">
        <v>78</v>
      </c>
      <c r="W68">
        <v>1560</v>
      </c>
      <c r="X68">
        <v>0.4</v>
      </c>
      <c r="Y68">
        <v>8.0000000000000002E-3</v>
      </c>
      <c r="Z68">
        <v>43600</v>
      </c>
      <c r="AA68">
        <v>0.13263455661111101</v>
      </c>
      <c r="AB68">
        <v>1</v>
      </c>
      <c r="AC68">
        <v>84</v>
      </c>
      <c r="AD68">
        <v>4807.5035592562199</v>
      </c>
      <c r="AE68">
        <v>3600</v>
      </c>
      <c r="AF68">
        <v>270</v>
      </c>
      <c r="AG68">
        <v>88.3</v>
      </c>
      <c r="AH68">
        <v>85</v>
      </c>
      <c r="AI68">
        <v>141.82544764333201</v>
      </c>
      <c r="AJ68">
        <v>75.304154587567197</v>
      </c>
      <c r="AK68">
        <v>0.27600957669211801</v>
      </c>
      <c r="AL68">
        <v>0.27199001974999998</v>
      </c>
      <c r="AM68">
        <v>3.5030766879523098E-2</v>
      </c>
      <c r="AN68">
        <v>3.0904299999999899E-2</v>
      </c>
      <c r="AO68">
        <v>3.61</v>
      </c>
      <c r="AP68">
        <v>3.153</v>
      </c>
      <c r="AQ68" t="s">
        <v>79</v>
      </c>
      <c r="AR68" t="s">
        <v>213</v>
      </c>
      <c r="AS68" t="s">
        <v>81</v>
      </c>
      <c r="AT68" t="s">
        <v>82</v>
      </c>
      <c r="AU68">
        <v>1</v>
      </c>
      <c r="AV68">
        <v>1</v>
      </c>
      <c r="AW68">
        <v>0.35</v>
      </c>
      <c r="AX68">
        <v>802.13350217930599</v>
      </c>
      <c r="AY68">
        <v>80</v>
      </c>
      <c r="AZ68">
        <v>99</v>
      </c>
      <c r="BA68">
        <v>23</v>
      </c>
      <c r="BB68">
        <v>25</v>
      </c>
      <c r="BC68">
        <v>47.888988833656803</v>
      </c>
      <c r="BD68" t="s">
        <v>222</v>
      </c>
      <c r="BE68">
        <v>2</v>
      </c>
      <c r="BF68">
        <v>116.233449583441</v>
      </c>
      <c r="BG68">
        <v>0.31883495149999902</v>
      </c>
      <c r="BH68">
        <v>1326.9</v>
      </c>
      <c r="BI68">
        <v>0.99839724395538398</v>
      </c>
      <c r="BJ68">
        <v>55.5796761409757</v>
      </c>
      <c r="BK68">
        <v>80</v>
      </c>
      <c r="BL68">
        <v>1</v>
      </c>
      <c r="BM68">
        <v>0</v>
      </c>
      <c r="BN68">
        <v>95</v>
      </c>
      <c r="BO68">
        <v>80</v>
      </c>
      <c r="BP68" t="s">
        <v>84</v>
      </c>
      <c r="BQ68">
        <v>1251.9000000000001</v>
      </c>
      <c r="BR68">
        <v>1518</v>
      </c>
      <c r="BS68">
        <v>1360</v>
      </c>
      <c r="BT68" t="s">
        <v>85</v>
      </c>
      <c r="BU68">
        <v>128.177589434525</v>
      </c>
      <c r="BV68">
        <v>4</v>
      </c>
      <c r="BX68">
        <v>99</v>
      </c>
      <c r="BY68">
        <v>116.233449583441</v>
      </c>
      <c r="BZ68">
        <v>128.177589434525</v>
      </c>
      <c r="CA68">
        <v>1326.9</v>
      </c>
      <c r="CB68">
        <f t="shared" si="6"/>
        <v>0.17407524831758586</v>
      </c>
      <c r="CC68">
        <f t="shared" si="7"/>
        <v>116.233449583441</v>
      </c>
      <c r="CD68">
        <f t="shared" si="11"/>
        <v>0.17407524831758586</v>
      </c>
      <c r="CH68">
        <v>167</v>
      </c>
      <c r="CI68">
        <v>158.49617326745201</v>
      </c>
      <c r="CJ68">
        <v>177.421279839639</v>
      </c>
      <c r="CK68">
        <v>1480.1</v>
      </c>
      <c r="CL68">
        <f t="shared" si="8"/>
        <v>-5.0921118158970012E-2</v>
      </c>
      <c r="CM68">
        <f t="shared" si="9"/>
        <v>158.49617326745201</v>
      </c>
      <c r="CN68">
        <f t="shared" si="10"/>
        <v>-5.0921118158970012E-2</v>
      </c>
    </row>
    <row r="69" spans="1:92" x14ac:dyDescent="0.25">
      <c r="A69">
        <v>67</v>
      </c>
      <c r="B69" t="s">
        <v>220</v>
      </c>
      <c r="C69" t="s">
        <v>220</v>
      </c>
      <c r="D69" t="s">
        <v>221</v>
      </c>
      <c r="E69" t="s">
        <v>221</v>
      </c>
      <c r="F69">
        <v>108</v>
      </c>
      <c r="G69">
        <v>1.2</v>
      </c>
      <c r="H69" t="s">
        <v>74</v>
      </c>
      <c r="I69">
        <v>0.67468965517241397</v>
      </c>
      <c r="J69">
        <v>1.5360145803485099</v>
      </c>
      <c r="K69">
        <v>13.6757710734658</v>
      </c>
      <c r="L69">
        <v>0</v>
      </c>
      <c r="M69">
        <v>0</v>
      </c>
      <c r="N69">
        <v>0.5</v>
      </c>
      <c r="O69">
        <v>73.236872439776604</v>
      </c>
      <c r="P69" t="s">
        <v>75</v>
      </c>
      <c r="Q69" t="s">
        <v>76</v>
      </c>
      <c r="R69" t="s">
        <v>77</v>
      </c>
      <c r="S69">
        <v>50</v>
      </c>
      <c r="T69" t="b">
        <v>1</v>
      </c>
      <c r="U69" t="b">
        <v>1</v>
      </c>
      <c r="V69" t="s">
        <v>78</v>
      </c>
      <c r="W69">
        <v>1560</v>
      </c>
      <c r="X69">
        <v>0.4</v>
      </c>
      <c r="Y69">
        <v>8.0000000000000002E-3</v>
      </c>
      <c r="Z69">
        <v>43600</v>
      </c>
      <c r="AA69">
        <v>0.13263455661111101</v>
      </c>
      <c r="AB69">
        <v>1</v>
      </c>
      <c r="AC69">
        <v>84</v>
      </c>
      <c r="AD69">
        <v>4807.5035592562199</v>
      </c>
      <c r="AE69">
        <v>3600</v>
      </c>
      <c r="AF69">
        <v>270</v>
      </c>
      <c r="AG69">
        <v>88.3</v>
      </c>
      <c r="AH69">
        <v>85</v>
      </c>
      <c r="AI69">
        <v>146.33609266673699</v>
      </c>
      <c r="AJ69">
        <v>77.866467710600105</v>
      </c>
      <c r="AK69">
        <v>0.27600957669211801</v>
      </c>
      <c r="AL69">
        <v>0.27199001974999998</v>
      </c>
      <c r="AM69">
        <v>3.5030766879523098E-2</v>
      </c>
      <c r="AN69">
        <v>3.0904299999999899E-2</v>
      </c>
      <c r="AO69">
        <v>3.61</v>
      </c>
      <c r="AP69">
        <v>3.153</v>
      </c>
      <c r="AQ69" t="s">
        <v>79</v>
      </c>
      <c r="AR69" t="s">
        <v>213</v>
      </c>
      <c r="AS69" t="s">
        <v>89</v>
      </c>
      <c r="AU69">
        <v>1</v>
      </c>
      <c r="AV69">
        <v>1</v>
      </c>
      <c r="AW69">
        <v>0.35</v>
      </c>
      <c r="AX69">
        <v>802.13350217930599</v>
      </c>
      <c r="AY69">
        <v>80</v>
      </c>
      <c r="AZ69">
        <v>99</v>
      </c>
      <c r="BA69">
        <v>23</v>
      </c>
      <c r="BB69">
        <v>25</v>
      </c>
      <c r="BC69">
        <v>47.888988833656803</v>
      </c>
      <c r="BD69" t="s">
        <v>222</v>
      </c>
      <c r="BE69">
        <v>2</v>
      </c>
      <c r="BF69">
        <v>117.44532434243099</v>
      </c>
      <c r="BG69">
        <v>0.31883495149999902</v>
      </c>
      <c r="BH69">
        <v>1372.9</v>
      </c>
      <c r="BI69">
        <v>0.99839724395538398</v>
      </c>
      <c r="BJ69">
        <v>55.5796761409757</v>
      </c>
      <c r="BK69">
        <v>80</v>
      </c>
      <c r="BL69">
        <v>1</v>
      </c>
      <c r="BM69">
        <v>0</v>
      </c>
      <c r="BN69">
        <v>95</v>
      </c>
      <c r="BO69">
        <v>80</v>
      </c>
      <c r="BP69" t="s">
        <v>84</v>
      </c>
      <c r="BQ69">
        <v>1297.9000000000001</v>
      </c>
      <c r="BR69">
        <v>1569</v>
      </c>
      <c r="BS69">
        <v>1360</v>
      </c>
      <c r="BT69" t="s">
        <v>85</v>
      </c>
      <c r="BU69">
        <v>138.28146625129901</v>
      </c>
      <c r="BV69">
        <v>4</v>
      </c>
      <c r="BX69">
        <v>108</v>
      </c>
      <c r="BY69">
        <v>117.44532434243099</v>
      </c>
      <c r="BZ69">
        <v>138.28146625129901</v>
      </c>
      <c r="CA69">
        <v>1372.9</v>
      </c>
      <c r="CB69">
        <f t="shared" si="6"/>
        <v>8.7456706874361051E-2</v>
      </c>
      <c r="CC69">
        <f t="shared" si="7"/>
        <v>117.44532434243099</v>
      </c>
      <c r="CD69">
        <f t="shared" si="11"/>
        <v>8.7456706874361051E-2</v>
      </c>
      <c r="CH69">
        <v>167</v>
      </c>
      <c r="CI69">
        <v>158.49617326745201</v>
      </c>
      <c r="CJ69">
        <v>177.421279839639</v>
      </c>
      <c r="CK69">
        <v>1480.1</v>
      </c>
      <c r="CL69">
        <f t="shared" si="8"/>
        <v>-5.0921118158970012E-2</v>
      </c>
      <c r="CM69">
        <f t="shared" si="9"/>
        <v>158.49617326745201</v>
      </c>
      <c r="CN69">
        <f t="shared" si="10"/>
        <v>-5.0921118158970012E-2</v>
      </c>
    </row>
    <row r="70" spans="1:92" x14ac:dyDescent="0.25">
      <c r="A70">
        <v>68</v>
      </c>
      <c r="C70" t="s">
        <v>220</v>
      </c>
      <c r="E70" t="s">
        <v>221</v>
      </c>
      <c r="F70">
        <v>99</v>
      </c>
      <c r="G70">
        <v>1.2</v>
      </c>
      <c r="H70" t="s">
        <v>74</v>
      </c>
      <c r="I70">
        <v>0.67468965517241397</v>
      </c>
      <c r="J70">
        <v>1.5360145803485099</v>
      </c>
      <c r="K70">
        <v>13.6757710734658</v>
      </c>
      <c r="L70">
        <v>0</v>
      </c>
      <c r="M70">
        <v>0</v>
      </c>
      <c r="N70">
        <v>0.5</v>
      </c>
      <c r="O70">
        <v>73.236872439776604</v>
      </c>
      <c r="P70" t="s">
        <v>75</v>
      </c>
      <c r="Q70" t="s">
        <v>76</v>
      </c>
      <c r="R70" t="s">
        <v>77</v>
      </c>
      <c r="S70">
        <v>50</v>
      </c>
      <c r="U70" t="b">
        <v>1</v>
      </c>
      <c r="V70" t="s">
        <v>78</v>
      </c>
      <c r="W70">
        <v>1560</v>
      </c>
      <c r="X70">
        <v>0.4</v>
      </c>
      <c r="Y70">
        <v>8.0000000000000002E-3</v>
      </c>
      <c r="Z70">
        <v>43600</v>
      </c>
      <c r="AA70">
        <v>0.13263455661111101</v>
      </c>
      <c r="AB70">
        <v>1</v>
      </c>
      <c r="AC70">
        <v>84</v>
      </c>
      <c r="AD70">
        <v>4807.5035592562199</v>
      </c>
      <c r="AE70">
        <v>3600</v>
      </c>
      <c r="AF70">
        <v>270</v>
      </c>
      <c r="AG70">
        <v>88.3</v>
      </c>
      <c r="AH70">
        <v>85</v>
      </c>
      <c r="AI70">
        <v>141.473855375467</v>
      </c>
      <c r="AJ70">
        <v>75.081344750781795</v>
      </c>
      <c r="AK70">
        <v>0.27600957669211801</v>
      </c>
      <c r="AL70">
        <v>0.27199001974999998</v>
      </c>
      <c r="AM70">
        <v>3.5030766879523098E-2</v>
      </c>
      <c r="AN70">
        <v>3.0904299999999899E-2</v>
      </c>
      <c r="AO70">
        <v>3.61</v>
      </c>
      <c r="AP70">
        <v>3.153</v>
      </c>
      <c r="AQ70" t="s">
        <v>79</v>
      </c>
      <c r="AR70" t="s">
        <v>213</v>
      </c>
      <c r="AS70" t="s">
        <v>81</v>
      </c>
      <c r="AT70" t="s">
        <v>82</v>
      </c>
      <c r="AU70">
        <v>1</v>
      </c>
      <c r="AV70">
        <v>1</v>
      </c>
      <c r="AW70">
        <v>0.35</v>
      </c>
      <c r="AX70">
        <v>802.13350217930599</v>
      </c>
      <c r="AY70">
        <v>80</v>
      </c>
      <c r="AZ70">
        <v>99</v>
      </c>
      <c r="BA70">
        <v>23</v>
      </c>
      <c r="BB70">
        <v>25</v>
      </c>
      <c r="BC70">
        <v>47.888988833656803</v>
      </c>
      <c r="BD70" t="s">
        <v>223</v>
      </c>
      <c r="BE70">
        <v>2</v>
      </c>
      <c r="BF70">
        <v>116.19945227220801</v>
      </c>
      <c r="BG70">
        <v>0.31883495149999902</v>
      </c>
      <c r="BH70">
        <v>1322.9</v>
      </c>
      <c r="BI70">
        <v>0.99839724395538398</v>
      </c>
      <c r="BJ70">
        <v>55.5796761409757</v>
      </c>
      <c r="BK70">
        <v>80</v>
      </c>
      <c r="BL70">
        <v>1</v>
      </c>
      <c r="BM70">
        <v>0</v>
      </c>
      <c r="BN70">
        <v>95</v>
      </c>
      <c r="BO70">
        <v>80</v>
      </c>
      <c r="BP70" t="s">
        <v>84</v>
      </c>
      <c r="BQ70">
        <v>1247.9000000000001</v>
      </c>
      <c r="BR70">
        <v>1514</v>
      </c>
      <c r="BS70">
        <v>1360</v>
      </c>
      <c r="BT70" t="s">
        <v>85</v>
      </c>
      <c r="BU70">
        <v>128.00828625673699</v>
      </c>
      <c r="BV70">
        <v>4</v>
      </c>
      <c r="BX70">
        <v>99</v>
      </c>
      <c r="BY70">
        <v>116.19945227220801</v>
      </c>
      <c r="BZ70">
        <v>128.00828625673699</v>
      </c>
      <c r="CA70">
        <v>1322.9</v>
      </c>
      <c r="CB70">
        <f t="shared" si="6"/>
        <v>0.17373184113341419</v>
      </c>
      <c r="CC70">
        <f t="shared" si="7"/>
        <v>116.19945227220801</v>
      </c>
      <c r="CD70">
        <f t="shared" si="11"/>
        <v>0.17373184113341419</v>
      </c>
      <c r="CH70">
        <v>159</v>
      </c>
      <c r="CI70">
        <v>151.000967902469</v>
      </c>
      <c r="CJ70">
        <v>168.519476375664</v>
      </c>
      <c r="CK70">
        <v>1615.75</v>
      </c>
      <c r="CL70">
        <f t="shared" si="8"/>
        <v>-5.0308377971893081E-2</v>
      </c>
      <c r="CM70">
        <f t="shared" si="9"/>
        <v>151.000967902469</v>
      </c>
      <c r="CN70">
        <f t="shared" si="10"/>
        <v>-5.0308377971893081E-2</v>
      </c>
    </row>
    <row r="71" spans="1:92" x14ac:dyDescent="0.25">
      <c r="A71">
        <v>69</v>
      </c>
      <c r="B71" t="s">
        <v>220</v>
      </c>
      <c r="C71" t="s">
        <v>220</v>
      </c>
      <c r="D71" t="s">
        <v>221</v>
      </c>
      <c r="E71" t="s">
        <v>221</v>
      </c>
      <c r="F71">
        <v>108</v>
      </c>
      <c r="G71">
        <v>1.2</v>
      </c>
      <c r="H71" t="s">
        <v>74</v>
      </c>
      <c r="I71">
        <v>0.67468965517241397</v>
      </c>
      <c r="J71">
        <v>1.5360145803485099</v>
      </c>
      <c r="K71">
        <v>13.6757710734658</v>
      </c>
      <c r="L71">
        <v>0</v>
      </c>
      <c r="M71">
        <v>0</v>
      </c>
      <c r="N71">
        <v>0.5</v>
      </c>
      <c r="O71">
        <v>73.236872439776604</v>
      </c>
      <c r="P71" t="s">
        <v>75</v>
      </c>
      <c r="Q71" t="s">
        <v>76</v>
      </c>
      <c r="R71" t="s">
        <v>77</v>
      </c>
      <c r="S71">
        <v>50</v>
      </c>
      <c r="T71" t="b">
        <v>1</v>
      </c>
      <c r="U71" t="b">
        <v>1</v>
      </c>
      <c r="V71" t="s">
        <v>78</v>
      </c>
      <c r="W71">
        <v>1560</v>
      </c>
      <c r="X71">
        <v>0.4</v>
      </c>
      <c r="Y71">
        <v>8.0000000000000002E-3</v>
      </c>
      <c r="Z71">
        <v>43600</v>
      </c>
      <c r="AA71">
        <v>0.13263455661111101</v>
      </c>
      <c r="AB71">
        <v>1</v>
      </c>
      <c r="AC71">
        <v>84</v>
      </c>
      <c r="AD71">
        <v>4807.5035592562199</v>
      </c>
      <c r="AE71">
        <v>3600</v>
      </c>
      <c r="AF71">
        <v>270</v>
      </c>
      <c r="AG71">
        <v>88.3</v>
      </c>
      <c r="AH71">
        <v>85</v>
      </c>
      <c r="AI71">
        <v>146.33609266673699</v>
      </c>
      <c r="AJ71">
        <v>77.866467710600105</v>
      </c>
      <c r="AK71">
        <v>0.27600957669211801</v>
      </c>
      <c r="AL71">
        <v>0.27199001974999998</v>
      </c>
      <c r="AM71">
        <v>3.5030766879523098E-2</v>
      </c>
      <c r="AN71">
        <v>3.0904299999999899E-2</v>
      </c>
      <c r="AO71">
        <v>3.61</v>
      </c>
      <c r="AP71">
        <v>3.153</v>
      </c>
      <c r="AQ71" t="s">
        <v>79</v>
      </c>
      <c r="AR71" t="s">
        <v>213</v>
      </c>
      <c r="AS71" t="s">
        <v>89</v>
      </c>
      <c r="AU71">
        <v>1</v>
      </c>
      <c r="AV71">
        <v>1</v>
      </c>
      <c r="AW71">
        <v>0.35</v>
      </c>
      <c r="AX71">
        <v>802.13350217930599</v>
      </c>
      <c r="AY71">
        <v>80</v>
      </c>
      <c r="AZ71">
        <v>99</v>
      </c>
      <c r="BA71">
        <v>23</v>
      </c>
      <c r="BB71">
        <v>25</v>
      </c>
      <c r="BC71">
        <v>47.888988833656803</v>
      </c>
      <c r="BD71" t="s">
        <v>224</v>
      </c>
      <c r="BE71">
        <v>2</v>
      </c>
      <c r="BF71">
        <v>117.44532434243099</v>
      </c>
      <c r="BG71">
        <v>0.31883495149999902</v>
      </c>
      <c r="BH71">
        <v>1372.9</v>
      </c>
      <c r="BI71">
        <v>0.99839724395538398</v>
      </c>
      <c r="BJ71">
        <v>55.5796761409757</v>
      </c>
      <c r="BK71">
        <v>80</v>
      </c>
      <c r="BL71">
        <v>1</v>
      </c>
      <c r="BM71">
        <v>0</v>
      </c>
      <c r="BN71">
        <v>95</v>
      </c>
      <c r="BO71">
        <v>80</v>
      </c>
      <c r="BP71" t="s">
        <v>84</v>
      </c>
      <c r="BQ71">
        <v>1297.9000000000001</v>
      </c>
      <c r="BR71">
        <v>1569</v>
      </c>
      <c r="BS71">
        <v>1360</v>
      </c>
      <c r="BT71" t="s">
        <v>85</v>
      </c>
      <c r="BU71">
        <v>138.28146625129901</v>
      </c>
      <c r="BV71">
        <v>4</v>
      </c>
      <c r="BX71">
        <v>108</v>
      </c>
      <c r="BY71">
        <v>117.44532434243099</v>
      </c>
      <c r="BZ71">
        <v>138.28146625129901</v>
      </c>
      <c r="CA71">
        <v>1372.9</v>
      </c>
      <c r="CB71">
        <f t="shared" si="6"/>
        <v>8.7456706874361051E-2</v>
      </c>
      <c r="CC71">
        <f t="shared" si="7"/>
        <v>117.44532434243099</v>
      </c>
      <c r="CD71">
        <f t="shared" si="11"/>
        <v>8.7456706874361051E-2</v>
      </c>
      <c r="CH71">
        <v>154</v>
      </c>
      <c r="CI71">
        <v>146.266434595173</v>
      </c>
      <c r="CJ71">
        <v>165.944428483313</v>
      </c>
      <c r="CK71">
        <v>1390.2</v>
      </c>
      <c r="CL71">
        <f t="shared" si="8"/>
        <v>-5.0217957174201328E-2</v>
      </c>
      <c r="CM71">
        <f t="shared" si="9"/>
        <v>146.266434595173</v>
      </c>
      <c r="CN71">
        <f t="shared" si="10"/>
        <v>-5.0217957174201328E-2</v>
      </c>
    </row>
    <row r="72" spans="1:92" x14ac:dyDescent="0.25">
      <c r="A72">
        <v>70</v>
      </c>
      <c r="B72" t="s">
        <v>225</v>
      </c>
      <c r="C72" t="s">
        <v>225</v>
      </c>
      <c r="D72" t="s">
        <v>226</v>
      </c>
      <c r="E72" t="s">
        <v>226</v>
      </c>
      <c r="F72">
        <v>112</v>
      </c>
      <c r="G72">
        <v>1.2</v>
      </c>
      <c r="H72" t="s">
        <v>74</v>
      </c>
      <c r="I72">
        <v>0.67468965517241397</v>
      </c>
      <c r="J72">
        <v>1.5360145803485099</v>
      </c>
      <c r="K72">
        <v>13.6757710734658</v>
      </c>
      <c r="L72">
        <v>0</v>
      </c>
      <c r="M72">
        <v>0</v>
      </c>
      <c r="N72">
        <v>0.5</v>
      </c>
      <c r="O72">
        <v>76.873710862095706</v>
      </c>
      <c r="P72" t="s">
        <v>227</v>
      </c>
      <c r="Q72" t="s">
        <v>76</v>
      </c>
      <c r="R72" t="s">
        <v>77</v>
      </c>
      <c r="S72">
        <v>50</v>
      </c>
      <c r="T72" t="b">
        <v>1</v>
      </c>
      <c r="U72" t="b">
        <v>1</v>
      </c>
      <c r="V72" t="s">
        <v>102</v>
      </c>
      <c r="W72">
        <v>1969</v>
      </c>
      <c r="X72">
        <v>0.4</v>
      </c>
      <c r="Y72">
        <v>8.0000000000000002E-3</v>
      </c>
      <c r="Z72">
        <v>43600</v>
      </c>
      <c r="AA72">
        <v>0.170574864369855</v>
      </c>
      <c r="AB72">
        <v>1</v>
      </c>
      <c r="AC72">
        <v>140</v>
      </c>
      <c r="AD72">
        <v>5355.0404820455196</v>
      </c>
      <c r="AE72">
        <v>4250</v>
      </c>
      <c r="AF72">
        <v>400</v>
      </c>
      <c r="AG72">
        <v>93.2</v>
      </c>
      <c r="AH72">
        <v>85</v>
      </c>
      <c r="AI72">
        <v>152.29212211716401</v>
      </c>
      <c r="AJ72">
        <v>80.9078219827216</v>
      </c>
      <c r="AK72">
        <v>0.27600957669211801</v>
      </c>
      <c r="AL72">
        <v>0.27199001974999998</v>
      </c>
      <c r="AM72">
        <v>3.5030766879523098E-2</v>
      </c>
      <c r="AN72">
        <v>3.0904299999999899E-2</v>
      </c>
      <c r="AO72">
        <v>2.67</v>
      </c>
      <c r="AP72">
        <v>3.153</v>
      </c>
      <c r="AQ72" t="s">
        <v>79</v>
      </c>
      <c r="AR72" t="s">
        <v>228</v>
      </c>
      <c r="AS72" t="s">
        <v>89</v>
      </c>
      <c r="AU72">
        <v>1</v>
      </c>
      <c r="AV72">
        <v>1</v>
      </c>
      <c r="AW72">
        <v>0.35</v>
      </c>
      <c r="AX72">
        <v>771.69742511362097</v>
      </c>
      <c r="AY72">
        <v>80</v>
      </c>
      <c r="AZ72">
        <v>99</v>
      </c>
      <c r="BA72">
        <v>23</v>
      </c>
      <c r="BB72">
        <v>25</v>
      </c>
      <c r="BC72">
        <v>49.0152325820263</v>
      </c>
      <c r="BD72" t="s">
        <v>229</v>
      </c>
      <c r="BE72">
        <v>2</v>
      </c>
      <c r="BF72">
        <v>133.88789761022201</v>
      </c>
      <c r="BG72">
        <v>0.31669902909999997</v>
      </c>
      <c r="BH72">
        <v>1427.5</v>
      </c>
      <c r="BI72">
        <v>0.89935520718796402</v>
      </c>
      <c r="BJ72">
        <v>60.194651033143401</v>
      </c>
      <c r="BK72">
        <v>80</v>
      </c>
      <c r="BL72">
        <v>1</v>
      </c>
      <c r="BM72">
        <v>0</v>
      </c>
      <c r="BN72">
        <v>95</v>
      </c>
      <c r="BO72">
        <v>80</v>
      </c>
      <c r="BP72" t="s">
        <v>84</v>
      </c>
      <c r="BQ72">
        <v>1352.5</v>
      </c>
      <c r="BR72">
        <v>1636</v>
      </c>
      <c r="BS72">
        <v>1470</v>
      </c>
      <c r="BT72" t="s">
        <v>85</v>
      </c>
      <c r="BU72">
        <v>147.78410417203801</v>
      </c>
      <c r="BV72">
        <v>4</v>
      </c>
      <c r="BX72">
        <v>112</v>
      </c>
      <c r="BY72">
        <v>133.88789761022201</v>
      </c>
      <c r="BZ72">
        <v>147.78410417203801</v>
      </c>
      <c r="CA72">
        <v>1427.5</v>
      </c>
      <c r="CB72">
        <f t="shared" si="6"/>
        <v>0.19542765723412511</v>
      </c>
      <c r="CC72">
        <f t="shared" si="7"/>
        <v>133.88789761022201</v>
      </c>
      <c r="CD72">
        <f t="shared" si="11"/>
        <v>0.19542765723412511</v>
      </c>
      <c r="CH72">
        <v>169</v>
      </c>
      <c r="CI72">
        <v>160.56653117327599</v>
      </c>
      <c r="CJ72">
        <v>191.710312640822</v>
      </c>
      <c r="CK72">
        <v>1636.85</v>
      </c>
      <c r="CL72">
        <f t="shared" si="8"/>
        <v>-4.9902182406650945E-2</v>
      </c>
      <c r="CM72">
        <f t="shared" si="9"/>
        <v>160.56653117327599</v>
      </c>
      <c r="CN72">
        <f t="shared" si="10"/>
        <v>-4.9902182406650945E-2</v>
      </c>
    </row>
    <row r="73" spans="1:92" x14ac:dyDescent="0.25">
      <c r="A73">
        <v>71</v>
      </c>
      <c r="C73" t="s">
        <v>230</v>
      </c>
      <c r="E73" t="s">
        <v>231</v>
      </c>
      <c r="F73">
        <v>104</v>
      </c>
      <c r="G73">
        <v>1.2</v>
      </c>
      <c r="H73" t="s">
        <v>74</v>
      </c>
      <c r="I73">
        <v>0.67468965517241397</v>
      </c>
      <c r="J73">
        <v>1.5360145803485099</v>
      </c>
      <c r="K73">
        <v>13.6757710734658</v>
      </c>
      <c r="L73">
        <v>0</v>
      </c>
      <c r="M73">
        <v>0</v>
      </c>
      <c r="N73">
        <v>0.5</v>
      </c>
      <c r="O73">
        <v>76.873710862095706</v>
      </c>
      <c r="P73" t="s">
        <v>227</v>
      </c>
      <c r="Q73" t="s">
        <v>76</v>
      </c>
      <c r="R73" t="s">
        <v>77</v>
      </c>
      <c r="S73">
        <v>50</v>
      </c>
      <c r="U73" t="b">
        <v>1</v>
      </c>
      <c r="V73" t="s">
        <v>102</v>
      </c>
      <c r="W73">
        <v>1969</v>
      </c>
      <c r="X73">
        <v>0.4</v>
      </c>
      <c r="Y73">
        <v>8.0000000000000002E-3</v>
      </c>
      <c r="Z73">
        <v>43600</v>
      </c>
      <c r="AA73">
        <v>0.170574864369855</v>
      </c>
      <c r="AB73">
        <v>1</v>
      </c>
      <c r="AC73">
        <v>140</v>
      </c>
      <c r="AD73">
        <v>5355.0404820455196</v>
      </c>
      <c r="AE73">
        <v>4250</v>
      </c>
      <c r="AF73">
        <v>400</v>
      </c>
      <c r="AG73">
        <v>93.2</v>
      </c>
      <c r="AH73">
        <v>85</v>
      </c>
      <c r="AI73">
        <v>150.33700494571499</v>
      </c>
      <c r="AJ73">
        <v>79.905177717187101</v>
      </c>
      <c r="AK73">
        <v>0.27600957669211801</v>
      </c>
      <c r="AL73">
        <v>0.27199001974999998</v>
      </c>
      <c r="AM73">
        <v>3.5030766879523098E-2</v>
      </c>
      <c r="AN73">
        <v>3.0904299999999899E-2</v>
      </c>
      <c r="AO73">
        <v>3.77</v>
      </c>
      <c r="AP73">
        <v>3.153</v>
      </c>
      <c r="AQ73" t="s">
        <v>79</v>
      </c>
      <c r="AR73" t="s">
        <v>137</v>
      </c>
      <c r="AS73" t="s">
        <v>81</v>
      </c>
      <c r="AT73" t="s">
        <v>82</v>
      </c>
      <c r="AU73">
        <v>1</v>
      </c>
      <c r="AV73">
        <v>1</v>
      </c>
      <c r="AW73">
        <v>0.35</v>
      </c>
      <c r="AX73">
        <v>771.69742511362097</v>
      </c>
      <c r="AY73">
        <v>80</v>
      </c>
      <c r="AZ73">
        <v>99</v>
      </c>
      <c r="BA73">
        <v>23</v>
      </c>
      <c r="BB73">
        <v>25</v>
      </c>
      <c r="BC73">
        <v>49.0152325820263</v>
      </c>
      <c r="BD73" t="s">
        <v>229</v>
      </c>
      <c r="BE73">
        <v>2</v>
      </c>
      <c r="BF73">
        <v>131.86159018004699</v>
      </c>
      <c r="BG73">
        <v>0.31669902909999997</v>
      </c>
      <c r="BH73">
        <v>1409.5</v>
      </c>
      <c r="BI73">
        <v>0.89935520718796402</v>
      </c>
      <c r="BJ73">
        <v>60.194651033143401</v>
      </c>
      <c r="BK73">
        <v>80</v>
      </c>
      <c r="BL73">
        <v>1</v>
      </c>
      <c r="BM73">
        <v>0</v>
      </c>
      <c r="BN73">
        <v>95</v>
      </c>
      <c r="BO73">
        <v>80</v>
      </c>
      <c r="BP73" t="s">
        <v>84</v>
      </c>
      <c r="BQ73">
        <v>1334.5</v>
      </c>
      <c r="BR73">
        <v>1614</v>
      </c>
      <c r="BS73">
        <v>1360</v>
      </c>
      <c r="BT73" t="s">
        <v>85</v>
      </c>
      <c r="BU73">
        <v>141.629162268595</v>
      </c>
      <c r="BV73">
        <v>4</v>
      </c>
      <c r="BX73">
        <v>104</v>
      </c>
      <c r="BY73">
        <v>131.86159018004699</v>
      </c>
      <c r="BZ73">
        <v>141.629162268595</v>
      </c>
      <c r="CA73">
        <v>1409.5</v>
      </c>
      <c r="CB73">
        <f t="shared" si="6"/>
        <v>0.26789990557737486</v>
      </c>
      <c r="CC73">
        <f t="shared" si="7"/>
        <v>131.86159018004699</v>
      </c>
      <c r="CD73">
        <f t="shared" si="11"/>
        <v>0.26789990557737486</v>
      </c>
      <c r="CH73">
        <v>178</v>
      </c>
      <c r="CI73">
        <v>169.15386122034701</v>
      </c>
      <c r="CJ73">
        <v>162.26877992615599</v>
      </c>
      <c r="CK73">
        <v>1222.625</v>
      </c>
      <c r="CL73">
        <f t="shared" si="8"/>
        <v>-4.9697408874454993E-2</v>
      </c>
      <c r="CM73">
        <f t="shared" si="9"/>
        <v>169.15386122034701</v>
      </c>
      <c r="CN73">
        <f t="shared" si="10"/>
        <v>-4.9697408874454993E-2</v>
      </c>
    </row>
    <row r="74" spans="1:92" x14ac:dyDescent="0.25">
      <c r="A74">
        <v>72</v>
      </c>
      <c r="C74" t="s">
        <v>232</v>
      </c>
      <c r="E74" t="s">
        <v>233</v>
      </c>
      <c r="F74">
        <v>129</v>
      </c>
      <c r="G74">
        <v>1.2</v>
      </c>
      <c r="H74" t="s">
        <v>74</v>
      </c>
      <c r="I74">
        <v>0.67468965517241397</v>
      </c>
      <c r="J74">
        <v>1.5360145803485099</v>
      </c>
      <c r="K74">
        <v>13.6757710734658</v>
      </c>
      <c r="L74">
        <v>0</v>
      </c>
      <c r="M74">
        <v>0</v>
      </c>
      <c r="N74">
        <v>0.5</v>
      </c>
      <c r="O74">
        <v>73.556985357144498</v>
      </c>
      <c r="P74" t="s">
        <v>172</v>
      </c>
      <c r="Q74" t="s">
        <v>76</v>
      </c>
      <c r="R74" t="s">
        <v>77</v>
      </c>
      <c r="S74">
        <v>50</v>
      </c>
      <c r="U74" t="b">
        <v>1</v>
      </c>
      <c r="V74" t="s">
        <v>152</v>
      </c>
      <c r="W74">
        <v>1596</v>
      </c>
      <c r="X74">
        <v>0.4</v>
      </c>
      <c r="Y74">
        <v>8.0000000000000002E-3</v>
      </c>
      <c r="Z74">
        <v>43000</v>
      </c>
      <c r="AA74">
        <v>0.13597404580259001</v>
      </c>
      <c r="AB74">
        <v>1</v>
      </c>
      <c r="AC74">
        <v>132</v>
      </c>
      <c r="AD74">
        <v>6576.4690021139704</v>
      </c>
      <c r="AE74">
        <v>5700</v>
      </c>
      <c r="AF74">
        <v>240</v>
      </c>
      <c r="AG74">
        <v>81.400000000000006</v>
      </c>
      <c r="AH74">
        <v>85</v>
      </c>
      <c r="AI74">
        <v>140.67584618519999</v>
      </c>
      <c r="AJ74">
        <v>74.649650692009899</v>
      </c>
      <c r="AK74">
        <v>0.27600957669211801</v>
      </c>
      <c r="AL74">
        <v>0.27199001974999998</v>
      </c>
      <c r="AM74">
        <v>3.5030766879523098E-2</v>
      </c>
      <c r="AN74">
        <v>3.0904299999999899E-2</v>
      </c>
      <c r="AO74">
        <v>3.61</v>
      </c>
      <c r="AP74">
        <v>3.153</v>
      </c>
      <c r="AQ74" t="s">
        <v>153</v>
      </c>
      <c r="AR74" t="s">
        <v>234</v>
      </c>
      <c r="AS74" t="s">
        <v>81</v>
      </c>
      <c r="AT74" t="s">
        <v>82</v>
      </c>
      <c r="AU74">
        <v>1</v>
      </c>
      <c r="AV74">
        <v>1</v>
      </c>
      <c r="AW74">
        <v>0.35</v>
      </c>
      <c r="AX74">
        <v>799.45453207083494</v>
      </c>
      <c r="AY74">
        <v>80</v>
      </c>
      <c r="AZ74">
        <v>99</v>
      </c>
      <c r="BA74">
        <v>23</v>
      </c>
      <c r="BB74">
        <v>25</v>
      </c>
      <c r="BC74">
        <v>47.988120312730899</v>
      </c>
      <c r="BD74" t="s">
        <v>235</v>
      </c>
      <c r="BE74">
        <v>2</v>
      </c>
      <c r="BF74">
        <v>145.30512495584901</v>
      </c>
      <c r="BG74">
        <v>0.31669902909999997</v>
      </c>
      <c r="BH74">
        <v>1315.15</v>
      </c>
      <c r="BI74">
        <v>0.98967960746729799</v>
      </c>
      <c r="BJ74">
        <v>55.985884199944003</v>
      </c>
      <c r="BK74">
        <v>80</v>
      </c>
      <c r="BL74">
        <v>1</v>
      </c>
      <c r="BM74">
        <v>0</v>
      </c>
      <c r="BN74">
        <v>95</v>
      </c>
      <c r="BO74">
        <v>80</v>
      </c>
      <c r="BP74" t="s">
        <v>84</v>
      </c>
      <c r="BQ74">
        <v>1240.1500000000001</v>
      </c>
      <c r="BR74">
        <v>1505</v>
      </c>
      <c r="BS74">
        <v>1360</v>
      </c>
      <c r="BT74" t="s">
        <v>85</v>
      </c>
      <c r="BU74">
        <v>156.90635731234201</v>
      </c>
      <c r="BV74">
        <v>4</v>
      </c>
      <c r="BX74">
        <v>129</v>
      </c>
      <c r="BY74">
        <v>145.30512495584901</v>
      </c>
      <c r="BZ74">
        <v>156.90635731234201</v>
      </c>
      <c r="CA74">
        <v>1315.15</v>
      </c>
      <c r="CB74">
        <f t="shared" si="6"/>
        <v>0.12639631748720162</v>
      </c>
      <c r="CC74">
        <f t="shared" si="7"/>
        <v>145.30512495584901</v>
      </c>
      <c r="CD74">
        <f t="shared" si="11"/>
        <v>0.12639631748720162</v>
      </c>
      <c r="CH74">
        <v>159</v>
      </c>
      <c r="CI74">
        <v>151.47253420293501</v>
      </c>
      <c r="CJ74">
        <v>168.36326001474799</v>
      </c>
      <c r="CK74">
        <v>1450.5</v>
      </c>
      <c r="CL74">
        <f t="shared" si="8"/>
        <v>-4.7342552182798689E-2</v>
      </c>
      <c r="CM74">
        <f t="shared" si="9"/>
        <v>151.47253420293501</v>
      </c>
      <c r="CN74">
        <f t="shared" si="10"/>
        <v>-4.7342552182798689E-2</v>
      </c>
    </row>
    <row r="75" spans="1:92" x14ac:dyDescent="0.25">
      <c r="A75">
        <v>73</v>
      </c>
      <c r="B75" t="s">
        <v>156</v>
      </c>
      <c r="C75" t="s">
        <v>156</v>
      </c>
      <c r="D75" t="s">
        <v>157</v>
      </c>
      <c r="E75" t="s">
        <v>157</v>
      </c>
      <c r="F75">
        <v>143</v>
      </c>
      <c r="G75">
        <v>1.2</v>
      </c>
      <c r="H75" t="s">
        <v>74</v>
      </c>
      <c r="I75">
        <v>0.67468965517241397</v>
      </c>
      <c r="J75">
        <v>1.5360145803485099</v>
      </c>
      <c r="K75">
        <v>13.6757710734658</v>
      </c>
      <c r="L75">
        <v>0</v>
      </c>
      <c r="M75">
        <v>0</v>
      </c>
      <c r="N75">
        <v>0.5</v>
      </c>
      <c r="O75">
        <v>73.556985357144498</v>
      </c>
      <c r="P75" t="s">
        <v>172</v>
      </c>
      <c r="Q75" t="s">
        <v>76</v>
      </c>
      <c r="R75" t="s">
        <v>77</v>
      </c>
      <c r="S75">
        <v>50</v>
      </c>
      <c r="T75" t="b">
        <v>1</v>
      </c>
      <c r="U75" t="b">
        <v>1</v>
      </c>
      <c r="V75" t="s">
        <v>152</v>
      </c>
      <c r="W75">
        <v>1596</v>
      </c>
      <c r="X75">
        <v>0.4</v>
      </c>
      <c r="Y75">
        <v>8.0000000000000002E-3</v>
      </c>
      <c r="Z75">
        <v>43000</v>
      </c>
      <c r="AA75">
        <v>0.13597404580259001</v>
      </c>
      <c r="AB75">
        <v>1</v>
      </c>
      <c r="AC75">
        <v>132</v>
      </c>
      <c r="AD75">
        <v>6576.4690021139704</v>
      </c>
      <c r="AE75">
        <v>5700</v>
      </c>
      <c r="AF75">
        <v>240</v>
      </c>
      <c r="AG75">
        <v>81.400000000000006</v>
      </c>
      <c r="AH75">
        <v>85</v>
      </c>
      <c r="AI75">
        <v>143.95568745253999</v>
      </c>
      <c r="AJ75">
        <v>76.432129386293596</v>
      </c>
      <c r="AK75">
        <v>0.27600957669211801</v>
      </c>
      <c r="AL75">
        <v>0.27199001974999998</v>
      </c>
      <c r="AM75">
        <v>3.5030766879523098E-2</v>
      </c>
      <c r="AN75">
        <v>3.0904299999999899E-2</v>
      </c>
      <c r="AO75">
        <v>2.68</v>
      </c>
      <c r="AP75">
        <v>3.153</v>
      </c>
      <c r="AQ75" t="s">
        <v>153</v>
      </c>
      <c r="AR75" t="s">
        <v>158</v>
      </c>
      <c r="AS75" t="s">
        <v>89</v>
      </c>
      <c r="AU75">
        <v>1</v>
      </c>
      <c r="AV75">
        <v>1</v>
      </c>
      <c r="AW75">
        <v>0.35</v>
      </c>
      <c r="AX75">
        <v>799.45453207083494</v>
      </c>
      <c r="AY75">
        <v>80</v>
      </c>
      <c r="AZ75">
        <v>99</v>
      </c>
      <c r="BA75">
        <v>23</v>
      </c>
      <c r="BB75">
        <v>25</v>
      </c>
      <c r="BC75">
        <v>47.988120312730899</v>
      </c>
      <c r="BD75" t="s">
        <v>235</v>
      </c>
      <c r="BE75">
        <v>2</v>
      </c>
      <c r="BF75">
        <v>144.21762005574601</v>
      </c>
      <c r="BG75">
        <v>0.31669902909999997</v>
      </c>
      <c r="BH75">
        <v>1347.15</v>
      </c>
      <c r="BI75">
        <v>0.98967960746729799</v>
      </c>
      <c r="BJ75">
        <v>55.985884199944003</v>
      </c>
      <c r="BK75">
        <v>80</v>
      </c>
      <c r="BL75">
        <v>1</v>
      </c>
      <c r="BM75">
        <v>0</v>
      </c>
      <c r="BN75">
        <v>95</v>
      </c>
      <c r="BO75">
        <v>80</v>
      </c>
      <c r="BP75" t="s">
        <v>84</v>
      </c>
      <c r="BQ75">
        <v>1272.1500000000001</v>
      </c>
      <c r="BR75">
        <v>1542</v>
      </c>
      <c r="BS75">
        <v>1360</v>
      </c>
      <c r="BT75" t="s">
        <v>85</v>
      </c>
      <c r="BU75">
        <v>166.74353407205001</v>
      </c>
      <c r="BV75">
        <v>4</v>
      </c>
      <c r="BX75">
        <v>143</v>
      </c>
      <c r="BY75">
        <v>144.21762005574601</v>
      </c>
      <c r="BZ75">
        <v>166.74353407205001</v>
      </c>
      <c r="CA75">
        <v>1347.15</v>
      </c>
      <c r="CB75">
        <f t="shared" si="6"/>
        <v>8.5148255646574165E-3</v>
      </c>
      <c r="CC75">
        <f t="shared" si="7"/>
        <v>144.21762005574601</v>
      </c>
      <c r="CD75">
        <f t="shared" si="11"/>
        <v>8.5148255646574165E-3</v>
      </c>
      <c r="CH75">
        <v>155</v>
      </c>
      <c r="CI75">
        <v>147.874284882951</v>
      </c>
      <c r="CJ75">
        <v>155.26904317169701</v>
      </c>
      <c r="CK75">
        <v>1577.8</v>
      </c>
      <c r="CL75">
        <f t="shared" si="8"/>
        <v>-4.5972355593864499E-2</v>
      </c>
      <c r="CM75">
        <f t="shared" si="9"/>
        <v>147.874284882951</v>
      </c>
      <c r="CN75">
        <f t="shared" si="10"/>
        <v>-4.5972355593864499E-2</v>
      </c>
    </row>
    <row r="76" spans="1:92" x14ac:dyDescent="0.25">
      <c r="A76">
        <v>74</v>
      </c>
      <c r="C76" t="s">
        <v>232</v>
      </c>
      <c r="E76" t="s">
        <v>233</v>
      </c>
      <c r="F76">
        <v>129</v>
      </c>
      <c r="G76">
        <v>1.2</v>
      </c>
      <c r="H76" t="s">
        <v>74</v>
      </c>
      <c r="I76">
        <v>0.67468965517241397</v>
      </c>
      <c r="J76">
        <v>1.5360145803485099</v>
      </c>
      <c r="K76">
        <v>13.6757710734658</v>
      </c>
      <c r="L76">
        <v>0</v>
      </c>
      <c r="M76">
        <v>0</v>
      </c>
      <c r="N76">
        <v>0.5</v>
      </c>
      <c r="O76">
        <v>73.556985357144498</v>
      </c>
      <c r="P76" t="s">
        <v>172</v>
      </c>
      <c r="Q76" t="s">
        <v>76</v>
      </c>
      <c r="R76" t="s">
        <v>77</v>
      </c>
      <c r="S76">
        <v>50</v>
      </c>
      <c r="U76" t="b">
        <v>1</v>
      </c>
      <c r="V76" t="s">
        <v>152</v>
      </c>
      <c r="W76">
        <v>1596</v>
      </c>
      <c r="X76">
        <v>0.4</v>
      </c>
      <c r="Y76">
        <v>8.0000000000000002E-3</v>
      </c>
      <c r="Z76">
        <v>43000</v>
      </c>
      <c r="AA76">
        <v>0.13597404580259001</v>
      </c>
      <c r="AB76">
        <v>1</v>
      </c>
      <c r="AC76">
        <v>132</v>
      </c>
      <c r="AD76">
        <v>6576.4690021139704</v>
      </c>
      <c r="AE76">
        <v>5700</v>
      </c>
      <c r="AF76">
        <v>240</v>
      </c>
      <c r="AG76">
        <v>81.400000000000006</v>
      </c>
      <c r="AH76">
        <v>85</v>
      </c>
      <c r="AI76">
        <v>140.67584618519999</v>
      </c>
      <c r="AJ76">
        <v>74.649650692009899</v>
      </c>
      <c r="AK76">
        <v>0.27600957669211801</v>
      </c>
      <c r="AL76">
        <v>0.27199001974999998</v>
      </c>
      <c r="AM76">
        <v>3.5030766879523098E-2</v>
      </c>
      <c r="AN76">
        <v>3.0904299999999899E-2</v>
      </c>
      <c r="AO76">
        <v>3.61</v>
      </c>
      <c r="AP76">
        <v>3.153</v>
      </c>
      <c r="AQ76" t="s">
        <v>153</v>
      </c>
      <c r="AR76" t="s">
        <v>234</v>
      </c>
      <c r="AS76" t="s">
        <v>81</v>
      </c>
      <c r="AT76" t="s">
        <v>82</v>
      </c>
      <c r="AU76">
        <v>1</v>
      </c>
      <c r="AV76">
        <v>1</v>
      </c>
      <c r="AW76">
        <v>0.35</v>
      </c>
      <c r="AX76">
        <v>799.45453207083494</v>
      </c>
      <c r="AY76">
        <v>80</v>
      </c>
      <c r="AZ76">
        <v>99</v>
      </c>
      <c r="BA76">
        <v>23</v>
      </c>
      <c r="BB76">
        <v>25</v>
      </c>
      <c r="BC76">
        <v>47.988120312730899</v>
      </c>
      <c r="BD76" t="s">
        <v>236</v>
      </c>
      <c r="BE76">
        <v>2</v>
      </c>
      <c r="BF76">
        <v>145.30512495584901</v>
      </c>
      <c r="BG76">
        <v>0.31669902909999997</v>
      </c>
      <c r="BH76">
        <v>1315.15</v>
      </c>
      <c r="BI76">
        <v>0.98967960746729799</v>
      </c>
      <c r="BJ76">
        <v>55.985884199944003</v>
      </c>
      <c r="BK76">
        <v>80</v>
      </c>
      <c r="BL76">
        <v>1</v>
      </c>
      <c r="BM76">
        <v>0</v>
      </c>
      <c r="BN76">
        <v>95</v>
      </c>
      <c r="BO76">
        <v>80</v>
      </c>
      <c r="BP76" t="s">
        <v>84</v>
      </c>
      <c r="BQ76">
        <v>1240.1500000000001</v>
      </c>
      <c r="BR76">
        <v>1505</v>
      </c>
      <c r="BS76">
        <v>1360</v>
      </c>
      <c r="BT76" t="s">
        <v>85</v>
      </c>
      <c r="BU76">
        <v>156.90635731234201</v>
      </c>
      <c r="BV76">
        <v>4</v>
      </c>
      <c r="BX76">
        <v>129</v>
      </c>
      <c r="BY76">
        <v>145.30512495584901</v>
      </c>
      <c r="BZ76">
        <v>156.90635731234201</v>
      </c>
      <c r="CA76">
        <v>1315.15</v>
      </c>
      <c r="CB76">
        <f t="shared" si="6"/>
        <v>0.12639631748720162</v>
      </c>
      <c r="CC76">
        <f t="shared" si="7"/>
        <v>145.30512495584901</v>
      </c>
      <c r="CD76">
        <f t="shared" si="11"/>
        <v>0.12639631748720162</v>
      </c>
      <c r="CH76">
        <v>155</v>
      </c>
      <c r="CI76">
        <v>147.874284882951</v>
      </c>
      <c r="CJ76">
        <v>155.26904317169701</v>
      </c>
      <c r="CK76">
        <v>1577.8</v>
      </c>
      <c r="CL76">
        <f t="shared" si="8"/>
        <v>-4.5972355593864499E-2</v>
      </c>
      <c r="CM76">
        <f t="shared" si="9"/>
        <v>147.874284882951</v>
      </c>
      <c r="CN76">
        <f t="shared" si="10"/>
        <v>-4.5972355593864499E-2</v>
      </c>
    </row>
    <row r="77" spans="1:92" x14ac:dyDescent="0.25">
      <c r="A77">
        <v>75</v>
      </c>
      <c r="B77" t="s">
        <v>156</v>
      </c>
      <c r="C77" t="s">
        <v>156</v>
      </c>
      <c r="D77" t="s">
        <v>157</v>
      </c>
      <c r="E77" t="s">
        <v>157</v>
      </c>
      <c r="F77">
        <v>143</v>
      </c>
      <c r="G77">
        <v>1.2</v>
      </c>
      <c r="H77" t="s">
        <v>74</v>
      </c>
      <c r="I77">
        <v>0.67468965517241397</v>
      </c>
      <c r="J77">
        <v>1.5360145803485099</v>
      </c>
      <c r="K77">
        <v>13.6757710734658</v>
      </c>
      <c r="L77">
        <v>0</v>
      </c>
      <c r="M77">
        <v>0</v>
      </c>
      <c r="N77">
        <v>0.5</v>
      </c>
      <c r="O77">
        <v>73.556985357144498</v>
      </c>
      <c r="P77" t="s">
        <v>172</v>
      </c>
      <c r="Q77" t="s">
        <v>76</v>
      </c>
      <c r="R77" t="s">
        <v>77</v>
      </c>
      <c r="S77">
        <v>50</v>
      </c>
      <c r="T77" t="b">
        <v>1</v>
      </c>
      <c r="U77" t="b">
        <v>1</v>
      </c>
      <c r="V77" t="s">
        <v>152</v>
      </c>
      <c r="W77">
        <v>1596</v>
      </c>
      <c r="X77">
        <v>0.4</v>
      </c>
      <c r="Y77">
        <v>8.0000000000000002E-3</v>
      </c>
      <c r="Z77">
        <v>43000</v>
      </c>
      <c r="AA77">
        <v>0.13597404580259001</v>
      </c>
      <c r="AB77">
        <v>1</v>
      </c>
      <c r="AC77">
        <v>132</v>
      </c>
      <c r="AD77">
        <v>6576.4690021139704</v>
      </c>
      <c r="AE77">
        <v>5700</v>
      </c>
      <c r="AF77">
        <v>240</v>
      </c>
      <c r="AG77">
        <v>81.400000000000006</v>
      </c>
      <c r="AH77">
        <v>85</v>
      </c>
      <c r="AI77">
        <v>143.95568745253999</v>
      </c>
      <c r="AJ77">
        <v>76.432129386293596</v>
      </c>
      <c r="AK77">
        <v>0.27600957669211801</v>
      </c>
      <c r="AL77">
        <v>0.27199001974999998</v>
      </c>
      <c r="AM77">
        <v>3.5030766879523098E-2</v>
      </c>
      <c r="AN77">
        <v>3.0904299999999899E-2</v>
      </c>
      <c r="AO77">
        <v>2.68</v>
      </c>
      <c r="AP77">
        <v>3.153</v>
      </c>
      <c r="AQ77" t="s">
        <v>153</v>
      </c>
      <c r="AR77" t="s">
        <v>158</v>
      </c>
      <c r="AS77" t="s">
        <v>89</v>
      </c>
      <c r="AU77">
        <v>1</v>
      </c>
      <c r="AV77">
        <v>1</v>
      </c>
      <c r="AW77">
        <v>0.35</v>
      </c>
      <c r="AX77">
        <v>799.45453207083494</v>
      </c>
      <c r="AY77">
        <v>80</v>
      </c>
      <c r="AZ77">
        <v>99</v>
      </c>
      <c r="BA77">
        <v>23</v>
      </c>
      <c r="BB77">
        <v>25</v>
      </c>
      <c r="BC77">
        <v>47.988120312730899</v>
      </c>
      <c r="BD77" t="s">
        <v>236</v>
      </c>
      <c r="BE77">
        <v>2</v>
      </c>
      <c r="BF77">
        <v>144.21762005574601</v>
      </c>
      <c r="BG77">
        <v>0.31669902909999997</v>
      </c>
      <c r="BH77">
        <v>1347.15</v>
      </c>
      <c r="BI77">
        <v>0.98967960746729799</v>
      </c>
      <c r="BJ77">
        <v>55.985884199944003</v>
      </c>
      <c r="BK77">
        <v>80</v>
      </c>
      <c r="BL77">
        <v>1</v>
      </c>
      <c r="BM77">
        <v>0</v>
      </c>
      <c r="BN77">
        <v>95</v>
      </c>
      <c r="BO77">
        <v>80</v>
      </c>
      <c r="BP77" t="s">
        <v>84</v>
      </c>
      <c r="BQ77">
        <v>1272.1500000000001</v>
      </c>
      <c r="BR77">
        <v>1542</v>
      </c>
      <c r="BS77">
        <v>1360</v>
      </c>
      <c r="BT77" t="s">
        <v>85</v>
      </c>
      <c r="BU77">
        <v>166.74353407205001</v>
      </c>
      <c r="BV77">
        <v>4</v>
      </c>
      <c r="BX77">
        <v>143</v>
      </c>
      <c r="BY77">
        <v>144.21762005574601</v>
      </c>
      <c r="BZ77">
        <v>166.74353407205001</v>
      </c>
      <c r="CA77">
        <v>1347.15</v>
      </c>
      <c r="CB77">
        <f t="shared" si="6"/>
        <v>8.5148255646574165E-3</v>
      </c>
      <c r="CC77">
        <f t="shared" si="7"/>
        <v>144.21762005574601</v>
      </c>
      <c r="CD77">
        <f t="shared" si="11"/>
        <v>8.5148255646574165E-3</v>
      </c>
      <c r="CH77">
        <v>208</v>
      </c>
      <c r="CI77">
        <v>198.50179544150399</v>
      </c>
      <c r="CJ77">
        <v>220.85035765184301</v>
      </c>
      <c r="CK77">
        <v>1677.75</v>
      </c>
      <c r="CL77">
        <f t="shared" si="8"/>
        <v>-4.5664444992769296E-2</v>
      </c>
      <c r="CM77">
        <f t="shared" si="9"/>
        <v>198.50179544150399</v>
      </c>
      <c r="CN77">
        <f t="shared" si="10"/>
        <v>-4.5664444992769296E-2</v>
      </c>
    </row>
    <row r="78" spans="1:92" x14ac:dyDescent="0.25">
      <c r="A78">
        <v>76</v>
      </c>
      <c r="B78" t="s">
        <v>156</v>
      </c>
      <c r="C78" t="s">
        <v>156</v>
      </c>
      <c r="D78" t="s">
        <v>157</v>
      </c>
      <c r="E78" t="s">
        <v>157</v>
      </c>
      <c r="F78">
        <v>143</v>
      </c>
      <c r="G78">
        <v>1.2</v>
      </c>
      <c r="H78" t="s">
        <v>74</v>
      </c>
      <c r="I78">
        <v>0.67468965517241397</v>
      </c>
      <c r="J78">
        <v>1.5360145803485099</v>
      </c>
      <c r="K78">
        <v>13.6757710734658</v>
      </c>
      <c r="L78">
        <v>0</v>
      </c>
      <c r="M78">
        <v>0</v>
      </c>
      <c r="N78">
        <v>0.5</v>
      </c>
      <c r="O78">
        <v>73.556985357144498</v>
      </c>
      <c r="P78" t="s">
        <v>172</v>
      </c>
      <c r="Q78" t="s">
        <v>76</v>
      </c>
      <c r="R78" t="s">
        <v>77</v>
      </c>
      <c r="S78">
        <v>50</v>
      </c>
      <c r="T78" t="b">
        <v>1</v>
      </c>
      <c r="U78" t="b">
        <v>1</v>
      </c>
      <c r="V78" t="s">
        <v>152</v>
      </c>
      <c r="W78">
        <v>1596</v>
      </c>
      <c r="X78">
        <v>0.4</v>
      </c>
      <c r="Y78">
        <v>8.0000000000000002E-3</v>
      </c>
      <c r="Z78">
        <v>43000</v>
      </c>
      <c r="AA78">
        <v>0.13597404580259001</v>
      </c>
      <c r="AB78">
        <v>1</v>
      </c>
      <c r="AC78">
        <v>132</v>
      </c>
      <c r="AD78">
        <v>6576.4690021139704</v>
      </c>
      <c r="AE78">
        <v>5700</v>
      </c>
      <c r="AF78">
        <v>240</v>
      </c>
      <c r="AG78">
        <v>81.400000000000006</v>
      </c>
      <c r="AH78">
        <v>85</v>
      </c>
      <c r="AI78">
        <v>143.95568745253999</v>
      </c>
      <c r="AJ78">
        <v>76.432129386293596</v>
      </c>
      <c r="AK78">
        <v>0.27600957669211801</v>
      </c>
      <c r="AL78">
        <v>0.27199001974999998</v>
      </c>
      <c r="AM78">
        <v>3.5030766879523098E-2</v>
      </c>
      <c r="AN78">
        <v>3.0904299999999899E-2</v>
      </c>
      <c r="AO78">
        <v>2.68</v>
      </c>
      <c r="AP78">
        <v>3.153</v>
      </c>
      <c r="AQ78" t="s">
        <v>153</v>
      </c>
      <c r="AR78" t="s">
        <v>158</v>
      </c>
      <c r="AS78" t="s">
        <v>89</v>
      </c>
      <c r="AU78">
        <v>1</v>
      </c>
      <c r="AV78">
        <v>1</v>
      </c>
      <c r="AW78">
        <v>0.35</v>
      </c>
      <c r="AX78">
        <v>799.45453207083494</v>
      </c>
      <c r="AY78">
        <v>80</v>
      </c>
      <c r="AZ78">
        <v>99</v>
      </c>
      <c r="BA78">
        <v>23</v>
      </c>
      <c r="BB78">
        <v>25</v>
      </c>
      <c r="BC78">
        <v>47.988120312730899</v>
      </c>
      <c r="BD78" t="s">
        <v>237</v>
      </c>
      <c r="BE78">
        <v>2</v>
      </c>
      <c r="BF78">
        <v>144.21762005574601</v>
      </c>
      <c r="BG78">
        <v>0.31669902909999997</v>
      </c>
      <c r="BH78">
        <v>1347.15</v>
      </c>
      <c r="BI78">
        <v>0.98967960746729799</v>
      </c>
      <c r="BJ78">
        <v>55.985884199944003</v>
      </c>
      <c r="BK78">
        <v>80</v>
      </c>
      <c r="BL78">
        <v>1</v>
      </c>
      <c r="BM78">
        <v>0</v>
      </c>
      <c r="BN78">
        <v>95</v>
      </c>
      <c r="BO78">
        <v>80</v>
      </c>
      <c r="BP78" t="s">
        <v>84</v>
      </c>
      <c r="BQ78">
        <v>1272.1500000000001</v>
      </c>
      <c r="BR78">
        <v>1542</v>
      </c>
      <c r="BS78">
        <v>1360</v>
      </c>
      <c r="BT78" t="s">
        <v>85</v>
      </c>
      <c r="BU78">
        <v>166.74353407205001</v>
      </c>
      <c r="BV78">
        <v>4</v>
      </c>
      <c r="BX78">
        <v>143</v>
      </c>
      <c r="BY78">
        <v>144.21762005574601</v>
      </c>
      <c r="BZ78">
        <v>166.74353407205001</v>
      </c>
      <c r="CA78">
        <v>1347.15</v>
      </c>
      <c r="CB78">
        <f t="shared" si="6"/>
        <v>8.5148255646574165E-3</v>
      </c>
      <c r="CC78">
        <f t="shared" si="7"/>
        <v>144.21762005574601</v>
      </c>
      <c r="CD78">
        <f t="shared" si="11"/>
        <v>8.5148255646574165E-3</v>
      </c>
      <c r="CH78">
        <v>151</v>
      </c>
      <c r="CI78">
        <v>144.332452773412</v>
      </c>
      <c r="CJ78">
        <v>155.886422936017</v>
      </c>
      <c r="CK78">
        <v>1136.375</v>
      </c>
      <c r="CL78">
        <f t="shared" si="8"/>
        <v>-4.4155941897933766E-2</v>
      </c>
      <c r="CM78">
        <f t="shared" si="9"/>
        <v>144.332452773412</v>
      </c>
      <c r="CN78">
        <f t="shared" si="10"/>
        <v>-4.4155941897933766E-2</v>
      </c>
    </row>
    <row r="79" spans="1:92" x14ac:dyDescent="0.25">
      <c r="A79">
        <v>77</v>
      </c>
      <c r="C79" t="s">
        <v>232</v>
      </c>
      <c r="E79" t="s">
        <v>233</v>
      </c>
      <c r="F79">
        <v>129</v>
      </c>
      <c r="G79">
        <v>1.2</v>
      </c>
      <c r="H79" t="s">
        <v>74</v>
      </c>
      <c r="I79">
        <v>0.67468965517241397</v>
      </c>
      <c r="J79">
        <v>1.5360145803485099</v>
      </c>
      <c r="K79">
        <v>13.6757710734658</v>
      </c>
      <c r="L79">
        <v>0</v>
      </c>
      <c r="M79">
        <v>0</v>
      </c>
      <c r="N79">
        <v>0.5</v>
      </c>
      <c r="O79">
        <v>73.556985357144498</v>
      </c>
      <c r="P79" t="s">
        <v>172</v>
      </c>
      <c r="Q79" t="s">
        <v>76</v>
      </c>
      <c r="R79" t="s">
        <v>77</v>
      </c>
      <c r="S79">
        <v>50</v>
      </c>
      <c r="U79" t="b">
        <v>1</v>
      </c>
      <c r="V79" t="s">
        <v>152</v>
      </c>
      <c r="W79">
        <v>1596</v>
      </c>
      <c r="X79">
        <v>0.4</v>
      </c>
      <c r="Y79">
        <v>8.0000000000000002E-3</v>
      </c>
      <c r="Z79">
        <v>43000</v>
      </c>
      <c r="AA79">
        <v>0.13597404580259001</v>
      </c>
      <c r="AB79">
        <v>1</v>
      </c>
      <c r="AC79">
        <v>132</v>
      </c>
      <c r="AD79">
        <v>6576.4690021139704</v>
      </c>
      <c r="AE79">
        <v>5700</v>
      </c>
      <c r="AF79">
        <v>240</v>
      </c>
      <c r="AG79">
        <v>81.400000000000006</v>
      </c>
      <c r="AH79">
        <v>85</v>
      </c>
      <c r="AI79">
        <v>140.67584618519999</v>
      </c>
      <c r="AJ79">
        <v>74.649650692009899</v>
      </c>
      <c r="AK79">
        <v>0.27600957669211801</v>
      </c>
      <c r="AL79">
        <v>0.27199001974999998</v>
      </c>
      <c r="AM79">
        <v>3.5030766879523098E-2</v>
      </c>
      <c r="AN79">
        <v>3.0904299999999899E-2</v>
      </c>
      <c r="AO79">
        <v>3.61</v>
      </c>
      <c r="AP79">
        <v>3.153</v>
      </c>
      <c r="AQ79" t="s">
        <v>153</v>
      </c>
      <c r="AR79" t="s">
        <v>234</v>
      </c>
      <c r="AS79" t="s">
        <v>81</v>
      </c>
      <c r="AT79" t="s">
        <v>82</v>
      </c>
      <c r="AU79">
        <v>1</v>
      </c>
      <c r="AV79">
        <v>1</v>
      </c>
      <c r="AW79">
        <v>0.35</v>
      </c>
      <c r="AX79">
        <v>799.45453207083494</v>
      </c>
      <c r="AY79">
        <v>80</v>
      </c>
      <c r="AZ79">
        <v>99</v>
      </c>
      <c r="BA79">
        <v>23</v>
      </c>
      <c r="BB79">
        <v>25</v>
      </c>
      <c r="BC79">
        <v>47.988120312730899</v>
      </c>
      <c r="BD79" t="s">
        <v>237</v>
      </c>
      <c r="BE79">
        <v>2</v>
      </c>
      <c r="BF79">
        <v>145.30512495584901</v>
      </c>
      <c r="BG79">
        <v>0.31669902909999997</v>
      </c>
      <c r="BH79">
        <v>1315.15</v>
      </c>
      <c r="BI79">
        <v>0.98967960746729799</v>
      </c>
      <c r="BJ79">
        <v>55.985884199944003</v>
      </c>
      <c r="BK79">
        <v>80</v>
      </c>
      <c r="BL79">
        <v>1</v>
      </c>
      <c r="BM79">
        <v>0</v>
      </c>
      <c r="BN79">
        <v>95</v>
      </c>
      <c r="BO79">
        <v>80</v>
      </c>
      <c r="BP79" t="s">
        <v>84</v>
      </c>
      <c r="BQ79">
        <v>1240.1500000000001</v>
      </c>
      <c r="BR79">
        <v>1505</v>
      </c>
      <c r="BS79">
        <v>1360</v>
      </c>
      <c r="BT79" t="s">
        <v>85</v>
      </c>
      <c r="BU79">
        <v>156.90635731234201</v>
      </c>
      <c r="BV79">
        <v>4</v>
      </c>
      <c r="BX79">
        <v>129</v>
      </c>
      <c r="BY79">
        <v>145.30512495584901</v>
      </c>
      <c r="BZ79">
        <v>156.90635731234201</v>
      </c>
      <c r="CA79">
        <v>1315.15</v>
      </c>
      <c r="CB79">
        <f t="shared" si="6"/>
        <v>0.12639631748720162</v>
      </c>
      <c r="CC79">
        <f t="shared" si="7"/>
        <v>145.30512495584901</v>
      </c>
      <c r="CD79">
        <f t="shared" si="11"/>
        <v>0.12639631748720162</v>
      </c>
      <c r="CH79">
        <v>151</v>
      </c>
      <c r="CI79">
        <v>144.332452773412</v>
      </c>
      <c r="CJ79">
        <v>155.886422936017</v>
      </c>
      <c r="CK79">
        <v>1136.375</v>
      </c>
      <c r="CL79">
        <f t="shared" si="8"/>
        <v>-4.4155941897933766E-2</v>
      </c>
      <c r="CM79">
        <f t="shared" si="9"/>
        <v>144.332452773412</v>
      </c>
      <c r="CN79">
        <f t="shared" si="10"/>
        <v>-4.4155941897933766E-2</v>
      </c>
    </row>
    <row r="80" spans="1:92" x14ac:dyDescent="0.25">
      <c r="A80">
        <v>78</v>
      </c>
      <c r="C80" t="s">
        <v>238</v>
      </c>
      <c r="E80" t="s">
        <v>239</v>
      </c>
      <c r="F80">
        <v>129</v>
      </c>
      <c r="G80">
        <v>1.2</v>
      </c>
      <c r="H80" t="s">
        <v>74</v>
      </c>
      <c r="I80">
        <v>0.67468965517241397</v>
      </c>
      <c r="J80">
        <v>1.5360145803485099</v>
      </c>
      <c r="K80">
        <v>13.6757710734658</v>
      </c>
      <c r="L80">
        <v>0</v>
      </c>
      <c r="M80">
        <v>0</v>
      </c>
      <c r="N80">
        <v>0.5</v>
      </c>
      <c r="O80">
        <v>73.556985357144498</v>
      </c>
      <c r="P80" t="s">
        <v>172</v>
      </c>
      <c r="Q80" t="s">
        <v>76</v>
      </c>
      <c r="R80" t="s">
        <v>77</v>
      </c>
      <c r="S80">
        <v>50</v>
      </c>
      <c r="U80" t="b">
        <v>1</v>
      </c>
      <c r="V80" t="s">
        <v>152</v>
      </c>
      <c r="W80">
        <v>1596</v>
      </c>
      <c r="X80">
        <v>0.4</v>
      </c>
      <c r="Y80">
        <v>8.0000000000000002E-3</v>
      </c>
      <c r="Z80">
        <v>43000</v>
      </c>
      <c r="AA80">
        <v>0.13597404580259001</v>
      </c>
      <c r="AB80">
        <v>1</v>
      </c>
      <c r="AC80">
        <v>132</v>
      </c>
      <c r="AD80">
        <v>6576.4690021139704</v>
      </c>
      <c r="AE80">
        <v>5700</v>
      </c>
      <c r="AF80">
        <v>240</v>
      </c>
      <c r="AG80">
        <v>81.400000000000006</v>
      </c>
      <c r="AH80">
        <v>85</v>
      </c>
      <c r="AI80">
        <v>140.67584618519999</v>
      </c>
      <c r="AJ80">
        <v>74.649650692009899</v>
      </c>
      <c r="AK80">
        <v>0.27600957669211801</v>
      </c>
      <c r="AL80">
        <v>0.27199001974999998</v>
      </c>
      <c r="AM80">
        <v>3.5030766879523098E-2</v>
      </c>
      <c r="AN80">
        <v>3.0904299999999899E-2</v>
      </c>
      <c r="AO80">
        <v>3.61</v>
      </c>
      <c r="AP80">
        <v>3.153</v>
      </c>
      <c r="AQ80" t="s">
        <v>153</v>
      </c>
      <c r="AR80" t="s">
        <v>234</v>
      </c>
      <c r="AS80" t="s">
        <v>81</v>
      </c>
      <c r="AT80" t="s">
        <v>82</v>
      </c>
      <c r="AU80">
        <v>1</v>
      </c>
      <c r="AV80">
        <v>1</v>
      </c>
      <c r="AW80">
        <v>0.35</v>
      </c>
      <c r="AX80">
        <v>799.45453207083494</v>
      </c>
      <c r="AY80">
        <v>80</v>
      </c>
      <c r="AZ80">
        <v>99</v>
      </c>
      <c r="BA80">
        <v>23</v>
      </c>
      <c r="BB80">
        <v>25</v>
      </c>
      <c r="BC80">
        <v>47.988120312730899</v>
      </c>
      <c r="BD80" t="s">
        <v>240</v>
      </c>
      <c r="BE80">
        <v>2</v>
      </c>
      <c r="BF80">
        <v>144.906055277142</v>
      </c>
      <c r="BG80">
        <v>0.31883495149999902</v>
      </c>
      <c r="BH80">
        <v>1315.15</v>
      </c>
      <c r="BI80">
        <v>0.98967960746729799</v>
      </c>
      <c r="BJ80">
        <v>55.985884199944003</v>
      </c>
      <c r="BK80">
        <v>80</v>
      </c>
      <c r="BL80">
        <v>1</v>
      </c>
      <c r="BM80">
        <v>0</v>
      </c>
      <c r="BN80">
        <v>95</v>
      </c>
      <c r="BO80">
        <v>80</v>
      </c>
      <c r="BP80" t="s">
        <v>84</v>
      </c>
      <c r="BQ80">
        <v>1240.1500000000001</v>
      </c>
      <c r="BR80">
        <v>1505</v>
      </c>
      <c r="BS80">
        <v>1360</v>
      </c>
      <c r="BT80" t="s">
        <v>85</v>
      </c>
      <c r="BU80">
        <v>156.803232002496</v>
      </c>
      <c r="BV80">
        <v>4</v>
      </c>
      <c r="BX80">
        <v>129</v>
      </c>
      <c r="BY80">
        <v>144.906055277142</v>
      </c>
      <c r="BZ80">
        <v>156.803232002496</v>
      </c>
      <c r="CA80">
        <v>1315.15</v>
      </c>
      <c r="CB80">
        <f t="shared" si="6"/>
        <v>0.1233027540863721</v>
      </c>
      <c r="CC80">
        <f t="shared" si="7"/>
        <v>144.906055277142</v>
      </c>
      <c r="CD80">
        <f t="shared" si="11"/>
        <v>0.1233027540863721</v>
      </c>
      <c r="CH80">
        <v>151</v>
      </c>
      <c r="CI80">
        <v>144.332452773412</v>
      </c>
      <c r="CJ80">
        <v>155.886422936017</v>
      </c>
      <c r="CK80">
        <v>1136.375</v>
      </c>
      <c r="CL80">
        <f t="shared" si="8"/>
        <v>-4.4155941897933766E-2</v>
      </c>
      <c r="CM80">
        <f t="shared" si="9"/>
        <v>144.332452773412</v>
      </c>
      <c r="CN80">
        <f t="shared" si="10"/>
        <v>-4.4155941897933766E-2</v>
      </c>
    </row>
    <row r="81" spans="1:92" x14ac:dyDescent="0.25">
      <c r="A81">
        <v>79</v>
      </c>
      <c r="B81" t="s">
        <v>203</v>
      </c>
      <c r="C81" t="s">
        <v>203</v>
      </c>
      <c r="D81" t="s">
        <v>204</v>
      </c>
      <c r="E81" t="s">
        <v>204</v>
      </c>
      <c r="F81">
        <v>143</v>
      </c>
      <c r="G81">
        <v>1.2</v>
      </c>
      <c r="H81" t="s">
        <v>74</v>
      </c>
      <c r="I81">
        <v>0.67468965517241397</v>
      </c>
      <c r="J81">
        <v>1.5360145803485099</v>
      </c>
      <c r="K81">
        <v>13.6757710734658</v>
      </c>
      <c r="L81">
        <v>0</v>
      </c>
      <c r="M81">
        <v>0</v>
      </c>
      <c r="N81">
        <v>0.5</v>
      </c>
      <c r="O81">
        <v>73.556985357144498</v>
      </c>
      <c r="P81" t="s">
        <v>172</v>
      </c>
      <c r="Q81" t="s">
        <v>76</v>
      </c>
      <c r="R81" t="s">
        <v>77</v>
      </c>
      <c r="S81">
        <v>50</v>
      </c>
      <c r="T81" t="b">
        <v>1</v>
      </c>
      <c r="U81" t="b">
        <v>1</v>
      </c>
      <c r="V81" t="s">
        <v>152</v>
      </c>
      <c r="W81">
        <v>1596</v>
      </c>
      <c r="X81">
        <v>0.4</v>
      </c>
      <c r="Y81">
        <v>8.0000000000000002E-3</v>
      </c>
      <c r="Z81">
        <v>43000</v>
      </c>
      <c r="AA81">
        <v>0.13597404580259001</v>
      </c>
      <c r="AB81">
        <v>1</v>
      </c>
      <c r="AC81">
        <v>132</v>
      </c>
      <c r="AD81">
        <v>6576.4690021139704</v>
      </c>
      <c r="AE81">
        <v>5700</v>
      </c>
      <c r="AF81">
        <v>240</v>
      </c>
      <c r="AG81">
        <v>81.400000000000006</v>
      </c>
      <c r="AH81">
        <v>85</v>
      </c>
      <c r="AI81">
        <v>143.95568745253999</v>
      </c>
      <c r="AJ81">
        <v>76.432129386293596</v>
      </c>
      <c r="AK81">
        <v>0.27600957669211801</v>
      </c>
      <c r="AL81">
        <v>0.27199001974999998</v>
      </c>
      <c r="AM81">
        <v>3.5030766879523098E-2</v>
      </c>
      <c r="AN81">
        <v>3.0904299999999899E-2</v>
      </c>
      <c r="AO81">
        <v>2.68</v>
      </c>
      <c r="AP81">
        <v>3.153</v>
      </c>
      <c r="AQ81" t="s">
        <v>153</v>
      </c>
      <c r="AR81" t="s">
        <v>158</v>
      </c>
      <c r="AS81" t="s">
        <v>89</v>
      </c>
      <c r="AU81">
        <v>1</v>
      </c>
      <c r="AV81">
        <v>1</v>
      </c>
      <c r="AW81">
        <v>0.35</v>
      </c>
      <c r="AX81">
        <v>799.45453207083494</v>
      </c>
      <c r="AY81">
        <v>80</v>
      </c>
      <c r="AZ81">
        <v>99</v>
      </c>
      <c r="BA81">
        <v>23</v>
      </c>
      <c r="BB81">
        <v>25</v>
      </c>
      <c r="BC81">
        <v>47.988120312730899</v>
      </c>
      <c r="BD81" t="s">
        <v>240</v>
      </c>
      <c r="BE81">
        <v>2</v>
      </c>
      <c r="BF81">
        <v>144.00992431883299</v>
      </c>
      <c r="BG81">
        <v>0.31883495149999902</v>
      </c>
      <c r="BH81">
        <v>1347.15</v>
      </c>
      <c r="BI81">
        <v>0.98967960746729799</v>
      </c>
      <c r="BJ81">
        <v>55.985884199944003</v>
      </c>
      <c r="BK81">
        <v>80</v>
      </c>
      <c r="BL81">
        <v>1</v>
      </c>
      <c r="BM81">
        <v>0</v>
      </c>
      <c r="BN81">
        <v>95</v>
      </c>
      <c r="BO81">
        <v>80</v>
      </c>
      <c r="BP81" t="s">
        <v>84</v>
      </c>
      <c r="BQ81">
        <v>1272.1500000000001</v>
      </c>
      <c r="BR81">
        <v>1542</v>
      </c>
      <c r="BS81">
        <v>1360</v>
      </c>
      <c r="BT81" t="s">
        <v>85</v>
      </c>
      <c r="BU81">
        <v>166.51149026588499</v>
      </c>
      <c r="BV81">
        <v>4</v>
      </c>
      <c r="BX81">
        <v>143</v>
      </c>
      <c r="BY81">
        <v>144.00992431883299</v>
      </c>
      <c r="BZ81">
        <v>166.51149026588499</v>
      </c>
      <c r="CA81">
        <v>1347.15</v>
      </c>
      <c r="CB81">
        <f t="shared" si="6"/>
        <v>7.0624078240068989E-3</v>
      </c>
      <c r="CC81">
        <f t="shared" si="7"/>
        <v>144.00992431883299</v>
      </c>
      <c r="CD81">
        <f t="shared" si="11"/>
        <v>7.0624078240068989E-3</v>
      </c>
      <c r="CH81">
        <v>151</v>
      </c>
      <c r="CI81">
        <v>144.332452773412</v>
      </c>
      <c r="CJ81">
        <v>155.886422936017</v>
      </c>
      <c r="CK81">
        <v>1136.375</v>
      </c>
      <c r="CL81">
        <f t="shared" si="8"/>
        <v>-4.4155941897933766E-2</v>
      </c>
      <c r="CM81">
        <f t="shared" si="9"/>
        <v>144.332452773412</v>
      </c>
      <c r="CN81">
        <f t="shared" si="10"/>
        <v>-4.4155941897933766E-2</v>
      </c>
    </row>
    <row r="82" spans="1:92" x14ac:dyDescent="0.25">
      <c r="A82">
        <v>80</v>
      </c>
      <c r="C82" t="s">
        <v>238</v>
      </c>
      <c r="E82" t="s">
        <v>239</v>
      </c>
      <c r="F82">
        <v>129</v>
      </c>
      <c r="G82">
        <v>1.2</v>
      </c>
      <c r="H82" t="s">
        <v>74</v>
      </c>
      <c r="I82">
        <v>0.67468965517241397</v>
      </c>
      <c r="J82">
        <v>1.5360145803485099</v>
      </c>
      <c r="K82">
        <v>13.6757710734658</v>
      </c>
      <c r="L82">
        <v>0</v>
      </c>
      <c r="M82">
        <v>0</v>
      </c>
      <c r="N82">
        <v>0.5</v>
      </c>
      <c r="O82">
        <v>73.556985357144498</v>
      </c>
      <c r="P82" t="s">
        <v>172</v>
      </c>
      <c r="Q82" t="s">
        <v>76</v>
      </c>
      <c r="R82" t="s">
        <v>77</v>
      </c>
      <c r="S82">
        <v>50</v>
      </c>
      <c r="U82" t="b">
        <v>1</v>
      </c>
      <c r="V82" t="s">
        <v>152</v>
      </c>
      <c r="W82">
        <v>1596</v>
      </c>
      <c r="X82">
        <v>0.4</v>
      </c>
      <c r="Y82">
        <v>8.0000000000000002E-3</v>
      </c>
      <c r="Z82">
        <v>43000</v>
      </c>
      <c r="AA82">
        <v>0.13597404580259001</v>
      </c>
      <c r="AB82">
        <v>1</v>
      </c>
      <c r="AC82">
        <v>132</v>
      </c>
      <c r="AD82">
        <v>6576.4690021139704</v>
      </c>
      <c r="AE82">
        <v>5700</v>
      </c>
      <c r="AF82">
        <v>240</v>
      </c>
      <c r="AG82">
        <v>81.400000000000006</v>
      </c>
      <c r="AH82">
        <v>85</v>
      </c>
      <c r="AI82">
        <v>140.67584618519999</v>
      </c>
      <c r="AJ82">
        <v>74.649650692009899</v>
      </c>
      <c r="AK82">
        <v>0.27600957669211801</v>
      </c>
      <c r="AL82">
        <v>0.27199001974999998</v>
      </c>
      <c r="AM82">
        <v>3.5030766879523098E-2</v>
      </c>
      <c r="AN82">
        <v>3.0904299999999899E-2</v>
      </c>
      <c r="AO82">
        <v>3.61</v>
      </c>
      <c r="AP82">
        <v>3.153</v>
      </c>
      <c r="AQ82" t="s">
        <v>153</v>
      </c>
      <c r="AR82" t="s">
        <v>234</v>
      </c>
      <c r="AS82" t="s">
        <v>81</v>
      </c>
      <c r="AT82" t="s">
        <v>82</v>
      </c>
      <c r="AU82">
        <v>1</v>
      </c>
      <c r="AV82">
        <v>1</v>
      </c>
      <c r="AW82">
        <v>0.35</v>
      </c>
      <c r="AX82">
        <v>799.45453207083494</v>
      </c>
      <c r="AY82">
        <v>80</v>
      </c>
      <c r="AZ82">
        <v>99</v>
      </c>
      <c r="BA82">
        <v>23</v>
      </c>
      <c r="BB82">
        <v>25</v>
      </c>
      <c r="BC82">
        <v>47.988120312730899</v>
      </c>
      <c r="BD82" t="s">
        <v>241</v>
      </c>
      <c r="BE82">
        <v>2</v>
      </c>
      <c r="BF82">
        <v>144.906055277142</v>
      </c>
      <c r="BG82">
        <v>0.31883495149999902</v>
      </c>
      <c r="BH82">
        <v>1315.15</v>
      </c>
      <c r="BI82">
        <v>0.98967960746729799</v>
      </c>
      <c r="BJ82">
        <v>55.985884199944003</v>
      </c>
      <c r="BK82">
        <v>80</v>
      </c>
      <c r="BL82">
        <v>1</v>
      </c>
      <c r="BM82">
        <v>0</v>
      </c>
      <c r="BN82">
        <v>95</v>
      </c>
      <c r="BO82">
        <v>80</v>
      </c>
      <c r="BP82" t="s">
        <v>84</v>
      </c>
      <c r="BQ82">
        <v>1240.1500000000001</v>
      </c>
      <c r="BR82">
        <v>1505</v>
      </c>
      <c r="BS82">
        <v>1360</v>
      </c>
      <c r="BT82" t="s">
        <v>85</v>
      </c>
      <c r="BU82">
        <v>156.803232002496</v>
      </c>
      <c r="BV82">
        <v>4</v>
      </c>
      <c r="BX82">
        <v>129</v>
      </c>
      <c r="BY82">
        <v>144.906055277142</v>
      </c>
      <c r="BZ82">
        <v>156.803232002496</v>
      </c>
      <c r="CA82">
        <v>1315.15</v>
      </c>
      <c r="CB82">
        <f t="shared" si="6"/>
        <v>0.1233027540863721</v>
      </c>
      <c r="CC82">
        <f t="shared" si="7"/>
        <v>144.906055277142</v>
      </c>
      <c r="CD82">
        <f t="shared" si="11"/>
        <v>0.1233027540863721</v>
      </c>
      <c r="CH82">
        <v>167</v>
      </c>
      <c r="CI82">
        <v>159.87238763445501</v>
      </c>
      <c r="CJ82">
        <v>176.19885274469701</v>
      </c>
      <c r="CK82">
        <v>1429.5</v>
      </c>
      <c r="CL82">
        <f t="shared" si="8"/>
        <v>-4.2680313566137669E-2</v>
      </c>
      <c r="CM82">
        <f t="shared" si="9"/>
        <v>159.87238763445501</v>
      </c>
      <c r="CN82">
        <f t="shared" si="10"/>
        <v>-4.2680313566137669E-2</v>
      </c>
    </row>
    <row r="83" spans="1:92" x14ac:dyDescent="0.25">
      <c r="A83">
        <v>81</v>
      </c>
      <c r="B83" t="s">
        <v>203</v>
      </c>
      <c r="C83" t="s">
        <v>203</v>
      </c>
      <c r="D83" t="s">
        <v>204</v>
      </c>
      <c r="E83" t="s">
        <v>204</v>
      </c>
      <c r="F83">
        <v>143</v>
      </c>
      <c r="G83">
        <v>1.2</v>
      </c>
      <c r="H83" t="s">
        <v>74</v>
      </c>
      <c r="I83">
        <v>0.67468965517241397</v>
      </c>
      <c r="J83">
        <v>1.5360145803485099</v>
      </c>
      <c r="K83">
        <v>13.6757710734658</v>
      </c>
      <c r="L83">
        <v>0</v>
      </c>
      <c r="M83">
        <v>0</v>
      </c>
      <c r="N83">
        <v>0.5</v>
      </c>
      <c r="O83">
        <v>73.556985357144498</v>
      </c>
      <c r="P83" t="s">
        <v>172</v>
      </c>
      <c r="Q83" t="s">
        <v>76</v>
      </c>
      <c r="R83" t="s">
        <v>77</v>
      </c>
      <c r="S83">
        <v>50</v>
      </c>
      <c r="T83" t="b">
        <v>1</v>
      </c>
      <c r="U83" t="b">
        <v>1</v>
      </c>
      <c r="V83" t="s">
        <v>152</v>
      </c>
      <c r="W83">
        <v>1596</v>
      </c>
      <c r="X83">
        <v>0.4</v>
      </c>
      <c r="Y83">
        <v>8.0000000000000002E-3</v>
      </c>
      <c r="Z83">
        <v>43000</v>
      </c>
      <c r="AA83">
        <v>0.13597404580259001</v>
      </c>
      <c r="AB83">
        <v>1</v>
      </c>
      <c r="AC83">
        <v>132</v>
      </c>
      <c r="AD83">
        <v>6576.4690021139704</v>
      </c>
      <c r="AE83">
        <v>5700</v>
      </c>
      <c r="AF83">
        <v>240</v>
      </c>
      <c r="AG83">
        <v>81.400000000000006</v>
      </c>
      <c r="AH83">
        <v>85</v>
      </c>
      <c r="AI83">
        <v>143.95568745253999</v>
      </c>
      <c r="AJ83">
        <v>76.432129386293596</v>
      </c>
      <c r="AK83">
        <v>0.27600957669211801</v>
      </c>
      <c r="AL83">
        <v>0.27199001974999998</v>
      </c>
      <c r="AM83">
        <v>3.5030766879523098E-2</v>
      </c>
      <c r="AN83">
        <v>3.0904299999999899E-2</v>
      </c>
      <c r="AO83">
        <v>2.68</v>
      </c>
      <c r="AP83">
        <v>3.153</v>
      </c>
      <c r="AQ83" t="s">
        <v>153</v>
      </c>
      <c r="AR83" t="s">
        <v>158</v>
      </c>
      <c r="AS83" t="s">
        <v>89</v>
      </c>
      <c r="AU83">
        <v>1</v>
      </c>
      <c r="AV83">
        <v>1</v>
      </c>
      <c r="AW83">
        <v>0.35</v>
      </c>
      <c r="AX83">
        <v>799.45453207083494</v>
      </c>
      <c r="AY83">
        <v>80</v>
      </c>
      <c r="AZ83">
        <v>99</v>
      </c>
      <c r="BA83">
        <v>23</v>
      </c>
      <c r="BB83">
        <v>25</v>
      </c>
      <c r="BC83">
        <v>47.988120312730899</v>
      </c>
      <c r="BD83" t="s">
        <v>241</v>
      </c>
      <c r="BE83">
        <v>2</v>
      </c>
      <c r="BF83">
        <v>144.00992431883299</v>
      </c>
      <c r="BG83">
        <v>0.31883495149999902</v>
      </c>
      <c r="BH83">
        <v>1347.15</v>
      </c>
      <c r="BI83">
        <v>0.98967960746729799</v>
      </c>
      <c r="BJ83">
        <v>55.985884199944003</v>
      </c>
      <c r="BK83">
        <v>80</v>
      </c>
      <c r="BL83">
        <v>1</v>
      </c>
      <c r="BM83">
        <v>0</v>
      </c>
      <c r="BN83">
        <v>95</v>
      </c>
      <c r="BO83">
        <v>80</v>
      </c>
      <c r="BP83" t="s">
        <v>84</v>
      </c>
      <c r="BQ83">
        <v>1272.1500000000001</v>
      </c>
      <c r="BR83">
        <v>1542</v>
      </c>
      <c r="BS83">
        <v>1360</v>
      </c>
      <c r="BT83" t="s">
        <v>85</v>
      </c>
      <c r="BU83">
        <v>166.51149026588499</v>
      </c>
      <c r="BV83">
        <v>4</v>
      </c>
      <c r="BX83">
        <v>143</v>
      </c>
      <c r="BY83">
        <v>144.00992431883299</v>
      </c>
      <c r="BZ83">
        <v>166.51149026588499</v>
      </c>
      <c r="CA83">
        <v>1347.15</v>
      </c>
      <c r="CB83">
        <f t="shared" si="6"/>
        <v>7.0624078240068989E-3</v>
      </c>
      <c r="CC83">
        <f t="shared" si="7"/>
        <v>144.00992431883299</v>
      </c>
      <c r="CD83">
        <f t="shared" si="11"/>
        <v>7.0624078240068989E-3</v>
      </c>
      <c r="CH83">
        <v>151</v>
      </c>
      <c r="CI83">
        <v>144.59958470979399</v>
      </c>
      <c r="CJ83">
        <v>157.59803907180799</v>
      </c>
      <c r="CK83">
        <v>1136.375</v>
      </c>
      <c r="CL83">
        <f t="shared" si="8"/>
        <v>-4.2386856226529886E-2</v>
      </c>
      <c r="CM83">
        <f t="shared" si="9"/>
        <v>144.59958470979399</v>
      </c>
      <c r="CN83">
        <f t="shared" si="10"/>
        <v>-4.2386856226529886E-2</v>
      </c>
    </row>
    <row r="84" spans="1:92" x14ac:dyDescent="0.25">
      <c r="A84">
        <v>82</v>
      </c>
      <c r="B84" t="s">
        <v>242</v>
      </c>
      <c r="C84" t="s">
        <v>242</v>
      </c>
      <c r="D84" t="s">
        <v>243</v>
      </c>
      <c r="E84" t="s">
        <v>243</v>
      </c>
      <c r="F84">
        <v>149</v>
      </c>
      <c r="G84">
        <v>1.2</v>
      </c>
      <c r="H84" t="s">
        <v>74</v>
      </c>
      <c r="I84">
        <v>0.67468965517241397</v>
      </c>
      <c r="J84">
        <v>1.5360145803485099</v>
      </c>
      <c r="K84">
        <v>13.6757710734658</v>
      </c>
      <c r="L84">
        <v>0</v>
      </c>
      <c r="M84">
        <v>0</v>
      </c>
      <c r="N84">
        <v>0.5</v>
      </c>
      <c r="O84">
        <v>76.873710862095706</v>
      </c>
      <c r="P84" t="s">
        <v>244</v>
      </c>
      <c r="Q84" t="s">
        <v>76</v>
      </c>
      <c r="R84" t="s">
        <v>77</v>
      </c>
      <c r="S84">
        <v>50</v>
      </c>
      <c r="T84" t="b">
        <v>1</v>
      </c>
      <c r="U84" t="b">
        <v>1</v>
      </c>
      <c r="V84" t="s">
        <v>102</v>
      </c>
      <c r="W84">
        <v>1969</v>
      </c>
      <c r="X84">
        <v>0.4</v>
      </c>
      <c r="Y84">
        <v>8.0000000000000002E-3</v>
      </c>
      <c r="Z84">
        <v>43000</v>
      </c>
      <c r="AA84">
        <v>0.170574864369855</v>
      </c>
      <c r="AB84">
        <v>1</v>
      </c>
      <c r="AC84">
        <v>180</v>
      </c>
      <c r="AD84">
        <v>6407.9961027941899</v>
      </c>
      <c r="AE84">
        <v>5500</v>
      </c>
      <c r="AF84">
        <v>350</v>
      </c>
      <c r="AG84">
        <v>93.2</v>
      </c>
      <c r="AH84">
        <v>85</v>
      </c>
      <c r="AI84">
        <v>155.40016440015799</v>
      </c>
      <c r="AJ84">
        <v>82.524585860896195</v>
      </c>
      <c r="AK84">
        <v>0.27600957669211801</v>
      </c>
      <c r="AL84">
        <v>0.27199001974999998</v>
      </c>
      <c r="AM84">
        <v>3.5030766879523098E-2</v>
      </c>
      <c r="AN84">
        <v>3.0904299999999899E-2</v>
      </c>
      <c r="AO84">
        <v>3.33</v>
      </c>
      <c r="AP84">
        <v>3.153</v>
      </c>
      <c r="AQ84" t="s">
        <v>153</v>
      </c>
      <c r="AR84" t="s">
        <v>245</v>
      </c>
      <c r="AS84" t="s">
        <v>89</v>
      </c>
      <c r="AU84">
        <v>1</v>
      </c>
      <c r="AV84">
        <v>1</v>
      </c>
      <c r="AW84">
        <v>0.35</v>
      </c>
      <c r="AX84">
        <v>771.69742511362097</v>
      </c>
      <c r="AY84">
        <v>80</v>
      </c>
      <c r="AZ84">
        <v>99</v>
      </c>
      <c r="BA84">
        <v>23</v>
      </c>
      <c r="BB84">
        <v>25</v>
      </c>
      <c r="BC84">
        <v>49.0152325820263</v>
      </c>
      <c r="BD84" t="s">
        <v>246</v>
      </c>
      <c r="BE84">
        <v>4</v>
      </c>
      <c r="BF84">
        <v>168.72015784269499</v>
      </c>
      <c r="BG84">
        <v>0.31669902909999997</v>
      </c>
      <c r="BH84">
        <v>1456.5250000000001</v>
      </c>
      <c r="BI84">
        <v>0.89935520718796402</v>
      </c>
      <c r="BJ84">
        <v>60.194651033143401</v>
      </c>
      <c r="BK84">
        <v>80</v>
      </c>
      <c r="BL84">
        <v>1</v>
      </c>
      <c r="BM84">
        <v>0</v>
      </c>
      <c r="BN84">
        <v>95</v>
      </c>
      <c r="BO84">
        <v>80</v>
      </c>
      <c r="BP84" t="s">
        <v>84</v>
      </c>
      <c r="BQ84">
        <v>1381.5250000000001</v>
      </c>
      <c r="BR84">
        <v>1671</v>
      </c>
      <c r="BS84">
        <v>1470</v>
      </c>
      <c r="BT84" t="s">
        <v>85</v>
      </c>
      <c r="BU84">
        <v>180.947593752432</v>
      </c>
      <c r="BV84">
        <v>4</v>
      </c>
      <c r="BX84">
        <v>149</v>
      </c>
      <c r="BY84">
        <v>168.72015784269499</v>
      </c>
      <c r="BZ84">
        <v>180.947593752432</v>
      </c>
      <c r="CA84">
        <v>1456.5250000000001</v>
      </c>
      <c r="CB84">
        <f t="shared" si="6"/>
        <v>0.13235005263553684</v>
      </c>
      <c r="CC84">
        <f t="shared" si="7"/>
        <v>168.72015784269499</v>
      </c>
      <c r="CD84">
        <f t="shared" si="11"/>
        <v>0.13235005263553684</v>
      </c>
      <c r="CH84">
        <v>151</v>
      </c>
      <c r="CI84">
        <v>144.59958470979399</v>
      </c>
      <c r="CJ84">
        <v>157.59803907180799</v>
      </c>
      <c r="CK84">
        <v>1136.375</v>
      </c>
      <c r="CL84">
        <f t="shared" si="8"/>
        <v>-4.2386856226529886E-2</v>
      </c>
      <c r="CM84">
        <f t="shared" si="9"/>
        <v>144.59958470979399</v>
      </c>
      <c r="CN84">
        <f t="shared" si="10"/>
        <v>-4.2386856226529886E-2</v>
      </c>
    </row>
    <row r="85" spans="1:92" x14ac:dyDescent="0.25">
      <c r="A85">
        <v>83</v>
      </c>
      <c r="B85" t="s">
        <v>242</v>
      </c>
      <c r="C85" t="s">
        <v>242</v>
      </c>
      <c r="D85" t="s">
        <v>243</v>
      </c>
      <c r="E85" t="s">
        <v>243</v>
      </c>
      <c r="F85">
        <v>149</v>
      </c>
      <c r="G85">
        <v>1.2</v>
      </c>
      <c r="H85" t="s">
        <v>74</v>
      </c>
      <c r="I85">
        <v>0.67468965517241397</v>
      </c>
      <c r="J85">
        <v>1.5360145803485099</v>
      </c>
      <c r="K85">
        <v>13.6757710734658</v>
      </c>
      <c r="L85">
        <v>0</v>
      </c>
      <c r="M85">
        <v>0</v>
      </c>
      <c r="N85">
        <v>0.5</v>
      </c>
      <c r="O85">
        <v>76.873710862095706</v>
      </c>
      <c r="P85" t="s">
        <v>244</v>
      </c>
      <c r="Q85" t="s">
        <v>76</v>
      </c>
      <c r="R85" t="s">
        <v>77</v>
      </c>
      <c r="S85">
        <v>50</v>
      </c>
      <c r="T85" t="b">
        <v>1</v>
      </c>
      <c r="U85" t="b">
        <v>1</v>
      </c>
      <c r="V85" t="s">
        <v>102</v>
      </c>
      <c r="W85">
        <v>1969</v>
      </c>
      <c r="X85">
        <v>0.4</v>
      </c>
      <c r="Y85">
        <v>8.0000000000000002E-3</v>
      </c>
      <c r="Z85">
        <v>43000</v>
      </c>
      <c r="AA85">
        <v>0.170574864369855</v>
      </c>
      <c r="AB85">
        <v>1</v>
      </c>
      <c r="AC85">
        <v>180</v>
      </c>
      <c r="AD85">
        <v>6407.9961027941899</v>
      </c>
      <c r="AE85">
        <v>5500</v>
      </c>
      <c r="AF85">
        <v>350</v>
      </c>
      <c r="AG85">
        <v>93.2</v>
      </c>
      <c r="AH85">
        <v>85</v>
      </c>
      <c r="AI85">
        <v>155.40016440015799</v>
      </c>
      <c r="AJ85">
        <v>82.524585860896195</v>
      </c>
      <c r="AK85">
        <v>0.27600957669211801</v>
      </c>
      <c r="AL85">
        <v>0.27199001974999998</v>
      </c>
      <c r="AM85">
        <v>3.5030766879523098E-2</v>
      </c>
      <c r="AN85">
        <v>3.0904299999999899E-2</v>
      </c>
      <c r="AO85">
        <v>3.33</v>
      </c>
      <c r="AP85">
        <v>3.153</v>
      </c>
      <c r="AQ85" t="s">
        <v>153</v>
      </c>
      <c r="AR85" t="s">
        <v>245</v>
      </c>
      <c r="AS85" t="s">
        <v>89</v>
      </c>
      <c r="AU85">
        <v>1</v>
      </c>
      <c r="AV85">
        <v>1</v>
      </c>
      <c r="AW85">
        <v>0.35</v>
      </c>
      <c r="AX85">
        <v>771.69742511362097</v>
      </c>
      <c r="AY85">
        <v>80</v>
      </c>
      <c r="AZ85">
        <v>99</v>
      </c>
      <c r="BA85">
        <v>23</v>
      </c>
      <c r="BB85">
        <v>25</v>
      </c>
      <c r="BC85">
        <v>49.0152325820263</v>
      </c>
      <c r="BD85" t="s">
        <v>247</v>
      </c>
      <c r="BE85">
        <v>4</v>
      </c>
      <c r="BF85">
        <v>168.72015784269499</v>
      </c>
      <c r="BG85">
        <v>0.31669902909999997</v>
      </c>
      <c r="BH85">
        <v>1456.5250000000001</v>
      </c>
      <c r="BI85">
        <v>0.89935520718796402</v>
      </c>
      <c r="BJ85">
        <v>60.194651033143401</v>
      </c>
      <c r="BK85">
        <v>80</v>
      </c>
      <c r="BL85">
        <v>1</v>
      </c>
      <c r="BM85">
        <v>0</v>
      </c>
      <c r="BN85">
        <v>95</v>
      </c>
      <c r="BO85">
        <v>80</v>
      </c>
      <c r="BP85" t="s">
        <v>84</v>
      </c>
      <c r="BQ85">
        <v>1381.5250000000001</v>
      </c>
      <c r="BR85">
        <v>1671</v>
      </c>
      <c r="BS85">
        <v>1470</v>
      </c>
      <c r="BT85" t="s">
        <v>85</v>
      </c>
      <c r="BU85">
        <v>180.947593752432</v>
      </c>
      <c r="BV85">
        <v>4</v>
      </c>
      <c r="BX85">
        <v>149</v>
      </c>
      <c r="BY85">
        <v>168.72015784269499</v>
      </c>
      <c r="BZ85">
        <v>180.947593752432</v>
      </c>
      <c r="CA85">
        <v>1456.5250000000001</v>
      </c>
      <c r="CB85">
        <f t="shared" si="6"/>
        <v>0.13235005263553684</v>
      </c>
      <c r="CC85">
        <f t="shared" si="7"/>
        <v>168.72015784269499</v>
      </c>
      <c r="CD85">
        <f t="shared" si="11"/>
        <v>0.13235005263553684</v>
      </c>
      <c r="CH85">
        <v>169</v>
      </c>
      <c r="CI85">
        <v>162.55597173445</v>
      </c>
      <c r="CJ85">
        <v>183.35539242437599</v>
      </c>
      <c r="CK85">
        <v>1964.5</v>
      </c>
      <c r="CL85">
        <f t="shared" si="8"/>
        <v>-3.8130344766568063E-2</v>
      </c>
      <c r="CM85">
        <f t="shared" si="9"/>
        <v>162.55597173445</v>
      </c>
      <c r="CN85">
        <f t="shared" si="10"/>
        <v>-3.8130344766568063E-2</v>
      </c>
    </row>
    <row r="86" spans="1:92" x14ac:dyDescent="0.25">
      <c r="A86">
        <v>84</v>
      </c>
      <c r="B86" t="s">
        <v>248</v>
      </c>
      <c r="C86" t="s">
        <v>248</v>
      </c>
      <c r="D86" t="s">
        <v>249</v>
      </c>
      <c r="E86" t="s">
        <v>249</v>
      </c>
      <c r="F86">
        <v>149</v>
      </c>
      <c r="G86">
        <v>1.2</v>
      </c>
      <c r="H86" t="s">
        <v>74</v>
      </c>
      <c r="I86">
        <v>0.67468965517241397</v>
      </c>
      <c r="J86">
        <v>1.5360145803485099</v>
      </c>
      <c r="K86">
        <v>13.6757710734658</v>
      </c>
      <c r="L86">
        <v>0</v>
      </c>
      <c r="M86">
        <v>0</v>
      </c>
      <c r="N86">
        <v>0.5</v>
      </c>
      <c r="O86">
        <v>76.873710862095706</v>
      </c>
      <c r="P86" t="s">
        <v>244</v>
      </c>
      <c r="Q86" t="s">
        <v>76</v>
      </c>
      <c r="R86" t="s">
        <v>77</v>
      </c>
      <c r="S86">
        <v>50</v>
      </c>
      <c r="T86" t="b">
        <v>1</v>
      </c>
      <c r="U86" t="b">
        <v>1</v>
      </c>
      <c r="V86" t="s">
        <v>102</v>
      </c>
      <c r="W86">
        <v>1969</v>
      </c>
      <c r="X86">
        <v>0.4</v>
      </c>
      <c r="Y86">
        <v>8.0000000000000002E-3</v>
      </c>
      <c r="Z86">
        <v>43000</v>
      </c>
      <c r="AA86">
        <v>0.170574864369855</v>
      </c>
      <c r="AB86">
        <v>1</v>
      </c>
      <c r="AC86">
        <v>180</v>
      </c>
      <c r="AD86">
        <v>6407.9961027941899</v>
      </c>
      <c r="AE86">
        <v>5500</v>
      </c>
      <c r="AF86">
        <v>350</v>
      </c>
      <c r="AG86">
        <v>93.2</v>
      </c>
      <c r="AH86">
        <v>85</v>
      </c>
      <c r="AI86">
        <v>155.40016440015799</v>
      </c>
      <c r="AJ86">
        <v>82.524585860896195</v>
      </c>
      <c r="AK86">
        <v>0.27600957669211801</v>
      </c>
      <c r="AL86">
        <v>0.27199001974999998</v>
      </c>
      <c r="AM86">
        <v>3.5030766879523098E-2</v>
      </c>
      <c r="AN86">
        <v>3.0904299999999899E-2</v>
      </c>
      <c r="AO86">
        <v>3.33</v>
      </c>
      <c r="AP86">
        <v>3.153</v>
      </c>
      <c r="AQ86" t="s">
        <v>153</v>
      </c>
      <c r="AR86" t="s">
        <v>245</v>
      </c>
      <c r="AS86" t="s">
        <v>89</v>
      </c>
      <c r="AU86">
        <v>1</v>
      </c>
      <c r="AV86">
        <v>1</v>
      </c>
      <c r="AW86">
        <v>0.35</v>
      </c>
      <c r="AX86">
        <v>771.69742511362097</v>
      </c>
      <c r="AY86">
        <v>80</v>
      </c>
      <c r="AZ86">
        <v>99</v>
      </c>
      <c r="BA86">
        <v>23</v>
      </c>
      <c r="BB86">
        <v>25</v>
      </c>
      <c r="BC86">
        <v>49.0152325820263</v>
      </c>
      <c r="BD86" t="s">
        <v>250</v>
      </c>
      <c r="BE86">
        <v>4</v>
      </c>
      <c r="BF86">
        <v>168.220277438072</v>
      </c>
      <c r="BG86">
        <v>0.31883495149999902</v>
      </c>
      <c r="BH86">
        <v>1456.5250000000001</v>
      </c>
      <c r="BI86">
        <v>0.89935520718796402</v>
      </c>
      <c r="BJ86">
        <v>60.194651033143401</v>
      </c>
      <c r="BK86">
        <v>80</v>
      </c>
      <c r="BL86">
        <v>1</v>
      </c>
      <c r="BM86">
        <v>0</v>
      </c>
      <c r="BN86">
        <v>95</v>
      </c>
      <c r="BO86">
        <v>80</v>
      </c>
      <c r="BP86" t="s">
        <v>84</v>
      </c>
      <c r="BQ86">
        <v>1381.5250000000001</v>
      </c>
      <c r="BR86">
        <v>1671</v>
      </c>
      <c r="BS86">
        <v>1470</v>
      </c>
      <c r="BT86" t="s">
        <v>85</v>
      </c>
      <c r="BU86">
        <v>180.641670681373</v>
      </c>
      <c r="BV86">
        <v>4</v>
      </c>
      <c r="BX86">
        <v>149</v>
      </c>
      <c r="BY86">
        <v>168.220277438072</v>
      </c>
      <c r="BZ86">
        <v>180.641670681373</v>
      </c>
      <c r="CA86">
        <v>1456.5250000000001</v>
      </c>
      <c r="CB86">
        <f t="shared" si="6"/>
        <v>0.12899515059108727</v>
      </c>
      <c r="CC86">
        <f t="shared" si="7"/>
        <v>168.220277438072</v>
      </c>
      <c r="CD86">
        <f t="shared" si="11"/>
        <v>0.12899515059108727</v>
      </c>
      <c r="CH86">
        <v>154</v>
      </c>
      <c r="CI86">
        <v>148.19735092555001</v>
      </c>
      <c r="CJ86">
        <v>157.904094523113</v>
      </c>
      <c r="CK86">
        <v>1527.2</v>
      </c>
      <c r="CL86">
        <f t="shared" si="8"/>
        <v>-3.7679539444480444E-2</v>
      </c>
      <c r="CM86">
        <f t="shared" si="9"/>
        <v>148.19735092555001</v>
      </c>
      <c r="CN86">
        <f t="shared" si="10"/>
        <v>-3.7679539444480444E-2</v>
      </c>
    </row>
    <row r="87" spans="1:92" x14ac:dyDescent="0.25">
      <c r="A87">
        <v>85</v>
      </c>
      <c r="C87" t="s">
        <v>72</v>
      </c>
      <c r="E87" t="s">
        <v>73</v>
      </c>
      <c r="F87">
        <v>108</v>
      </c>
      <c r="G87">
        <v>1.2</v>
      </c>
      <c r="H87" t="s">
        <v>74</v>
      </c>
      <c r="I87">
        <v>0.67468965517241397</v>
      </c>
      <c r="J87">
        <v>1.5360145803485099</v>
      </c>
      <c r="K87">
        <v>13.6757710734658</v>
      </c>
      <c r="L87">
        <v>0</v>
      </c>
      <c r="M87">
        <v>0</v>
      </c>
      <c r="N87">
        <v>0.5</v>
      </c>
      <c r="O87">
        <v>73.236872439776604</v>
      </c>
      <c r="P87" t="s">
        <v>75</v>
      </c>
      <c r="Q87" t="s">
        <v>76</v>
      </c>
      <c r="R87" t="s">
        <v>77</v>
      </c>
      <c r="S87">
        <v>50</v>
      </c>
      <c r="U87" t="b">
        <v>1</v>
      </c>
      <c r="V87" t="s">
        <v>78</v>
      </c>
      <c r="W87">
        <v>1560</v>
      </c>
      <c r="X87">
        <v>0.4</v>
      </c>
      <c r="Y87">
        <v>8.0000000000000002E-3</v>
      </c>
      <c r="Z87">
        <v>43600</v>
      </c>
      <c r="AA87">
        <v>0.13263455661111101</v>
      </c>
      <c r="AB87">
        <v>1</v>
      </c>
      <c r="AC87">
        <v>84</v>
      </c>
      <c r="AD87">
        <v>4807.5035592562199</v>
      </c>
      <c r="AE87">
        <v>3600</v>
      </c>
      <c r="AF87">
        <v>270</v>
      </c>
      <c r="AG87">
        <v>88.3</v>
      </c>
      <c r="AH87">
        <v>85</v>
      </c>
      <c r="AI87">
        <v>156.84957598067899</v>
      </c>
      <c r="AJ87">
        <v>82.946531989308596</v>
      </c>
      <c r="AK87">
        <v>0.30394680817219499</v>
      </c>
      <c r="AL87">
        <v>0.29952039834444399</v>
      </c>
      <c r="AM87">
        <v>3.4251865883354597E-2</v>
      </c>
      <c r="AN87">
        <v>3.01367422222222E-2</v>
      </c>
      <c r="AO87">
        <v>2.96</v>
      </c>
      <c r="AP87">
        <v>3.153</v>
      </c>
      <c r="AQ87" t="s">
        <v>79</v>
      </c>
      <c r="AR87" t="s">
        <v>80</v>
      </c>
      <c r="AS87" t="s">
        <v>81</v>
      </c>
      <c r="AT87" t="s">
        <v>82</v>
      </c>
      <c r="AU87">
        <v>1</v>
      </c>
      <c r="AV87">
        <v>1</v>
      </c>
      <c r="AW87">
        <v>0.35</v>
      </c>
      <c r="AX87">
        <v>802.13350217930599</v>
      </c>
      <c r="AY87">
        <v>80</v>
      </c>
      <c r="AZ87">
        <v>99</v>
      </c>
      <c r="BA87">
        <v>23</v>
      </c>
      <c r="BB87">
        <v>25</v>
      </c>
      <c r="BC87">
        <v>47.888988833656803</v>
      </c>
      <c r="BD87" t="s">
        <v>251</v>
      </c>
      <c r="BE87">
        <v>2</v>
      </c>
      <c r="BF87">
        <v>112.665943855189</v>
      </c>
      <c r="BG87">
        <v>0.31669902909999997</v>
      </c>
      <c r="BH87">
        <v>1464.1</v>
      </c>
      <c r="BI87">
        <v>0.99839724395538398</v>
      </c>
      <c r="BJ87">
        <v>55.5796761409757</v>
      </c>
      <c r="BK87">
        <v>80</v>
      </c>
      <c r="BL87">
        <v>1</v>
      </c>
      <c r="BM87">
        <v>0</v>
      </c>
      <c r="BN87">
        <v>95</v>
      </c>
      <c r="BO87">
        <v>80</v>
      </c>
      <c r="BP87" t="s">
        <v>84</v>
      </c>
      <c r="BQ87">
        <v>1389.1</v>
      </c>
      <c r="BR87">
        <v>1687</v>
      </c>
      <c r="BS87">
        <v>1470</v>
      </c>
      <c r="BT87" t="s">
        <v>85</v>
      </c>
      <c r="BU87">
        <v>133.84226918830299</v>
      </c>
      <c r="BV87">
        <v>4</v>
      </c>
      <c r="BX87">
        <v>108</v>
      </c>
      <c r="BY87">
        <v>112.665943855189</v>
      </c>
      <c r="BZ87">
        <v>133.84226918830299</v>
      </c>
      <c r="CA87">
        <v>1464.1</v>
      </c>
      <c r="CB87">
        <f t="shared" si="6"/>
        <v>4.3203183844342581E-2</v>
      </c>
      <c r="CC87">
        <f t="shared" si="7"/>
        <v>112.665943855189</v>
      </c>
      <c r="CD87">
        <f t="shared" si="11"/>
        <v>4.3203183844342581E-2</v>
      </c>
      <c r="CH87">
        <v>237</v>
      </c>
      <c r="CI87">
        <v>228.08235848489099</v>
      </c>
      <c r="CJ87">
        <v>232.76143458062199</v>
      </c>
      <c r="CK87">
        <v>1710.75</v>
      </c>
      <c r="CL87">
        <f t="shared" si="8"/>
        <v>-3.7627179388645619E-2</v>
      </c>
      <c r="CM87">
        <f t="shared" si="9"/>
        <v>228.08235848489099</v>
      </c>
      <c r="CN87">
        <f t="shared" si="10"/>
        <v>-3.7627179388645619E-2</v>
      </c>
    </row>
    <row r="88" spans="1:92" x14ac:dyDescent="0.25">
      <c r="A88">
        <v>86</v>
      </c>
      <c r="B88" t="s">
        <v>86</v>
      </c>
      <c r="C88" t="s">
        <v>86</v>
      </c>
      <c r="D88" t="s">
        <v>87</v>
      </c>
      <c r="E88" t="s">
        <v>87</v>
      </c>
      <c r="F88">
        <v>110</v>
      </c>
      <c r="G88">
        <v>1.2</v>
      </c>
      <c r="H88" t="s">
        <v>74</v>
      </c>
      <c r="I88">
        <v>0.67468965517241397</v>
      </c>
      <c r="J88">
        <v>1.5360145803485099</v>
      </c>
      <c r="K88">
        <v>13.6757710734658</v>
      </c>
      <c r="L88">
        <v>0</v>
      </c>
      <c r="M88">
        <v>0</v>
      </c>
      <c r="N88">
        <v>0.5</v>
      </c>
      <c r="O88">
        <v>73.236872439776604</v>
      </c>
      <c r="P88" t="s">
        <v>75</v>
      </c>
      <c r="Q88" t="s">
        <v>76</v>
      </c>
      <c r="R88" t="s">
        <v>77</v>
      </c>
      <c r="S88">
        <v>50</v>
      </c>
      <c r="T88" t="b">
        <v>1</v>
      </c>
      <c r="U88" t="b">
        <v>1</v>
      </c>
      <c r="V88" t="s">
        <v>78</v>
      </c>
      <c r="W88">
        <v>1560</v>
      </c>
      <c r="X88">
        <v>0.4</v>
      </c>
      <c r="Y88">
        <v>8.0000000000000002E-3</v>
      </c>
      <c r="Z88">
        <v>43600</v>
      </c>
      <c r="AA88">
        <v>0.13263455661111101</v>
      </c>
      <c r="AB88">
        <v>1</v>
      </c>
      <c r="AC88">
        <v>84</v>
      </c>
      <c r="AD88">
        <v>4807.5035592562199</v>
      </c>
      <c r="AE88">
        <v>3600</v>
      </c>
      <c r="AF88">
        <v>270</v>
      </c>
      <c r="AG88">
        <v>88.3</v>
      </c>
      <c r="AH88">
        <v>85</v>
      </c>
      <c r="AI88">
        <v>159.067528222883</v>
      </c>
      <c r="AJ88">
        <v>84.1162836324323</v>
      </c>
      <c r="AK88">
        <v>0.30394680817219499</v>
      </c>
      <c r="AL88">
        <v>0.29952039834444399</v>
      </c>
      <c r="AM88">
        <v>3.4251865883354597E-2</v>
      </c>
      <c r="AN88">
        <v>3.01367422222222E-2</v>
      </c>
      <c r="AO88">
        <v>2.68</v>
      </c>
      <c r="AP88">
        <v>3.153</v>
      </c>
      <c r="AQ88" t="s">
        <v>79</v>
      </c>
      <c r="AR88" t="s">
        <v>88</v>
      </c>
      <c r="AS88" t="s">
        <v>89</v>
      </c>
      <c r="AU88">
        <v>1</v>
      </c>
      <c r="AV88">
        <v>0</v>
      </c>
      <c r="AW88">
        <v>0.35</v>
      </c>
      <c r="AX88">
        <v>802.13350217930599</v>
      </c>
      <c r="AY88">
        <v>80</v>
      </c>
      <c r="AZ88">
        <v>99</v>
      </c>
      <c r="BA88">
        <v>23</v>
      </c>
      <c r="BB88">
        <v>25</v>
      </c>
      <c r="BC88">
        <v>47.888988833656803</v>
      </c>
      <c r="BD88" t="s">
        <v>251</v>
      </c>
      <c r="BE88">
        <v>2</v>
      </c>
      <c r="BF88">
        <v>127.092768673118</v>
      </c>
      <c r="BG88">
        <v>0.31669902909999997</v>
      </c>
      <c r="BH88">
        <v>1485.1</v>
      </c>
      <c r="BI88">
        <v>0.99839724395538398</v>
      </c>
      <c r="BJ88">
        <v>55.5796761409757</v>
      </c>
      <c r="BK88">
        <v>80</v>
      </c>
      <c r="BL88">
        <v>1</v>
      </c>
      <c r="BM88">
        <v>0</v>
      </c>
      <c r="BN88">
        <v>95</v>
      </c>
      <c r="BO88">
        <v>80</v>
      </c>
      <c r="BP88" t="s">
        <v>84</v>
      </c>
      <c r="BQ88">
        <v>1410.1</v>
      </c>
      <c r="BR88">
        <v>1712</v>
      </c>
      <c r="BS88">
        <v>1470</v>
      </c>
      <c r="BT88" t="s">
        <v>85</v>
      </c>
      <c r="BU88">
        <v>144.913686289867</v>
      </c>
      <c r="BV88">
        <v>4</v>
      </c>
      <c r="BX88">
        <v>110</v>
      </c>
      <c r="BY88">
        <v>127.092768673118</v>
      </c>
      <c r="BZ88">
        <v>144.913686289867</v>
      </c>
      <c r="CA88">
        <v>1485.1</v>
      </c>
      <c r="CB88">
        <f t="shared" si="6"/>
        <v>0.15538880611925457</v>
      </c>
      <c r="CC88">
        <f t="shared" si="7"/>
        <v>127.092768673118</v>
      </c>
      <c r="CD88">
        <f t="shared" si="11"/>
        <v>0.15538880611925457</v>
      </c>
      <c r="CH88">
        <v>237</v>
      </c>
      <c r="CI88">
        <v>228.08235848489099</v>
      </c>
      <c r="CJ88">
        <v>232.76143458062199</v>
      </c>
      <c r="CK88">
        <v>1710.75</v>
      </c>
      <c r="CL88">
        <f t="shared" si="8"/>
        <v>-3.7627179388645619E-2</v>
      </c>
      <c r="CM88">
        <f t="shared" si="9"/>
        <v>228.08235848489099</v>
      </c>
      <c r="CN88">
        <f t="shared" si="10"/>
        <v>-3.7627179388645619E-2</v>
      </c>
    </row>
    <row r="89" spans="1:92" x14ac:dyDescent="0.25">
      <c r="A89">
        <v>87</v>
      </c>
      <c r="B89" t="s">
        <v>90</v>
      </c>
      <c r="C89" t="s">
        <v>90</v>
      </c>
      <c r="D89" t="s">
        <v>91</v>
      </c>
      <c r="E89" t="s">
        <v>91</v>
      </c>
      <c r="F89">
        <v>110</v>
      </c>
      <c r="G89">
        <v>1.2</v>
      </c>
      <c r="H89" t="s">
        <v>74</v>
      </c>
      <c r="I89">
        <v>0.67468965517241397</v>
      </c>
      <c r="J89">
        <v>1.5360145803485099</v>
      </c>
      <c r="K89">
        <v>13.6757710734658</v>
      </c>
      <c r="L89">
        <v>0</v>
      </c>
      <c r="M89">
        <v>0</v>
      </c>
      <c r="N89">
        <v>0.5</v>
      </c>
      <c r="O89">
        <v>73.236872439776604</v>
      </c>
      <c r="P89" t="s">
        <v>75</v>
      </c>
      <c r="Q89" t="s">
        <v>76</v>
      </c>
      <c r="R89" t="s">
        <v>77</v>
      </c>
      <c r="S89">
        <v>50</v>
      </c>
      <c r="T89" t="b">
        <v>1</v>
      </c>
      <c r="U89" t="b">
        <v>1</v>
      </c>
      <c r="V89" t="s">
        <v>78</v>
      </c>
      <c r="W89">
        <v>1560</v>
      </c>
      <c r="X89">
        <v>0.4</v>
      </c>
      <c r="Y89">
        <v>8.0000000000000002E-3</v>
      </c>
      <c r="Z89">
        <v>43600</v>
      </c>
      <c r="AA89">
        <v>0.13263455661111101</v>
      </c>
      <c r="AB89">
        <v>1</v>
      </c>
      <c r="AC89">
        <v>84</v>
      </c>
      <c r="AD89">
        <v>4807.5035592562199</v>
      </c>
      <c r="AE89">
        <v>3600</v>
      </c>
      <c r="AF89">
        <v>270</v>
      </c>
      <c r="AG89">
        <v>88.3</v>
      </c>
      <c r="AH89">
        <v>85</v>
      </c>
      <c r="AI89">
        <v>159.067528222883</v>
      </c>
      <c r="AJ89">
        <v>84.1162836324323</v>
      </c>
      <c r="AK89">
        <v>0.30394680817219499</v>
      </c>
      <c r="AL89">
        <v>0.29952039834444399</v>
      </c>
      <c r="AM89">
        <v>3.4251865883354597E-2</v>
      </c>
      <c r="AN89">
        <v>3.01367422222222E-2</v>
      </c>
      <c r="AO89">
        <v>2.68</v>
      </c>
      <c r="AP89">
        <v>3.153</v>
      </c>
      <c r="AQ89" t="s">
        <v>79</v>
      </c>
      <c r="AR89" t="s">
        <v>88</v>
      </c>
      <c r="AS89" t="s">
        <v>89</v>
      </c>
      <c r="AU89">
        <v>1</v>
      </c>
      <c r="AV89">
        <v>1</v>
      </c>
      <c r="AW89">
        <v>0.35</v>
      </c>
      <c r="AX89">
        <v>802.13350217930599</v>
      </c>
      <c r="AY89">
        <v>80</v>
      </c>
      <c r="AZ89">
        <v>99</v>
      </c>
      <c r="BA89">
        <v>23</v>
      </c>
      <c r="BB89">
        <v>25</v>
      </c>
      <c r="BC89">
        <v>47.888988833656803</v>
      </c>
      <c r="BD89" t="s">
        <v>252</v>
      </c>
      <c r="BE89">
        <v>2</v>
      </c>
      <c r="BF89">
        <v>117.57685493299201</v>
      </c>
      <c r="BG89">
        <v>0.31398058249999999</v>
      </c>
      <c r="BH89">
        <v>1485.1</v>
      </c>
      <c r="BI89">
        <v>0.99839724395538398</v>
      </c>
      <c r="BJ89">
        <v>55.5796761409757</v>
      </c>
      <c r="BK89">
        <v>80</v>
      </c>
      <c r="BL89">
        <v>1</v>
      </c>
      <c r="BM89">
        <v>0</v>
      </c>
      <c r="BN89">
        <v>95</v>
      </c>
      <c r="BO89">
        <v>80</v>
      </c>
      <c r="BP89" t="s">
        <v>84</v>
      </c>
      <c r="BQ89">
        <v>1410.1</v>
      </c>
      <c r="BR89">
        <v>1712</v>
      </c>
      <c r="BS89">
        <v>1470</v>
      </c>
      <c r="BT89" t="s">
        <v>85</v>
      </c>
      <c r="BU89">
        <v>140.88282809306099</v>
      </c>
      <c r="BV89">
        <v>4</v>
      </c>
      <c r="BX89">
        <v>110</v>
      </c>
      <c r="BY89">
        <v>117.57685493299201</v>
      </c>
      <c r="BZ89">
        <v>140.88282809306099</v>
      </c>
      <c r="CA89">
        <v>1485.1</v>
      </c>
      <c r="CB89">
        <f t="shared" si="6"/>
        <v>6.8880499390836417E-2</v>
      </c>
      <c r="CC89">
        <f t="shared" si="7"/>
        <v>117.57685493299201</v>
      </c>
      <c r="CD89">
        <f t="shared" si="11"/>
        <v>6.8880499390836417E-2</v>
      </c>
      <c r="CH89">
        <v>159</v>
      </c>
      <c r="CI89">
        <v>153.24807426520999</v>
      </c>
      <c r="CJ89">
        <v>170.49814801403201</v>
      </c>
      <c r="CK89">
        <v>1658.75</v>
      </c>
      <c r="CL89">
        <f t="shared" si="8"/>
        <v>-3.6175633552138403E-2</v>
      </c>
      <c r="CM89">
        <f t="shared" si="9"/>
        <v>153.24807426520999</v>
      </c>
      <c r="CN89">
        <f t="shared" si="10"/>
        <v>-3.6175633552138403E-2</v>
      </c>
    </row>
    <row r="90" spans="1:92" x14ac:dyDescent="0.25">
      <c r="A90">
        <v>88</v>
      </c>
      <c r="C90" t="s">
        <v>93</v>
      </c>
      <c r="E90" t="s">
        <v>94</v>
      </c>
      <c r="F90">
        <v>108</v>
      </c>
      <c r="G90">
        <v>1.2</v>
      </c>
      <c r="H90" t="s">
        <v>74</v>
      </c>
      <c r="I90">
        <v>0.67468965517241397</v>
      </c>
      <c r="J90">
        <v>1.5360145803485099</v>
      </c>
      <c r="K90">
        <v>13.6757710734658</v>
      </c>
      <c r="L90">
        <v>0</v>
      </c>
      <c r="M90">
        <v>0</v>
      </c>
      <c r="N90">
        <v>0.5</v>
      </c>
      <c r="O90">
        <v>73.236872439776604</v>
      </c>
      <c r="P90" t="s">
        <v>75</v>
      </c>
      <c r="Q90" t="s">
        <v>76</v>
      </c>
      <c r="R90" t="s">
        <v>77</v>
      </c>
      <c r="S90">
        <v>50</v>
      </c>
      <c r="U90" t="b">
        <v>1</v>
      </c>
      <c r="V90" t="s">
        <v>78</v>
      </c>
      <c r="W90">
        <v>1560</v>
      </c>
      <c r="X90">
        <v>0.4</v>
      </c>
      <c r="Y90">
        <v>8.0000000000000002E-3</v>
      </c>
      <c r="Z90">
        <v>43600</v>
      </c>
      <c r="AA90">
        <v>0.13263455661111101</v>
      </c>
      <c r="AB90">
        <v>1</v>
      </c>
      <c r="AC90">
        <v>84</v>
      </c>
      <c r="AD90">
        <v>4807.5035592562199</v>
      </c>
      <c r="AE90">
        <v>3600</v>
      </c>
      <c r="AF90">
        <v>270</v>
      </c>
      <c r="AG90">
        <v>88.3</v>
      </c>
      <c r="AH90">
        <v>85</v>
      </c>
      <c r="AI90">
        <v>156.84957598067899</v>
      </c>
      <c r="AJ90">
        <v>82.946531989308596</v>
      </c>
      <c r="AK90">
        <v>0.30394680817219499</v>
      </c>
      <c r="AL90">
        <v>0.29952039834444399</v>
      </c>
      <c r="AM90">
        <v>3.4251865883354597E-2</v>
      </c>
      <c r="AN90">
        <v>3.01367422222222E-2</v>
      </c>
      <c r="AO90">
        <v>2.96</v>
      </c>
      <c r="AP90">
        <v>3.153</v>
      </c>
      <c r="AQ90" t="s">
        <v>79</v>
      </c>
      <c r="AR90" t="s">
        <v>80</v>
      </c>
      <c r="AS90" t="s">
        <v>81</v>
      </c>
      <c r="AT90" t="s">
        <v>82</v>
      </c>
      <c r="AU90">
        <v>1</v>
      </c>
      <c r="AV90">
        <v>1</v>
      </c>
      <c r="AW90">
        <v>0.35</v>
      </c>
      <c r="AX90">
        <v>802.13350217930599</v>
      </c>
      <c r="AY90">
        <v>80</v>
      </c>
      <c r="AZ90">
        <v>99</v>
      </c>
      <c r="BA90">
        <v>23</v>
      </c>
      <c r="BB90">
        <v>25</v>
      </c>
      <c r="BC90">
        <v>47.888988833656803</v>
      </c>
      <c r="BD90" t="s">
        <v>252</v>
      </c>
      <c r="BE90">
        <v>2</v>
      </c>
      <c r="BF90">
        <v>112.97483669479</v>
      </c>
      <c r="BG90">
        <v>0.31398058249999999</v>
      </c>
      <c r="BH90">
        <v>1464.1</v>
      </c>
      <c r="BI90">
        <v>0.99839724395538398</v>
      </c>
      <c r="BJ90">
        <v>55.5796761409757</v>
      </c>
      <c r="BK90">
        <v>80</v>
      </c>
      <c r="BL90">
        <v>1</v>
      </c>
      <c r="BM90">
        <v>0</v>
      </c>
      <c r="BN90">
        <v>95</v>
      </c>
      <c r="BO90">
        <v>80</v>
      </c>
      <c r="BP90" t="s">
        <v>84</v>
      </c>
      <c r="BQ90">
        <v>1389.1</v>
      </c>
      <c r="BR90">
        <v>1687</v>
      </c>
      <c r="BS90">
        <v>1470</v>
      </c>
      <c r="BT90" t="s">
        <v>85</v>
      </c>
      <c r="BU90">
        <v>133.91470216561399</v>
      </c>
      <c r="BV90">
        <v>4</v>
      </c>
      <c r="BX90">
        <v>108</v>
      </c>
      <c r="BY90">
        <v>112.97483669479</v>
      </c>
      <c r="BZ90">
        <v>133.91470216561399</v>
      </c>
      <c r="CA90">
        <v>1464.1</v>
      </c>
      <c r="CB90">
        <f t="shared" si="6"/>
        <v>4.6063302729537035E-2</v>
      </c>
      <c r="CC90">
        <f t="shared" si="7"/>
        <v>112.97483669479</v>
      </c>
      <c r="CD90">
        <f t="shared" si="11"/>
        <v>4.6063302729537035E-2</v>
      </c>
      <c r="CH90">
        <v>179</v>
      </c>
      <c r="CI90">
        <v>173.00632471634901</v>
      </c>
      <c r="CJ90">
        <v>195.83862025940201</v>
      </c>
      <c r="CK90">
        <v>1571.8</v>
      </c>
      <c r="CL90">
        <f t="shared" si="8"/>
        <v>-3.3484219461737359E-2</v>
      </c>
      <c r="CM90">
        <f t="shared" si="9"/>
        <v>173.00632471634901</v>
      </c>
      <c r="CN90">
        <f t="shared" si="10"/>
        <v>-3.3484219461737359E-2</v>
      </c>
    </row>
    <row r="91" spans="1:92" x14ac:dyDescent="0.25">
      <c r="A91">
        <v>89</v>
      </c>
      <c r="B91" t="s">
        <v>90</v>
      </c>
      <c r="C91" t="s">
        <v>90</v>
      </c>
      <c r="D91" t="s">
        <v>91</v>
      </c>
      <c r="E91" t="s">
        <v>91</v>
      </c>
      <c r="F91">
        <v>110</v>
      </c>
      <c r="G91">
        <v>1.2</v>
      </c>
      <c r="H91" t="s">
        <v>74</v>
      </c>
      <c r="I91">
        <v>0.67468965517241397</v>
      </c>
      <c r="J91">
        <v>1.5360145803485099</v>
      </c>
      <c r="K91">
        <v>13.6757710734658</v>
      </c>
      <c r="L91">
        <v>0</v>
      </c>
      <c r="M91">
        <v>0</v>
      </c>
      <c r="N91">
        <v>0.5</v>
      </c>
      <c r="O91">
        <v>73.236872439776604</v>
      </c>
      <c r="P91" t="s">
        <v>75</v>
      </c>
      <c r="Q91" t="s">
        <v>76</v>
      </c>
      <c r="R91" t="s">
        <v>77</v>
      </c>
      <c r="S91">
        <v>50</v>
      </c>
      <c r="T91" t="b">
        <v>1</v>
      </c>
      <c r="U91" t="b">
        <v>1</v>
      </c>
      <c r="V91" t="s">
        <v>78</v>
      </c>
      <c r="W91">
        <v>1560</v>
      </c>
      <c r="X91">
        <v>0.4</v>
      </c>
      <c r="Y91">
        <v>8.0000000000000002E-3</v>
      </c>
      <c r="Z91">
        <v>43600</v>
      </c>
      <c r="AA91">
        <v>0.13263455661111101</v>
      </c>
      <c r="AB91">
        <v>1</v>
      </c>
      <c r="AC91">
        <v>84</v>
      </c>
      <c r="AD91">
        <v>4807.5035592562199</v>
      </c>
      <c r="AE91">
        <v>3600</v>
      </c>
      <c r="AF91">
        <v>270</v>
      </c>
      <c r="AG91">
        <v>88.3</v>
      </c>
      <c r="AH91">
        <v>85</v>
      </c>
      <c r="AI91">
        <v>159.067528222883</v>
      </c>
      <c r="AJ91">
        <v>84.1162836324323</v>
      </c>
      <c r="AK91">
        <v>0.30394680817219499</v>
      </c>
      <c r="AL91">
        <v>0.29952039834444399</v>
      </c>
      <c r="AM91">
        <v>3.4251865883354597E-2</v>
      </c>
      <c r="AN91">
        <v>3.01367422222222E-2</v>
      </c>
      <c r="AO91">
        <v>2.68</v>
      </c>
      <c r="AP91">
        <v>3.153</v>
      </c>
      <c r="AQ91" t="s">
        <v>79</v>
      </c>
      <c r="AR91" t="s">
        <v>88</v>
      </c>
      <c r="AS91" t="s">
        <v>89</v>
      </c>
      <c r="AU91">
        <v>1</v>
      </c>
      <c r="AV91">
        <v>0</v>
      </c>
      <c r="AW91">
        <v>0.35</v>
      </c>
      <c r="AX91">
        <v>802.13350217930599</v>
      </c>
      <c r="AY91">
        <v>80</v>
      </c>
      <c r="AZ91">
        <v>99</v>
      </c>
      <c r="BA91">
        <v>23</v>
      </c>
      <c r="BB91">
        <v>25</v>
      </c>
      <c r="BC91">
        <v>47.888988833656803</v>
      </c>
      <c r="BD91" t="s">
        <v>253</v>
      </c>
      <c r="BE91">
        <v>2</v>
      </c>
      <c r="BF91">
        <v>127.572496000366</v>
      </c>
      <c r="BG91">
        <v>0.31398058249999999</v>
      </c>
      <c r="BH91">
        <v>1485.1</v>
      </c>
      <c r="BI91">
        <v>0.99839724395538398</v>
      </c>
      <c r="BJ91">
        <v>55.5796761409757</v>
      </c>
      <c r="BK91">
        <v>80</v>
      </c>
      <c r="BL91">
        <v>1</v>
      </c>
      <c r="BM91">
        <v>0</v>
      </c>
      <c r="BN91">
        <v>95</v>
      </c>
      <c r="BO91">
        <v>80</v>
      </c>
      <c r="BP91" t="s">
        <v>84</v>
      </c>
      <c r="BQ91">
        <v>1410.1</v>
      </c>
      <c r="BR91">
        <v>1712</v>
      </c>
      <c r="BS91">
        <v>1470</v>
      </c>
      <c r="BT91" t="s">
        <v>85</v>
      </c>
      <c r="BU91">
        <v>145.14477701373301</v>
      </c>
      <c r="BV91">
        <v>4</v>
      </c>
      <c r="BX91">
        <v>110</v>
      </c>
      <c r="BY91">
        <v>127.572496000366</v>
      </c>
      <c r="BZ91">
        <v>145.14477701373301</v>
      </c>
      <c r="CA91">
        <v>1485.1</v>
      </c>
      <c r="CB91">
        <f t="shared" si="6"/>
        <v>0.15974996363969093</v>
      </c>
      <c r="CC91">
        <f t="shared" si="7"/>
        <v>127.572496000366</v>
      </c>
      <c r="CD91">
        <f t="shared" si="11"/>
        <v>0.15974996363969093</v>
      </c>
      <c r="CH91">
        <v>179</v>
      </c>
      <c r="CI91">
        <v>173.15725439347301</v>
      </c>
      <c r="CJ91">
        <v>195.910829897594</v>
      </c>
      <c r="CK91">
        <v>1571.8</v>
      </c>
      <c r="CL91">
        <f t="shared" si="8"/>
        <v>-3.2641036907972008E-2</v>
      </c>
      <c r="CM91">
        <f t="shared" si="9"/>
        <v>173.15725439347301</v>
      </c>
      <c r="CN91">
        <f t="shared" si="10"/>
        <v>-3.2641036907972008E-2</v>
      </c>
    </row>
    <row r="92" spans="1:92" x14ac:dyDescent="0.25">
      <c r="A92">
        <v>90</v>
      </c>
      <c r="C92" t="s">
        <v>96</v>
      </c>
      <c r="E92" t="s">
        <v>97</v>
      </c>
      <c r="F92">
        <v>108</v>
      </c>
      <c r="G92">
        <v>1.2</v>
      </c>
      <c r="H92" t="s">
        <v>74</v>
      </c>
      <c r="I92">
        <v>0.67468965517241397</v>
      </c>
      <c r="J92">
        <v>1.5360145803485099</v>
      </c>
      <c r="K92">
        <v>13.6757710734658</v>
      </c>
      <c r="L92">
        <v>0</v>
      </c>
      <c r="M92">
        <v>0</v>
      </c>
      <c r="N92">
        <v>0.5</v>
      </c>
      <c r="O92">
        <v>73.236872439776604</v>
      </c>
      <c r="P92" t="s">
        <v>75</v>
      </c>
      <c r="Q92" t="s">
        <v>76</v>
      </c>
      <c r="R92" t="s">
        <v>77</v>
      </c>
      <c r="S92">
        <v>50</v>
      </c>
      <c r="U92" t="b">
        <v>1</v>
      </c>
      <c r="V92" t="s">
        <v>78</v>
      </c>
      <c r="W92">
        <v>1560</v>
      </c>
      <c r="X92">
        <v>0.4</v>
      </c>
      <c r="Y92">
        <v>8.0000000000000002E-3</v>
      </c>
      <c r="Z92">
        <v>43600</v>
      </c>
      <c r="AA92">
        <v>0.13263455661111101</v>
      </c>
      <c r="AB92">
        <v>1</v>
      </c>
      <c r="AC92">
        <v>84</v>
      </c>
      <c r="AD92">
        <v>4807.5035592562199</v>
      </c>
      <c r="AE92">
        <v>3600</v>
      </c>
      <c r="AF92">
        <v>270</v>
      </c>
      <c r="AG92">
        <v>88.3</v>
      </c>
      <c r="AH92">
        <v>85</v>
      </c>
      <c r="AI92">
        <v>156.84957598067899</v>
      </c>
      <c r="AJ92">
        <v>82.946531989308596</v>
      </c>
      <c r="AK92">
        <v>0.30394680817219499</v>
      </c>
      <c r="AL92">
        <v>0.29952039834444399</v>
      </c>
      <c r="AM92">
        <v>3.4251865883354597E-2</v>
      </c>
      <c r="AN92">
        <v>3.01367422222222E-2</v>
      </c>
      <c r="AO92">
        <v>2.96</v>
      </c>
      <c r="AP92">
        <v>3.153</v>
      </c>
      <c r="AQ92" t="s">
        <v>79</v>
      </c>
      <c r="AR92" t="s">
        <v>80</v>
      </c>
      <c r="AS92" t="s">
        <v>81</v>
      </c>
      <c r="AT92" t="s">
        <v>82</v>
      </c>
      <c r="AU92">
        <v>1</v>
      </c>
      <c r="AV92">
        <v>1</v>
      </c>
      <c r="AW92">
        <v>0.35</v>
      </c>
      <c r="AX92">
        <v>802.13350217930599</v>
      </c>
      <c r="AY92">
        <v>80</v>
      </c>
      <c r="AZ92">
        <v>99</v>
      </c>
      <c r="BA92">
        <v>23</v>
      </c>
      <c r="BB92">
        <v>25</v>
      </c>
      <c r="BC92">
        <v>47.888988833656803</v>
      </c>
      <c r="BD92" t="s">
        <v>253</v>
      </c>
      <c r="BE92">
        <v>2</v>
      </c>
      <c r="BF92">
        <v>113.061451421459</v>
      </c>
      <c r="BG92">
        <v>0.3132038835</v>
      </c>
      <c r="BH92">
        <v>1464.1</v>
      </c>
      <c r="BI92">
        <v>0.99839724395538398</v>
      </c>
      <c r="BJ92">
        <v>55.5796761409757</v>
      </c>
      <c r="BK92">
        <v>80</v>
      </c>
      <c r="BL92">
        <v>1</v>
      </c>
      <c r="BM92">
        <v>0</v>
      </c>
      <c r="BN92">
        <v>95</v>
      </c>
      <c r="BO92">
        <v>80</v>
      </c>
      <c r="BP92" t="s">
        <v>84</v>
      </c>
      <c r="BQ92">
        <v>1389.1</v>
      </c>
      <c r="BR92">
        <v>1687</v>
      </c>
      <c r="BS92">
        <v>1470</v>
      </c>
      <c r="BT92" t="s">
        <v>85</v>
      </c>
      <c r="BU92">
        <v>133.97426995910399</v>
      </c>
      <c r="BV92">
        <v>4</v>
      </c>
      <c r="BX92">
        <v>108</v>
      </c>
      <c r="BY92">
        <v>113.061451421459</v>
      </c>
      <c r="BZ92">
        <v>133.97426995910399</v>
      </c>
      <c r="CA92">
        <v>1464.1</v>
      </c>
      <c r="CB92">
        <f t="shared" si="6"/>
        <v>4.6865290939435159E-2</v>
      </c>
      <c r="CC92">
        <f t="shared" si="7"/>
        <v>113.061451421459</v>
      </c>
      <c r="CD92">
        <f t="shared" si="11"/>
        <v>4.6865290939435159E-2</v>
      </c>
      <c r="CH92">
        <v>179</v>
      </c>
      <c r="CI92">
        <v>173.15725439347301</v>
      </c>
      <c r="CJ92">
        <v>195.910829897594</v>
      </c>
      <c r="CK92">
        <v>1571.8</v>
      </c>
      <c r="CL92">
        <f t="shared" si="8"/>
        <v>-3.2641036907972008E-2</v>
      </c>
      <c r="CM92">
        <f t="shared" si="9"/>
        <v>173.15725439347301</v>
      </c>
      <c r="CN92">
        <f t="shared" si="10"/>
        <v>-3.2641036907972008E-2</v>
      </c>
    </row>
    <row r="93" spans="1:92" x14ac:dyDescent="0.25">
      <c r="A93">
        <v>91</v>
      </c>
      <c r="B93" t="s">
        <v>90</v>
      </c>
      <c r="C93" t="s">
        <v>90</v>
      </c>
      <c r="D93" t="s">
        <v>91</v>
      </c>
      <c r="E93" t="s">
        <v>91</v>
      </c>
      <c r="F93">
        <v>110</v>
      </c>
      <c r="G93">
        <v>1.2</v>
      </c>
      <c r="H93" t="s">
        <v>74</v>
      </c>
      <c r="I93">
        <v>0.67468965517241397</v>
      </c>
      <c r="J93">
        <v>1.5360145803485099</v>
      </c>
      <c r="K93">
        <v>13.6757710734658</v>
      </c>
      <c r="L93">
        <v>0</v>
      </c>
      <c r="M93">
        <v>0</v>
      </c>
      <c r="N93">
        <v>0.5</v>
      </c>
      <c r="O93">
        <v>73.236872439776604</v>
      </c>
      <c r="P93" t="s">
        <v>75</v>
      </c>
      <c r="Q93" t="s">
        <v>76</v>
      </c>
      <c r="R93" t="s">
        <v>77</v>
      </c>
      <c r="S93">
        <v>50</v>
      </c>
      <c r="T93" t="b">
        <v>1</v>
      </c>
      <c r="U93" t="b">
        <v>1</v>
      </c>
      <c r="V93" t="s">
        <v>78</v>
      </c>
      <c r="W93">
        <v>1560</v>
      </c>
      <c r="X93">
        <v>0.4</v>
      </c>
      <c r="Y93">
        <v>8.0000000000000002E-3</v>
      </c>
      <c r="Z93">
        <v>43600</v>
      </c>
      <c r="AA93">
        <v>0.13263455661111101</v>
      </c>
      <c r="AB93">
        <v>1</v>
      </c>
      <c r="AC93">
        <v>84</v>
      </c>
      <c r="AD93">
        <v>4807.5035592562199</v>
      </c>
      <c r="AE93">
        <v>3600</v>
      </c>
      <c r="AF93">
        <v>270</v>
      </c>
      <c r="AG93">
        <v>88.3</v>
      </c>
      <c r="AH93">
        <v>85</v>
      </c>
      <c r="AI93">
        <v>159.067528222883</v>
      </c>
      <c r="AJ93">
        <v>84.1162836324323</v>
      </c>
      <c r="AK93">
        <v>0.30394680817219499</v>
      </c>
      <c r="AL93">
        <v>0.29952039834444399</v>
      </c>
      <c r="AM93">
        <v>3.4251865883354597E-2</v>
      </c>
      <c r="AN93">
        <v>3.01367422222222E-2</v>
      </c>
      <c r="AO93">
        <v>2.68</v>
      </c>
      <c r="AP93">
        <v>3.153</v>
      </c>
      <c r="AQ93" t="s">
        <v>79</v>
      </c>
      <c r="AR93" t="s">
        <v>88</v>
      </c>
      <c r="AS93" t="s">
        <v>89</v>
      </c>
      <c r="AU93">
        <v>1</v>
      </c>
      <c r="AV93">
        <v>0</v>
      </c>
      <c r="AW93">
        <v>0.35</v>
      </c>
      <c r="AX93">
        <v>802.13350217930599</v>
      </c>
      <c r="AY93">
        <v>80</v>
      </c>
      <c r="AZ93">
        <v>99</v>
      </c>
      <c r="BA93">
        <v>23</v>
      </c>
      <c r="BB93">
        <v>25</v>
      </c>
      <c r="BC93">
        <v>47.888988833656803</v>
      </c>
      <c r="BD93" t="s">
        <v>254</v>
      </c>
      <c r="BE93">
        <v>2</v>
      </c>
      <c r="BF93">
        <v>127.572496000366</v>
      </c>
      <c r="BG93">
        <v>0.31398058249999999</v>
      </c>
      <c r="BH93">
        <v>1485.1</v>
      </c>
      <c r="BI93">
        <v>0.99839724395538398</v>
      </c>
      <c r="BJ93">
        <v>55.5796761409757</v>
      </c>
      <c r="BK93">
        <v>80</v>
      </c>
      <c r="BL93">
        <v>1</v>
      </c>
      <c r="BM93">
        <v>0</v>
      </c>
      <c r="BN93">
        <v>95</v>
      </c>
      <c r="BO93">
        <v>80</v>
      </c>
      <c r="BP93" t="s">
        <v>84</v>
      </c>
      <c r="BQ93">
        <v>1410.1</v>
      </c>
      <c r="BR93">
        <v>1712</v>
      </c>
      <c r="BS93">
        <v>1470</v>
      </c>
      <c r="BT93" t="s">
        <v>85</v>
      </c>
      <c r="BU93">
        <v>145.14477701373301</v>
      </c>
      <c r="BV93">
        <v>4</v>
      </c>
      <c r="BX93">
        <v>110</v>
      </c>
      <c r="BY93">
        <v>127.572496000366</v>
      </c>
      <c r="BZ93">
        <v>145.14477701373301</v>
      </c>
      <c r="CA93">
        <v>1485.1</v>
      </c>
      <c r="CB93">
        <f t="shared" si="6"/>
        <v>0.15974996363969093</v>
      </c>
      <c r="CC93">
        <f t="shared" si="7"/>
        <v>127.572496000366</v>
      </c>
      <c r="CD93">
        <f t="shared" si="11"/>
        <v>0.15974996363969093</v>
      </c>
      <c r="CH93">
        <v>164</v>
      </c>
      <c r="CI93">
        <v>158.70064542211099</v>
      </c>
      <c r="CJ93">
        <v>187.05858828996699</v>
      </c>
      <c r="CK93">
        <v>1568.85</v>
      </c>
      <c r="CL93">
        <f t="shared" si="8"/>
        <v>-3.2313137670054913E-2</v>
      </c>
      <c r="CM93">
        <f t="shared" si="9"/>
        <v>158.70064542211099</v>
      </c>
      <c r="CN93">
        <f t="shared" si="10"/>
        <v>-3.2313137670054913E-2</v>
      </c>
    </row>
    <row r="94" spans="1:92" x14ac:dyDescent="0.25">
      <c r="A94">
        <v>92</v>
      </c>
      <c r="C94" t="s">
        <v>96</v>
      </c>
      <c r="E94" t="s">
        <v>97</v>
      </c>
      <c r="F94">
        <v>110</v>
      </c>
      <c r="G94">
        <v>1.2</v>
      </c>
      <c r="H94" t="s">
        <v>74</v>
      </c>
      <c r="I94">
        <v>0.67468965517241397</v>
      </c>
      <c r="J94">
        <v>1.5360145803485099</v>
      </c>
      <c r="K94">
        <v>13.6757710734658</v>
      </c>
      <c r="L94">
        <v>0</v>
      </c>
      <c r="M94">
        <v>0</v>
      </c>
      <c r="N94">
        <v>0.5</v>
      </c>
      <c r="O94">
        <v>73.236872439776604</v>
      </c>
      <c r="P94" t="s">
        <v>75</v>
      </c>
      <c r="Q94" t="s">
        <v>76</v>
      </c>
      <c r="R94" t="s">
        <v>77</v>
      </c>
      <c r="S94">
        <v>50</v>
      </c>
      <c r="U94" t="b">
        <v>1</v>
      </c>
      <c r="V94" t="s">
        <v>78</v>
      </c>
      <c r="W94">
        <v>1560</v>
      </c>
      <c r="X94">
        <v>0.4</v>
      </c>
      <c r="Y94">
        <v>8.0000000000000002E-3</v>
      </c>
      <c r="Z94">
        <v>43600</v>
      </c>
      <c r="AA94">
        <v>0.13263455661111101</v>
      </c>
      <c r="AB94">
        <v>1</v>
      </c>
      <c r="AC94">
        <v>84</v>
      </c>
      <c r="AD94">
        <v>4807.5035592562199</v>
      </c>
      <c r="AE94">
        <v>3600</v>
      </c>
      <c r="AF94">
        <v>270</v>
      </c>
      <c r="AG94">
        <v>88.3</v>
      </c>
      <c r="AH94">
        <v>85</v>
      </c>
      <c r="AI94">
        <v>156.84957598067899</v>
      </c>
      <c r="AJ94">
        <v>82.946531989308596</v>
      </c>
      <c r="AK94">
        <v>0.30394680817219499</v>
      </c>
      <c r="AL94">
        <v>0.29952039834444399</v>
      </c>
      <c r="AM94">
        <v>3.4251865883354597E-2</v>
      </c>
      <c r="AN94">
        <v>3.01367422222222E-2</v>
      </c>
      <c r="AO94">
        <v>2.96</v>
      </c>
      <c r="AP94">
        <v>3.153</v>
      </c>
      <c r="AQ94" t="s">
        <v>79</v>
      </c>
      <c r="AR94" t="s">
        <v>80</v>
      </c>
      <c r="AS94" t="s">
        <v>81</v>
      </c>
      <c r="AT94" t="s">
        <v>82</v>
      </c>
      <c r="AU94">
        <v>1</v>
      </c>
      <c r="AV94">
        <v>1</v>
      </c>
      <c r="AW94">
        <v>0.35</v>
      </c>
      <c r="AX94">
        <v>802.13350217930599</v>
      </c>
      <c r="AY94">
        <v>80</v>
      </c>
      <c r="AZ94">
        <v>99</v>
      </c>
      <c r="BA94">
        <v>23</v>
      </c>
      <c r="BB94">
        <v>25</v>
      </c>
      <c r="BC94">
        <v>47.888988833656803</v>
      </c>
      <c r="BD94" t="s">
        <v>254</v>
      </c>
      <c r="BE94">
        <v>2</v>
      </c>
      <c r="BF94">
        <v>113.061451421459</v>
      </c>
      <c r="BG94">
        <v>0.3132038835</v>
      </c>
      <c r="BH94">
        <v>1464.1</v>
      </c>
      <c r="BI94">
        <v>0.99839724395538398</v>
      </c>
      <c r="BJ94">
        <v>55.5796761409757</v>
      </c>
      <c r="BK94">
        <v>80</v>
      </c>
      <c r="BL94">
        <v>1</v>
      </c>
      <c r="BM94">
        <v>0</v>
      </c>
      <c r="BN94">
        <v>95</v>
      </c>
      <c r="BO94">
        <v>80</v>
      </c>
      <c r="BP94" t="s">
        <v>84</v>
      </c>
      <c r="BQ94">
        <v>1389.1</v>
      </c>
      <c r="BR94">
        <v>1687</v>
      </c>
      <c r="BS94">
        <v>1470</v>
      </c>
      <c r="BT94" t="s">
        <v>85</v>
      </c>
      <c r="BU94">
        <v>133.97426995910399</v>
      </c>
      <c r="BV94">
        <v>4</v>
      </c>
      <c r="BX94">
        <v>110</v>
      </c>
      <c r="BY94">
        <v>113.061451421459</v>
      </c>
      <c r="BZ94">
        <v>133.97426995910399</v>
      </c>
      <c r="CA94">
        <v>1464.1</v>
      </c>
      <c r="CB94">
        <f t="shared" si="6"/>
        <v>2.7831376558718156E-2</v>
      </c>
      <c r="CC94">
        <f t="shared" si="7"/>
        <v>113.061451421459</v>
      </c>
      <c r="CD94">
        <f t="shared" si="11"/>
        <v>2.7831376558718156E-2</v>
      </c>
      <c r="CH94">
        <v>237</v>
      </c>
      <c r="CI94">
        <v>229.39630202321601</v>
      </c>
      <c r="CJ94">
        <v>226.270438690671</v>
      </c>
      <c r="CK94">
        <v>1666.1</v>
      </c>
      <c r="CL94">
        <f t="shared" si="8"/>
        <v>-3.2083113826092788E-2</v>
      </c>
      <c r="CM94">
        <f t="shared" si="9"/>
        <v>229.39630202321601</v>
      </c>
      <c r="CN94">
        <f t="shared" si="10"/>
        <v>-3.2083113826092788E-2</v>
      </c>
    </row>
    <row r="95" spans="1:92" x14ac:dyDescent="0.25">
      <c r="A95">
        <v>93</v>
      </c>
      <c r="C95" t="s">
        <v>93</v>
      </c>
      <c r="E95" t="s">
        <v>94</v>
      </c>
      <c r="F95">
        <v>108</v>
      </c>
      <c r="G95">
        <v>1.2</v>
      </c>
      <c r="H95" t="s">
        <v>74</v>
      </c>
      <c r="I95">
        <v>0.67468965517241397</v>
      </c>
      <c r="J95">
        <v>1.5360145803485099</v>
      </c>
      <c r="K95">
        <v>13.6757710734658</v>
      </c>
      <c r="L95">
        <v>0</v>
      </c>
      <c r="M95">
        <v>0</v>
      </c>
      <c r="N95">
        <v>0.5</v>
      </c>
      <c r="O95">
        <v>73.236872439776604</v>
      </c>
      <c r="P95" t="s">
        <v>75</v>
      </c>
      <c r="Q95" t="s">
        <v>76</v>
      </c>
      <c r="R95" t="s">
        <v>77</v>
      </c>
      <c r="S95">
        <v>50</v>
      </c>
      <c r="U95" t="b">
        <v>1</v>
      </c>
      <c r="V95" t="s">
        <v>78</v>
      </c>
      <c r="W95">
        <v>1560</v>
      </c>
      <c r="X95">
        <v>0.4</v>
      </c>
      <c r="Y95">
        <v>8.0000000000000002E-3</v>
      </c>
      <c r="Z95">
        <v>43600</v>
      </c>
      <c r="AA95">
        <v>0.13263455661111101</v>
      </c>
      <c r="AB95">
        <v>1</v>
      </c>
      <c r="AC95">
        <v>84</v>
      </c>
      <c r="AD95">
        <v>4807.5035592562199</v>
      </c>
      <c r="AE95">
        <v>3600</v>
      </c>
      <c r="AF95">
        <v>270</v>
      </c>
      <c r="AG95">
        <v>88.3</v>
      </c>
      <c r="AH95">
        <v>85</v>
      </c>
      <c r="AI95">
        <v>156.84957598067899</v>
      </c>
      <c r="AJ95">
        <v>82.946531989308596</v>
      </c>
      <c r="AK95">
        <v>0.30394680817219499</v>
      </c>
      <c r="AL95">
        <v>0.29952039834444399</v>
      </c>
      <c r="AM95">
        <v>3.4251865883354597E-2</v>
      </c>
      <c r="AN95">
        <v>3.01367422222222E-2</v>
      </c>
      <c r="AO95">
        <v>2.96</v>
      </c>
      <c r="AP95">
        <v>3.153</v>
      </c>
      <c r="AQ95" t="s">
        <v>79</v>
      </c>
      <c r="AR95" t="s">
        <v>80</v>
      </c>
      <c r="AS95" t="s">
        <v>81</v>
      </c>
      <c r="AT95" t="s">
        <v>82</v>
      </c>
      <c r="AU95">
        <v>1</v>
      </c>
      <c r="AV95">
        <v>1</v>
      </c>
      <c r="AW95">
        <v>0.35</v>
      </c>
      <c r="AX95">
        <v>802.13350217930599</v>
      </c>
      <c r="AY95">
        <v>80</v>
      </c>
      <c r="AZ95">
        <v>99</v>
      </c>
      <c r="BA95">
        <v>23</v>
      </c>
      <c r="BB95">
        <v>25</v>
      </c>
      <c r="BC95">
        <v>47.888988833656803</v>
      </c>
      <c r="BD95" t="s">
        <v>255</v>
      </c>
      <c r="BE95">
        <v>2</v>
      </c>
      <c r="BF95">
        <v>112.97483669479</v>
      </c>
      <c r="BG95">
        <v>0.31398058249999999</v>
      </c>
      <c r="BH95">
        <v>1464.1</v>
      </c>
      <c r="BI95">
        <v>0.99839724395538398</v>
      </c>
      <c r="BJ95">
        <v>55.5796761409757</v>
      </c>
      <c r="BK95">
        <v>80</v>
      </c>
      <c r="BL95">
        <v>1</v>
      </c>
      <c r="BM95">
        <v>0</v>
      </c>
      <c r="BN95">
        <v>95</v>
      </c>
      <c r="BO95">
        <v>80</v>
      </c>
      <c r="BP95" t="s">
        <v>84</v>
      </c>
      <c r="BQ95">
        <v>1389.1</v>
      </c>
      <c r="BR95">
        <v>1687</v>
      </c>
      <c r="BS95">
        <v>1470</v>
      </c>
      <c r="BT95" t="s">
        <v>85</v>
      </c>
      <c r="BU95">
        <v>133.91470216561399</v>
      </c>
      <c r="BV95">
        <v>4</v>
      </c>
      <c r="BX95">
        <v>108</v>
      </c>
      <c r="BY95">
        <v>112.97483669479</v>
      </c>
      <c r="BZ95">
        <v>133.91470216561399</v>
      </c>
      <c r="CA95">
        <v>1464.1</v>
      </c>
      <c r="CB95">
        <f t="shared" si="6"/>
        <v>4.6063302729537035E-2</v>
      </c>
      <c r="CC95">
        <f t="shared" si="7"/>
        <v>112.97483669479</v>
      </c>
      <c r="CD95">
        <f t="shared" si="11"/>
        <v>4.6063302729537035E-2</v>
      </c>
      <c r="CH95">
        <v>237</v>
      </c>
      <c r="CI95">
        <v>229.39630202321601</v>
      </c>
      <c r="CJ95">
        <v>226.270438690671</v>
      </c>
      <c r="CK95">
        <v>1666.1</v>
      </c>
      <c r="CL95">
        <f t="shared" si="8"/>
        <v>-3.2083113826092788E-2</v>
      </c>
      <c r="CM95">
        <f t="shared" si="9"/>
        <v>229.39630202321601</v>
      </c>
      <c r="CN95">
        <f t="shared" si="10"/>
        <v>-3.2083113826092788E-2</v>
      </c>
    </row>
    <row r="96" spans="1:92" x14ac:dyDescent="0.25">
      <c r="A96">
        <v>94</v>
      </c>
      <c r="B96" t="s">
        <v>90</v>
      </c>
      <c r="C96" t="s">
        <v>90</v>
      </c>
      <c r="D96" t="s">
        <v>91</v>
      </c>
      <c r="E96" t="s">
        <v>91</v>
      </c>
      <c r="F96">
        <v>110</v>
      </c>
      <c r="G96">
        <v>1.2</v>
      </c>
      <c r="H96" t="s">
        <v>74</v>
      </c>
      <c r="I96">
        <v>0.67468965517241397</v>
      </c>
      <c r="J96">
        <v>1.5360145803485099</v>
      </c>
      <c r="K96">
        <v>13.6757710734658</v>
      </c>
      <c r="L96">
        <v>0</v>
      </c>
      <c r="M96">
        <v>0</v>
      </c>
      <c r="N96">
        <v>0.5</v>
      </c>
      <c r="O96">
        <v>73.236872439776604</v>
      </c>
      <c r="P96" t="s">
        <v>75</v>
      </c>
      <c r="Q96" t="s">
        <v>76</v>
      </c>
      <c r="R96" t="s">
        <v>77</v>
      </c>
      <c r="S96">
        <v>50</v>
      </c>
      <c r="T96" t="b">
        <v>1</v>
      </c>
      <c r="U96" t="b">
        <v>1</v>
      </c>
      <c r="V96" t="s">
        <v>78</v>
      </c>
      <c r="W96">
        <v>1560</v>
      </c>
      <c r="X96">
        <v>0.4</v>
      </c>
      <c r="Y96">
        <v>8.0000000000000002E-3</v>
      </c>
      <c r="Z96">
        <v>43600</v>
      </c>
      <c r="AA96">
        <v>0.13263455661111101</v>
      </c>
      <c r="AB96">
        <v>1</v>
      </c>
      <c r="AC96">
        <v>84</v>
      </c>
      <c r="AD96">
        <v>4807.5035592562199</v>
      </c>
      <c r="AE96">
        <v>3600</v>
      </c>
      <c r="AF96">
        <v>270</v>
      </c>
      <c r="AG96">
        <v>88.3</v>
      </c>
      <c r="AH96">
        <v>85</v>
      </c>
      <c r="AI96">
        <v>159.067528222883</v>
      </c>
      <c r="AJ96">
        <v>84.1162836324323</v>
      </c>
      <c r="AK96">
        <v>0.30394680817219499</v>
      </c>
      <c r="AL96">
        <v>0.29952039834444399</v>
      </c>
      <c r="AM96">
        <v>3.4251865883354597E-2</v>
      </c>
      <c r="AN96">
        <v>3.01367422222222E-2</v>
      </c>
      <c r="AO96">
        <v>2.68</v>
      </c>
      <c r="AP96">
        <v>3.153</v>
      </c>
      <c r="AQ96" t="s">
        <v>79</v>
      </c>
      <c r="AR96" t="s">
        <v>88</v>
      </c>
      <c r="AS96" t="s">
        <v>89</v>
      </c>
      <c r="AU96">
        <v>1</v>
      </c>
      <c r="AV96">
        <v>0</v>
      </c>
      <c r="AW96">
        <v>0.35</v>
      </c>
      <c r="AX96">
        <v>802.13350217930599</v>
      </c>
      <c r="AY96">
        <v>80</v>
      </c>
      <c r="AZ96">
        <v>99</v>
      </c>
      <c r="BA96">
        <v>23</v>
      </c>
      <c r="BB96">
        <v>25</v>
      </c>
      <c r="BC96">
        <v>47.888988833656803</v>
      </c>
      <c r="BD96" t="s">
        <v>255</v>
      </c>
      <c r="BE96">
        <v>2</v>
      </c>
      <c r="BF96">
        <v>127.572496000366</v>
      </c>
      <c r="BG96">
        <v>0.31398058249999999</v>
      </c>
      <c r="BH96">
        <v>1485.1</v>
      </c>
      <c r="BI96">
        <v>0.99839724395538398</v>
      </c>
      <c r="BJ96">
        <v>55.5796761409757</v>
      </c>
      <c r="BK96">
        <v>80</v>
      </c>
      <c r="BL96">
        <v>1</v>
      </c>
      <c r="BM96">
        <v>0</v>
      </c>
      <c r="BN96">
        <v>95</v>
      </c>
      <c r="BO96">
        <v>80</v>
      </c>
      <c r="BP96" t="s">
        <v>84</v>
      </c>
      <c r="BQ96">
        <v>1410.1</v>
      </c>
      <c r="BR96">
        <v>1712</v>
      </c>
      <c r="BS96">
        <v>1470</v>
      </c>
      <c r="BT96" t="s">
        <v>85</v>
      </c>
      <c r="BU96">
        <v>145.14477701373301</v>
      </c>
      <c r="BV96">
        <v>4</v>
      </c>
      <c r="BX96">
        <v>110</v>
      </c>
      <c r="BY96">
        <v>127.572496000366</v>
      </c>
      <c r="BZ96">
        <v>145.14477701373301</v>
      </c>
      <c r="CA96">
        <v>1485.1</v>
      </c>
      <c r="CB96">
        <f t="shared" si="6"/>
        <v>0.15974996363969093</v>
      </c>
      <c r="CC96">
        <f t="shared" si="7"/>
        <v>127.572496000366</v>
      </c>
      <c r="CD96">
        <f t="shared" si="11"/>
        <v>0.15974996363969093</v>
      </c>
      <c r="CH96">
        <v>159</v>
      </c>
      <c r="CI96">
        <v>154.06544500011</v>
      </c>
      <c r="CJ96">
        <v>175.28992671482001</v>
      </c>
      <c r="CK96">
        <v>1407.2</v>
      </c>
      <c r="CL96">
        <f t="shared" si="8"/>
        <v>-3.1034937106226394E-2</v>
      </c>
      <c r="CM96">
        <f t="shared" si="9"/>
        <v>154.06544500011</v>
      </c>
      <c r="CN96">
        <f t="shared" si="10"/>
        <v>-3.1034937106226394E-2</v>
      </c>
    </row>
    <row r="97" spans="1:92" x14ac:dyDescent="0.25">
      <c r="A97">
        <v>95</v>
      </c>
      <c r="B97" t="s">
        <v>99</v>
      </c>
      <c r="C97" t="s">
        <v>99</v>
      </c>
      <c r="D97" t="s">
        <v>100</v>
      </c>
      <c r="E97" t="s">
        <v>100</v>
      </c>
      <c r="F97">
        <v>109</v>
      </c>
      <c r="G97">
        <v>1.2</v>
      </c>
      <c r="H97" t="s">
        <v>74</v>
      </c>
      <c r="I97">
        <v>0.67468965517241397</v>
      </c>
      <c r="J97">
        <v>1.5360145803485099</v>
      </c>
      <c r="K97">
        <v>13.6757710734658</v>
      </c>
      <c r="L97">
        <v>0</v>
      </c>
      <c r="M97">
        <v>0</v>
      </c>
      <c r="N97">
        <v>0.5</v>
      </c>
      <c r="O97">
        <v>76.873710862095706</v>
      </c>
      <c r="P97" t="s">
        <v>101</v>
      </c>
      <c r="Q97" t="s">
        <v>76</v>
      </c>
      <c r="R97" t="s">
        <v>77</v>
      </c>
      <c r="S97">
        <v>50</v>
      </c>
      <c r="T97" t="b">
        <v>1</v>
      </c>
      <c r="U97" t="b">
        <v>1</v>
      </c>
      <c r="V97" t="s">
        <v>102</v>
      </c>
      <c r="W97">
        <v>1969</v>
      </c>
      <c r="X97">
        <v>0.4</v>
      </c>
      <c r="Y97">
        <v>8.0000000000000002E-3</v>
      </c>
      <c r="Z97">
        <v>43600</v>
      </c>
      <c r="AA97">
        <v>0.170574864369855</v>
      </c>
      <c r="AB97">
        <v>1</v>
      </c>
      <c r="AC97">
        <v>133</v>
      </c>
      <c r="AD97">
        <v>5355.0404820455196</v>
      </c>
      <c r="AE97">
        <v>4250</v>
      </c>
      <c r="AF97">
        <v>400</v>
      </c>
      <c r="AG97">
        <v>93.2</v>
      </c>
      <c r="AH97">
        <v>85</v>
      </c>
      <c r="AI97">
        <v>163.48357346793</v>
      </c>
      <c r="AJ97">
        <v>86.678596755465193</v>
      </c>
      <c r="AK97">
        <v>0.30394680817219499</v>
      </c>
      <c r="AL97">
        <v>0.29952039834444399</v>
      </c>
      <c r="AM97">
        <v>3.4251865883354597E-2</v>
      </c>
      <c r="AN97">
        <v>3.01367422222222E-2</v>
      </c>
      <c r="AO97">
        <v>2.67</v>
      </c>
      <c r="AP97">
        <v>3.153</v>
      </c>
      <c r="AQ97" t="s">
        <v>79</v>
      </c>
      <c r="AR97" t="s">
        <v>103</v>
      </c>
      <c r="AS97" t="s">
        <v>89</v>
      </c>
      <c r="AU97">
        <v>1</v>
      </c>
      <c r="AV97">
        <v>0</v>
      </c>
      <c r="AW97">
        <v>0.35</v>
      </c>
      <c r="AX97">
        <v>771.69742511362097</v>
      </c>
      <c r="AY97">
        <v>80</v>
      </c>
      <c r="AZ97">
        <v>99</v>
      </c>
      <c r="BA97">
        <v>23</v>
      </c>
      <c r="BB97">
        <v>25</v>
      </c>
      <c r="BC97">
        <v>49.0152325820263</v>
      </c>
      <c r="BD97" t="s">
        <v>256</v>
      </c>
      <c r="BE97">
        <v>2</v>
      </c>
      <c r="BF97">
        <v>144.80744233500201</v>
      </c>
      <c r="BG97">
        <v>0.31208737860000002</v>
      </c>
      <c r="BH97">
        <v>1531.1</v>
      </c>
      <c r="BI97">
        <v>0.89935520718796402</v>
      </c>
      <c r="BJ97">
        <v>60.194651033143401</v>
      </c>
      <c r="BK97">
        <v>80</v>
      </c>
      <c r="BL97">
        <v>1</v>
      </c>
      <c r="BM97">
        <v>0</v>
      </c>
      <c r="BN97">
        <v>95</v>
      </c>
      <c r="BO97">
        <v>80</v>
      </c>
      <c r="BP97" t="s">
        <v>84</v>
      </c>
      <c r="BQ97">
        <v>1456.1</v>
      </c>
      <c r="BR97">
        <v>1762</v>
      </c>
      <c r="BS97">
        <v>1470</v>
      </c>
      <c r="BT97" t="s">
        <v>85</v>
      </c>
      <c r="BU97">
        <v>156.217010649977</v>
      </c>
      <c r="BV97">
        <v>4</v>
      </c>
      <c r="BX97">
        <v>109</v>
      </c>
      <c r="BY97">
        <v>144.80744233500201</v>
      </c>
      <c r="BZ97">
        <v>156.217010649977</v>
      </c>
      <c r="CA97">
        <v>1531.1</v>
      </c>
      <c r="CB97">
        <f t="shared" si="6"/>
        <v>0.32850864527524776</v>
      </c>
      <c r="CC97">
        <f t="shared" si="7"/>
        <v>144.80744233500201</v>
      </c>
      <c r="CD97">
        <f t="shared" si="11"/>
        <v>0.32850864527524776</v>
      </c>
      <c r="CH97">
        <v>237</v>
      </c>
      <c r="CI97">
        <v>229.68199246833601</v>
      </c>
      <c r="CJ97">
        <v>226.35444924001499</v>
      </c>
      <c r="CK97">
        <v>1666.1</v>
      </c>
      <c r="CL97">
        <f t="shared" si="8"/>
        <v>-3.0877668909974659E-2</v>
      </c>
      <c r="CM97">
        <f t="shared" si="9"/>
        <v>229.68199246833601</v>
      </c>
      <c r="CN97">
        <f t="shared" si="10"/>
        <v>-3.0877668909974659E-2</v>
      </c>
    </row>
    <row r="98" spans="1:92" x14ac:dyDescent="0.25">
      <c r="A98">
        <v>96</v>
      </c>
      <c r="C98" t="s">
        <v>105</v>
      </c>
      <c r="E98" t="s">
        <v>106</v>
      </c>
      <c r="F98">
        <v>99</v>
      </c>
      <c r="G98">
        <v>1.2</v>
      </c>
      <c r="H98" t="s">
        <v>74</v>
      </c>
      <c r="I98">
        <v>0.67468965517241397</v>
      </c>
      <c r="J98">
        <v>1.5360145803485099</v>
      </c>
      <c r="K98">
        <v>13.6757710734658</v>
      </c>
      <c r="L98">
        <v>0</v>
      </c>
      <c r="M98">
        <v>0</v>
      </c>
      <c r="N98">
        <v>0.5</v>
      </c>
      <c r="O98">
        <v>76.873710862095706</v>
      </c>
      <c r="P98" t="s">
        <v>101</v>
      </c>
      <c r="Q98" t="s">
        <v>76</v>
      </c>
      <c r="R98" t="s">
        <v>77</v>
      </c>
      <c r="S98">
        <v>50</v>
      </c>
      <c r="U98" t="b">
        <v>1</v>
      </c>
      <c r="V98" t="s">
        <v>102</v>
      </c>
      <c r="W98">
        <v>1969</v>
      </c>
      <c r="X98">
        <v>0.4</v>
      </c>
      <c r="Y98">
        <v>8.0000000000000002E-3</v>
      </c>
      <c r="Z98">
        <v>43600</v>
      </c>
      <c r="AA98">
        <v>0.170574864369855</v>
      </c>
      <c r="AB98">
        <v>1</v>
      </c>
      <c r="AC98">
        <v>133</v>
      </c>
      <c r="AD98">
        <v>5355.0404820455196</v>
      </c>
      <c r="AE98">
        <v>4250</v>
      </c>
      <c r="AF98">
        <v>400</v>
      </c>
      <c r="AG98">
        <v>93.2</v>
      </c>
      <c r="AH98">
        <v>85</v>
      </c>
      <c r="AI98">
        <v>160.29347741359899</v>
      </c>
      <c r="AJ98">
        <v>84.951820520377794</v>
      </c>
      <c r="AK98">
        <v>0.30394680817219499</v>
      </c>
      <c r="AL98">
        <v>0.29952039834444399</v>
      </c>
      <c r="AM98">
        <v>3.4251865883354597E-2</v>
      </c>
      <c r="AN98">
        <v>3.01367422222222E-2</v>
      </c>
      <c r="AO98">
        <v>3.77</v>
      </c>
      <c r="AP98">
        <v>3.153</v>
      </c>
      <c r="AQ98" t="s">
        <v>79</v>
      </c>
      <c r="AR98" t="s">
        <v>107</v>
      </c>
      <c r="AS98" t="s">
        <v>81</v>
      </c>
      <c r="AT98" t="s">
        <v>82</v>
      </c>
      <c r="AU98">
        <v>1</v>
      </c>
      <c r="AV98">
        <v>1</v>
      </c>
      <c r="AW98">
        <v>0.35</v>
      </c>
      <c r="AX98">
        <v>771.69742511362097</v>
      </c>
      <c r="AY98">
        <v>80</v>
      </c>
      <c r="AZ98">
        <v>99</v>
      </c>
      <c r="BA98">
        <v>23</v>
      </c>
      <c r="BB98">
        <v>25</v>
      </c>
      <c r="BC98">
        <v>49.0152325820263</v>
      </c>
      <c r="BD98" t="s">
        <v>256</v>
      </c>
      <c r="BE98">
        <v>2</v>
      </c>
      <c r="BF98">
        <v>134.834241133756</v>
      </c>
      <c r="BG98">
        <v>0.31208737860000002</v>
      </c>
      <c r="BH98">
        <v>1500.1</v>
      </c>
      <c r="BI98">
        <v>0.89935520718796402</v>
      </c>
      <c r="BJ98">
        <v>60.194651033143401</v>
      </c>
      <c r="BK98">
        <v>80</v>
      </c>
      <c r="BL98">
        <v>1</v>
      </c>
      <c r="BM98">
        <v>0</v>
      </c>
      <c r="BN98">
        <v>95</v>
      </c>
      <c r="BO98">
        <v>80</v>
      </c>
      <c r="BP98" t="s">
        <v>84</v>
      </c>
      <c r="BQ98">
        <v>1425.1</v>
      </c>
      <c r="BR98">
        <v>1726</v>
      </c>
      <c r="BS98">
        <v>1470</v>
      </c>
      <c r="BT98" t="s">
        <v>85</v>
      </c>
      <c r="BU98">
        <v>144.62646249780099</v>
      </c>
      <c r="BV98">
        <v>4</v>
      </c>
      <c r="BX98">
        <v>99</v>
      </c>
      <c r="BY98">
        <v>134.834241133756</v>
      </c>
      <c r="BZ98">
        <v>144.62646249780099</v>
      </c>
      <c r="CA98">
        <v>1500.1</v>
      </c>
      <c r="CB98">
        <f t="shared" si="6"/>
        <v>0.36196203165410096</v>
      </c>
      <c r="CC98">
        <f t="shared" si="7"/>
        <v>134.834241133756</v>
      </c>
      <c r="CD98">
        <f t="shared" si="11"/>
        <v>0.36196203165410096</v>
      </c>
      <c r="CH98">
        <v>159</v>
      </c>
      <c r="CI98">
        <v>154.37644531863299</v>
      </c>
      <c r="CJ98">
        <v>172.30565377983601</v>
      </c>
      <c r="CK98">
        <v>1753.85</v>
      </c>
      <c r="CL98">
        <f t="shared" si="8"/>
        <v>-2.9078960260169883E-2</v>
      </c>
      <c r="CM98">
        <f t="shared" si="9"/>
        <v>154.37644531863299</v>
      </c>
      <c r="CN98">
        <f t="shared" si="10"/>
        <v>-2.9078960260169883E-2</v>
      </c>
    </row>
    <row r="99" spans="1:92" x14ac:dyDescent="0.25">
      <c r="A99">
        <v>97</v>
      </c>
      <c r="C99" t="s">
        <v>108</v>
      </c>
      <c r="E99" t="s">
        <v>109</v>
      </c>
      <c r="F99">
        <v>99</v>
      </c>
      <c r="G99">
        <v>1.2</v>
      </c>
      <c r="H99" t="s">
        <v>74</v>
      </c>
      <c r="I99">
        <v>0.67468965517241397</v>
      </c>
      <c r="J99">
        <v>1.5360145803485099</v>
      </c>
      <c r="K99">
        <v>13.6757710734658</v>
      </c>
      <c r="L99">
        <v>0</v>
      </c>
      <c r="M99">
        <v>0</v>
      </c>
      <c r="N99">
        <v>0.5</v>
      </c>
      <c r="O99">
        <v>76.873710862095706</v>
      </c>
      <c r="P99" t="s">
        <v>101</v>
      </c>
      <c r="Q99" t="s">
        <v>76</v>
      </c>
      <c r="R99" t="s">
        <v>77</v>
      </c>
      <c r="S99">
        <v>50</v>
      </c>
      <c r="U99" t="b">
        <v>1</v>
      </c>
      <c r="V99" t="s">
        <v>102</v>
      </c>
      <c r="W99">
        <v>1969</v>
      </c>
      <c r="X99">
        <v>0.4</v>
      </c>
      <c r="Y99">
        <v>8.0000000000000002E-3</v>
      </c>
      <c r="Z99">
        <v>43600</v>
      </c>
      <c r="AA99">
        <v>0.170574864369855</v>
      </c>
      <c r="AB99">
        <v>1</v>
      </c>
      <c r="AC99">
        <v>133</v>
      </c>
      <c r="AD99">
        <v>5355.0404820455196</v>
      </c>
      <c r="AE99">
        <v>4250</v>
      </c>
      <c r="AF99">
        <v>400</v>
      </c>
      <c r="AG99">
        <v>93.2</v>
      </c>
      <c r="AH99">
        <v>85</v>
      </c>
      <c r="AI99">
        <v>160.29347741359899</v>
      </c>
      <c r="AJ99">
        <v>84.951820520377794</v>
      </c>
      <c r="AK99">
        <v>0.30394680817219499</v>
      </c>
      <c r="AL99">
        <v>0.29952039834444399</v>
      </c>
      <c r="AM99">
        <v>3.4251865883354597E-2</v>
      </c>
      <c r="AN99">
        <v>3.01367422222222E-2</v>
      </c>
      <c r="AO99">
        <v>3.77</v>
      </c>
      <c r="AP99">
        <v>3.153</v>
      </c>
      <c r="AQ99" t="s">
        <v>79</v>
      </c>
      <c r="AR99" t="s">
        <v>107</v>
      </c>
      <c r="AS99" t="s">
        <v>81</v>
      </c>
      <c r="AT99" t="s">
        <v>82</v>
      </c>
      <c r="AU99">
        <v>1</v>
      </c>
      <c r="AV99">
        <v>1</v>
      </c>
      <c r="AW99">
        <v>0.35</v>
      </c>
      <c r="AX99">
        <v>771.69742511362097</v>
      </c>
      <c r="AY99">
        <v>80</v>
      </c>
      <c r="AZ99">
        <v>99</v>
      </c>
      <c r="BA99">
        <v>23</v>
      </c>
      <c r="BB99">
        <v>25</v>
      </c>
      <c r="BC99">
        <v>49.0152325820263</v>
      </c>
      <c r="BD99" t="s">
        <v>257</v>
      </c>
      <c r="BE99">
        <v>2</v>
      </c>
      <c r="BF99">
        <v>134.47769452376201</v>
      </c>
      <c r="BG99">
        <v>0.31398058249999999</v>
      </c>
      <c r="BH99">
        <v>1500.1</v>
      </c>
      <c r="BI99">
        <v>0.89935520718796402</v>
      </c>
      <c r="BJ99">
        <v>60.194651033143401</v>
      </c>
      <c r="BK99">
        <v>80</v>
      </c>
      <c r="BL99">
        <v>1</v>
      </c>
      <c r="BM99">
        <v>0</v>
      </c>
      <c r="BN99">
        <v>95</v>
      </c>
      <c r="BO99">
        <v>80</v>
      </c>
      <c r="BP99" t="s">
        <v>84</v>
      </c>
      <c r="BQ99">
        <v>1425.1</v>
      </c>
      <c r="BR99">
        <v>1726</v>
      </c>
      <c r="BS99">
        <v>1470</v>
      </c>
      <c r="BT99" t="s">
        <v>85</v>
      </c>
      <c r="BU99">
        <v>144.46760110356101</v>
      </c>
      <c r="BV99">
        <v>4</v>
      </c>
      <c r="BX99">
        <v>99</v>
      </c>
      <c r="BY99">
        <v>134.47769452376201</v>
      </c>
      <c r="BZ99">
        <v>144.46760110356101</v>
      </c>
      <c r="CA99">
        <v>1500.1</v>
      </c>
      <c r="CB99">
        <f t="shared" si="6"/>
        <v>0.35836055074507084</v>
      </c>
      <c r="CC99">
        <f t="shared" si="7"/>
        <v>134.47769452376201</v>
      </c>
      <c r="CD99">
        <f t="shared" si="11"/>
        <v>0.35836055074507084</v>
      </c>
      <c r="CH99">
        <v>159</v>
      </c>
      <c r="CI99">
        <v>154.37644531863299</v>
      </c>
      <c r="CJ99">
        <v>172.30565377983601</v>
      </c>
      <c r="CK99">
        <v>1753.85</v>
      </c>
      <c r="CL99">
        <f t="shared" si="8"/>
        <v>-2.9078960260169883E-2</v>
      </c>
      <c r="CM99">
        <f t="shared" si="9"/>
        <v>154.37644531863299</v>
      </c>
      <c r="CN99">
        <f t="shared" si="10"/>
        <v>-2.9078960260169883E-2</v>
      </c>
    </row>
    <row r="100" spans="1:92" x14ac:dyDescent="0.25">
      <c r="A100">
        <v>98</v>
      </c>
      <c r="B100" t="s">
        <v>111</v>
      </c>
      <c r="C100" t="s">
        <v>111</v>
      </c>
      <c r="D100" t="s">
        <v>112</v>
      </c>
      <c r="E100" t="s">
        <v>112</v>
      </c>
      <c r="F100">
        <v>109</v>
      </c>
      <c r="G100">
        <v>1.2</v>
      </c>
      <c r="H100" t="s">
        <v>74</v>
      </c>
      <c r="I100">
        <v>0.67468965517241397</v>
      </c>
      <c r="J100">
        <v>1.5360145803485099</v>
      </c>
      <c r="K100">
        <v>13.6757710734658</v>
      </c>
      <c r="L100">
        <v>0</v>
      </c>
      <c r="M100">
        <v>0</v>
      </c>
      <c r="N100">
        <v>0.5</v>
      </c>
      <c r="O100">
        <v>76.873710862095706</v>
      </c>
      <c r="P100" t="s">
        <v>101</v>
      </c>
      <c r="Q100" t="s">
        <v>76</v>
      </c>
      <c r="R100" t="s">
        <v>77</v>
      </c>
      <c r="S100">
        <v>50</v>
      </c>
      <c r="T100" t="b">
        <v>1</v>
      </c>
      <c r="U100" t="b">
        <v>1</v>
      </c>
      <c r="V100" t="s">
        <v>102</v>
      </c>
      <c r="W100">
        <v>1969</v>
      </c>
      <c r="X100">
        <v>0.4</v>
      </c>
      <c r="Y100">
        <v>8.0000000000000002E-3</v>
      </c>
      <c r="Z100">
        <v>43600</v>
      </c>
      <c r="AA100">
        <v>0.170574864369855</v>
      </c>
      <c r="AB100">
        <v>1</v>
      </c>
      <c r="AC100">
        <v>133</v>
      </c>
      <c r="AD100">
        <v>5355.0404820455196</v>
      </c>
      <c r="AE100">
        <v>4250</v>
      </c>
      <c r="AF100">
        <v>400</v>
      </c>
      <c r="AG100">
        <v>93.2</v>
      </c>
      <c r="AH100">
        <v>85</v>
      </c>
      <c r="AI100">
        <v>163.48357346793</v>
      </c>
      <c r="AJ100">
        <v>86.678596755465193</v>
      </c>
      <c r="AK100">
        <v>0.30394680817219499</v>
      </c>
      <c r="AL100">
        <v>0.29952039834444399</v>
      </c>
      <c r="AM100">
        <v>3.4251865883354597E-2</v>
      </c>
      <c r="AN100">
        <v>3.01367422222222E-2</v>
      </c>
      <c r="AO100">
        <v>2.67</v>
      </c>
      <c r="AP100">
        <v>3.153</v>
      </c>
      <c r="AQ100" t="s">
        <v>79</v>
      </c>
      <c r="AR100" t="s">
        <v>103</v>
      </c>
      <c r="AS100" t="s">
        <v>89</v>
      </c>
      <c r="AU100">
        <v>1</v>
      </c>
      <c r="AV100">
        <v>0</v>
      </c>
      <c r="AW100">
        <v>0.35</v>
      </c>
      <c r="AX100">
        <v>771.69742511362097</v>
      </c>
      <c r="AY100">
        <v>80</v>
      </c>
      <c r="AZ100">
        <v>99</v>
      </c>
      <c r="BA100">
        <v>23</v>
      </c>
      <c r="BB100">
        <v>25</v>
      </c>
      <c r="BC100">
        <v>49.0152325820263</v>
      </c>
      <c r="BD100" t="s">
        <v>257</v>
      </c>
      <c r="BE100">
        <v>2</v>
      </c>
      <c r="BF100">
        <v>144.66990147373801</v>
      </c>
      <c r="BG100">
        <v>0.31398058249999999</v>
      </c>
      <c r="BH100">
        <v>1531.1</v>
      </c>
      <c r="BI100">
        <v>0.89935520718796402</v>
      </c>
      <c r="BJ100">
        <v>60.194651033143401</v>
      </c>
      <c r="BK100">
        <v>80</v>
      </c>
      <c r="BL100">
        <v>1</v>
      </c>
      <c r="BM100">
        <v>0</v>
      </c>
      <c r="BN100">
        <v>95</v>
      </c>
      <c r="BO100">
        <v>80</v>
      </c>
      <c r="BP100" t="s">
        <v>84</v>
      </c>
      <c r="BQ100">
        <v>1456.1</v>
      </c>
      <c r="BR100">
        <v>1762</v>
      </c>
      <c r="BS100">
        <v>1470</v>
      </c>
      <c r="BT100" t="s">
        <v>85</v>
      </c>
      <c r="BU100">
        <v>156.50089062220599</v>
      </c>
      <c r="BV100">
        <v>4</v>
      </c>
      <c r="BX100">
        <v>109</v>
      </c>
      <c r="BY100">
        <v>144.66990147373801</v>
      </c>
      <c r="BZ100">
        <v>156.50089062220599</v>
      </c>
      <c r="CA100">
        <v>1531.1</v>
      </c>
      <c r="CB100">
        <f t="shared" si="6"/>
        <v>0.32724680251135785</v>
      </c>
      <c r="CC100">
        <f t="shared" si="7"/>
        <v>144.66990147373801</v>
      </c>
      <c r="CD100">
        <f t="shared" si="11"/>
        <v>0.32724680251135785</v>
      </c>
      <c r="CH100">
        <v>169</v>
      </c>
      <c r="CI100">
        <v>164.16708954601299</v>
      </c>
      <c r="CJ100">
        <v>185.14452494579501</v>
      </c>
      <c r="CK100">
        <v>1964.5</v>
      </c>
      <c r="CL100">
        <f t="shared" si="8"/>
        <v>-2.8597103278029654E-2</v>
      </c>
      <c r="CM100">
        <f t="shared" si="9"/>
        <v>164.16708954601299</v>
      </c>
      <c r="CN100">
        <f t="shared" si="10"/>
        <v>-2.8597103278029654E-2</v>
      </c>
    </row>
    <row r="101" spans="1:92" x14ac:dyDescent="0.25">
      <c r="A101">
        <v>99</v>
      </c>
      <c r="C101" t="s">
        <v>108</v>
      </c>
      <c r="E101" t="s">
        <v>109</v>
      </c>
      <c r="F101">
        <v>99</v>
      </c>
      <c r="G101">
        <v>1.2</v>
      </c>
      <c r="H101" t="s">
        <v>74</v>
      </c>
      <c r="I101">
        <v>0.67468965517241397</v>
      </c>
      <c r="J101">
        <v>1.5360145803485099</v>
      </c>
      <c r="K101">
        <v>13.6757710734658</v>
      </c>
      <c r="L101">
        <v>0</v>
      </c>
      <c r="M101">
        <v>0</v>
      </c>
      <c r="N101">
        <v>0.5</v>
      </c>
      <c r="O101">
        <v>76.873710862095706</v>
      </c>
      <c r="P101" t="s">
        <v>101</v>
      </c>
      <c r="Q101" t="s">
        <v>76</v>
      </c>
      <c r="R101" t="s">
        <v>77</v>
      </c>
      <c r="S101">
        <v>50</v>
      </c>
      <c r="U101" t="b">
        <v>1</v>
      </c>
      <c r="V101" t="s">
        <v>102</v>
      </c>
      <c r="W101">
        <v>1969</v>
      </c>
      <c r="X101">
        <v>0.4</v>
      </c>
      <c r="Y101">
        <v>8.0000000000000002E-3</v>
      </c>
      <c r="Z101">
        <v>43600</v>
      </c>
      <c r="AA101">
        <v>0.170574864369855</v>
      </c>
      <c r="AB101">
        <v>1</v>
      </c>
      <c r="AC101">
        <v>133</v>
      </c>
      <c r="AD101">
        <v>5355.0404820455196</v>
      </c>
      <c r="AE101">
        <v>4250</v>
      </c>
      <c r="AF101">
        <v>400</v>
      </c>
      <c r="AG101">
        <v>93.2</v>
      </c>
      <c r="AH101">
        <v>85</v>
      </c>
      <c r="AI101">
        <v>160.943566835323</v>
      </c>
      <c r="AJ101">
        <v>84.951820520377794</v>
      </c>
      <c r="AK101">
        <v>0.30394680817219499</v>
      </c>
      <c r="AL101">
        <v>0.29952039834444399</v>
      </c>
      <c r="AM101">
        <v>3.4251865883354597E-2</v>
      </c>
      <c r="AN101">
        <v>3.01367422222222E-2</v>
      </c>
      <c r="AO101">
        <v>3.77</v>
      </c>
      <c r="AP101">
        <v>3.153</v>
      </c>
      <c r="AQ101" t="s">
        <v>79</v>
      </c>
      <c r="AR101" t="s">
        <v>107</v>
      </c>
      <c r="AS101" t="s">
        <v>81</v>
      </c>
      <c r="AT101" t="s">
        <v>82</v>
      </c>
      <c r="AU101">
        <v>1</v>
      </c>
      <c r="AV101">
        <v>1</v>
      </c>
      <c r="AW101">
        <v>0.35</v>
      </c>
      <c r="AX101">
        <v>771.69742511362097</v>
      </c>
      <c r="AY101">
        <v>80</v>
      </c>
      <c r="AZ101">
        <v>99</v>
      </c>
      <c r="BA101">
        <v>23</v>
      </c>
      <c r="BB101">
        <v>25</v>
      </c>
      <c r="BC101">
        <v>49.0152325820263</v>
      </c>
      <c r="BD101" t="s">
        <v>258</v>
      </c>
      <c r="BE101">
        <v>2</v>
      </c>
      <c r="BF101">
        <v>134.47769452376201</v>
      </c>
      <c r="BG101">
        <v>0.31398058249999999</v>
      </c>
      <c r="BH101">
        <v>1500.1</v>
      </c>
      <c r="BI101">
        <v>0.89935520718796402</v>
      </c>
      <c r="BJ101">
        <v>60.194651033143401</v>
      </c>
      <c r="BK101">
        <v>80</v>
      </c>
      <c r="BL101">
        <v>1</v>
      </c>
      <c r="BM101">
        <v>0</v>
      </c>
      <c r="BN101">
        <v>95</v>
      </c>
      <c r="BO101">
        <v>80</v>
      </c>
      <c r="BP101" t="s">
        <v>84</v>
      </c>
      <c r="BQ101">
        <v>1425.1</v>
      </c>
      <c r="BR101">
        <v>1733</v>
      </c>
      <c r="BS101">
        <v>1470</v>
      </c>
      <c r="BT101" t="s">
        <v>85</v>
      </c>
      <c r="BU101">
        <v>144.68683071697399</v>
      </c>
      <c r="BV101">
        <v>4</v>
      </c>
      <c r="BX101">
        <v>99</v>
      </c>
      <c r="BY101">
        <v>134.47769452376201</v>
      </c>
      <c r="BZ101">
        <v>144.68683071697399</v>
      </c>
      <c r="CA101">
        <v>1500.1</v>
      </c>
      <c r="CB101">
        <f t="shared" si="6"/>
        <v>0.35836055074507084</v>
      </c>
      <c r="CC101">
        <f t="shared" si="7"/>
        <v>134.47769452376201</v>
      </c>
      <c r="CD101">
        <f t="shared" si="11"/>
        <v>0.35836055074507084</v>
      </c>
      <c r="CH101">
        <v>169</v>
      </c>
      <c r="CI101">
        <v>164.16708954601299</v>
      </c>
      <c r="CJ101">
        <v>185.14452494579501</v>
      </c>
      <c r="CK101">
        <v>1964.5</v>
      </c>
      <c r="CL101">
        <f t="shared" si="8"/>
        <v>-2.8597103278029654E-2</v>
      </c>
      <c r="CM101">
        <f t="shared" si="9"/>
        <v>164.16708954601299</v>
      </c>
      <c r="CN101">
        <f t="shared" si="10"/>
        <v>-2.8597103278029654E-2</v>
      </c>
    </row>
    <row r="102" spans="1:92" x14ac:dyDescent="0.25">
      <c r="A102">
        <v>100</v>
      </c>
      <c r="B102" t="s">
        <v>111</v>
      </c>
      <c r="C102" t="s">
        <v>111</v>
      </c>
      <c r="D102" t="s">
        <v>112</v>
      </c>
      <c r="E102" t="s">
        <v>112</v>
      </c>
      <c r="F102">
        <v>109</v>
      </c>
      <c r="G102">
        <v>1.2</v>
      </c>
      <c r="H102" t="s">
        <v>74</v>
      </c>
      <c r="I102">
        <v>0.67468965517241397</v>
      </c>
      <c r="J102">
        <v>1.5360145803485099</v>
      </c>
      <c r="K102">
        <v>13.6757710734658</v>
      </c>
      <c r="L102">
        <v>0</v>
      </c>
      <c r="M102">
        <v>0</v>
      </c>
      <c r="N102">
        <v>0.5</v>
      </c>
      <c r="O102">
        <v>76.873710862095706</v>
      </c>
      <c r="P102" t="s">
        <v>101</v>
      </c>
      <c r="Q102" t="s">
        <v>76</v>
      </c>
      <c r="R102" t="s">
        <v>77</v>
      </c>
      <c r="S102">
        <v>50</v>
      </c>
      <c r="T102" t="b">
        <v>1</v>
      </c>
      <c r="U102" t="b">
        <v>1</v>
      </c>
      <c r="V102" t="s">
        <v>102</v>
      </c>
      <c r="W102">
        <v>1969</v>
      </c>
      <c r="X102">
        <v>0.4</v>
      </c>
      <c r="Y102">
        <v>8.0000000000000002E-3</v>
      </c>
      <c r="Z102">
        <v>43600</v>
      </c>
      <c r="AA102">
        <v>0.170574864369855</v>
      </c>
      <c r="AB102">
        <v>1</v>
      </c>
      <c r="AC102">
        <v>133</v>
      </c>
      <c r="AD102">
        <v>5355.0404820455196</v>
      </c>
      <c r="AE102">
        <v>4250</v>
      </c>
      <c r="AF102">
        <v>400</v>
      </c>
      <c r="AG102">
        <v>93.2</v>
      </c>
      <c r="AH102">
        <v>85</v>
      </c>
      <c r="AI102">
        <v>164.225837138613</v>
      </c>
      <c r="AJ102">
        <v>86.678596755465193</v>
      </c>
      <c r="AK102">
        <v>0.30394680817219499</v>
      </c>
      <c r="AL102">
        <v>0.29952039834444399</v>
      </c>
      <c r="AM102">
        <v>3.4251865883354597E-2</v>
      </c>
      <c r="AN102">
        <v>3.01367422222222E-2</v>
      </c>
      <c r="AO102">
        <v>2.67</v>
      </c>
      <c r="AP102">
        <v>3.153</v>
      </c>
      <c r="AQ102" t="s">
        <v>79</v>
      </c>
      <c r="AR102" t="s">
        <v>103</v>
      </c>
      <c r="AS102" t="s">
        <v>89</v>
      </c>
      <c r="AU102">
        <v>1</v>
      </c>
      <c r="AV102">
        <v>0</v>
      </c>
      <c r="AW102">
        <v>0.35</v>
      </c>
      <c r="AX102">
        <v>771.69742511362097</v>
      </c>
      <c r="AY102">
        <v>80</v>
      </c>
      <c r="AZ102">
        <v>99</v>
      </c>
      <c r="BA102">
        <v>23</v>
      </c>
      <c r="BB102">
        <v>25</v>
      </c>
      <c r="BC102">
        <v>49.0152325820263</v>
      </c>
      <c r="BD102" t="s">
        <v>258</v>
      </c>
      <c r="BE102">
        <v>2</v>
      </c>
      <c r="BF102">
        <v>144.66990147373801</v>
      </c>
      <c r="BG102">
        <v>0.31398058249999999</v>
      </c>
      <c r="BH102">
        <v>1531.1</v>
      </c>
      <c r="BI102">
        <v>0.89935520718796402</v>
      </c>
      <c r="BJ102">
        <v>60.194651033143401</v>
      </c>
      <c r="BK102">
        <v>80</v>
      </c>
      <c r="BL102">
        <v>1</v>
      </c>
      <c r="BM102">
        <v>0</v>
      </c>
      <c r="BN102">
        <v>95</v>
      </c>
      <c r="BO102">
        <v>80</v>
      </c>
      <c r="BP102" t="s">
        <v>84</v>
      </c>
      <c r="BQ102">
        <v>1456.1</v>
      </c>
      <c r="BR102">
        <v>1770</v>
      </c>
      <c r="BS102">
        <v>1470</v>
      </c>
      <c r="BT102" t="s">
        <v>85</v>
      </c>
      <c r="BU102">
        <v>156.77184243032099</v>
      </c>
      <c r="BV102">
        <v>4</v>
      </c>
      <c r="BX102">
        <v>109</v>
      </c>
      <c r="BY102">
        <v>144.66990147373801</v>
      </c>
      <c r="BZ102">
        <v>156.77184243032099</v>
      </c>
      <c r="CA102">
        <v>1531.1</v>
      </c>
      <c r="CB102">
        <f t="shared" si="6"/>
        <v>0.32724680251135785</v>
      </c>
      <c r="CC102">
        <f t="shared" si="7"/>
        <v>144.66990147373801</v>
      </c>
      <c r="CD102">
        <f t="shared" si="11"/>
        <v>0.32724680251135785</v>
      </c>
      <c r="CH102">
        <v>154</v>
      </c>
      <c r="CI102">
        <v>149.76342386425901</v>
      </c>
      <c r="CJ102">
        <v>157.980742722402</v>
      </c>
      <c r="CK102">
        <v>1550.2</v>
      </c>
      <c r="CL102">
        <f t="shared" si="8"/>
        <v>-2.7510234647668764E-2</v>
      </c>
      <c r="CM102">
        <f t="shared" si="9"/>
        <v>149.76342386425901</v>
      </c>
      <c r="CN102">
        <f t="shared" si="10"/>
        <v>-2.7510234647668764E-2</v>
      </c>
    </row>
    <row r="103" spans="1:92" x14ac:dyDescent="0.25">
      <c r="A103">
        <v>101</v>
      </c>
      <c r="B103" t="s">
        <v>113</v>
      </c>
      <c r="C103" t="s">
        <v>113</v>
      </c>
      <c r="D103" t="s">
        <v>114</v>
      </c>
      <c r="E103" t="s">
        <v>114</v>
      </c>
      <c r="F103">
        <v>109</v>
      </c>
      <c r="G103">
        <v>1.2</v>
      </c>
      <c r="H103" t="s">
        <v>74</v>
      </c>
      <c r="I103">
        <v>0.67468965517241397</v>
      </c>
      <c r="J103">
        <v>1.5360145803485099</v>
      </c>
      <c r="K103">
        <v>13.6757710734658</v>
      </c>
      <c r="L103">
        <v>0</v>
      </c>
      <c r="M103">
        <v>0</v>
      </c>
      <c r="N103">
        <v>0.5</v>
      </c>
      <c r="O103">
        <v>76.873710862095706</v>
      </c>
      <c r="P103" t="s">
        <v>101</v>
      </c>
      <c r="Q103" t="s">
        <v>76</v>
      </c>
      <c r="R103" t="s">
        <v>77</v>
      </c>
      <c r="S103">
        <v>50</v>
      </c>
      <c r="T103" t="b">
        <v>1</v>
      </c>
      <c r="U103" t="b">
        <v>1</v>
      </c>
      <c r="V103" t="s">
        <v>102</v>
      </c>
      <c r="W103">
        <v>1969</v>
      </c>
      <c r="X103">
        <v>0.4</v>
      </c>
      <c r="Y103">
        <v>8.0000000000000002E-3</v>
      </c>
      <c r="Z103">
        <v>43600</v>
      </c>
      <c r="AA103">
        <v>0.170574864369855</v>
      </c>
      <c r="AB103">
        <v>1</v>
      </c>
      <c r="AC103">
        <v>133</v>
      </c>
      <c r="AD103">
        <v>5355.0404820455196</v>
      </c>
      <c r="AE103">
        <v>4250</v>
      </c>
      <c r="AF103">
        <v>400</v>
      </c>
      <c r="AG103">
        <v>93.2</v>
      </c>
      <c r="AH103">
        <v>85</v>
      </c>
      <c r="AI103">
        <v>163.48357346793</v>
      </c>
      <c r="AJ103">
        <v>86.678596755465193</v>
      </c>
      <c r="AK103">
        <v>0.30394680817219499</v>
      </c>
      <c r="AL103">
        <v>0.29952039834444399</v>
      </c>
      <c r="AM103">
        <v>3.4251865883354597E-2</v>
      </c>
      <c r="AN103">
        <v>3.01367422222222E-2</v>
      </c>
      <c r="AO103">
        <v>2.67</v>
      </c>
      <c r="AP103">
        <v>3.153</v>
      </c>
      <c r="AQ103" t="s">
        <v>79</v>
      </c>
      <c r="AR103" t="s">
        <v>103</v>
      </c>
      <c r="AS103" t="s">
        <v>89</v>
      </c>
      <c r="AU103">
        <v>1</v>
      </c>
      <c r="AV103">
        <v>0</v>
      </c>
      <c r="AW103">
        <v>0.35</v>
      </c>
      <c r="AX103">
        <v>771.69742511362097</v>
      </c>
      <c r="AY103">
        <v>80</v>
      </c>
      <c r="AZ103">
        <v>99</v>
      </c>
      <c r="BA103">
        <v>23</v>
      </c>
      <c r="BB103">
        <v>25</v>
      </c>
      <c r="BC103">
        <v>49.0152325820263</v>
      </c>
      <c r="BD103" t="s">
        <v>259</v>
      </c>
      <c r="BE103">
        <v>2</v>
      </c>
      <c r="BF103">
        <v>144.80846607577999</v>
      </c>
      <c r="BG103">
        <v>0.3132038835</v>
      </c>
      <c r="BH103">
        <v>1531.1</v>
      </c>
      <c r="BI103">
        <v>0.89935520718796402</v>
      </c>
      <c r="BJ103">
        <v>60.194651033143401</v>
      </c>
      <c r="BK103">
        <v>80</v>
      </c>
      <c r="BL103">
        <v>1</v>
      </c>
      <c r="BM103">
        <v>0</v>
      </c>
      <c r="BN103">
        <v>95</v>
      </c>
      <c r="BO103">
        <v>80</v>
      </c>
      <c r="BP103" t="s">
        <v>84</v>
      </c>
      <c r="BQ103">
        <v>1456.1</v>
      </c>
      <c r="BR103">
        <v>1762</v>
      </c>
      <c r="BS103">
        <v>1470</v>
      </c>
      <c r="BT103" t="s">
        <v>85</v>
      </c>
      <c r="BU103">
        <v>156.18422215030799</v>
      </c>
      <c r="BV103">
        <v>4</v>
      </c>
      <c r="BX103">
        <v>109</v>
      </c>
      <c r="BY103">
        <v>144.80846607577999</v>
      </c>
      <c r="BZ103">
        <v>156.18422215030799</v>
      </c>
      <c r="CA103">
        <v>1531.1</v>
      </c>
      <c r="CB103">
        <f t="shared" si="6"/>
        <v>0.32851803739247698</v>
      </c>
      <c r="CC103">
        <f t="shared" si="7"/>
        <v>144.80846607577999</v>
      </c>
      <c r="CD103">
        <f t="shared" si="11"/>
        <v>0.32851803739247698</v>
      </c>
      <c r="CH103">
        <v>169</v>
      </c>
      <c r="CI103">
        <v>164.44313813819201</v>
      </c>
      <c r="CJ103">
        <v>180.74734009730099</v>
      </c>
      <c r="CK103">
        <v>1750.75</v>
      </c>
      <c r="CL103">
        <f t="shared" si="8"/>
        <v>-2.6963679655668569E-2</v>
      </c>
      <c r="CM103">
        <f t="shared" si="9"/>
        <v>164.44313813819201</v>
      </c>
      <c r="CN103">
        <f t="shared" si="10"/>
        <v>-2.6963679655668569E-2</v>
      </c>
    </row>
    <row r="104" spans="1:92" x14ac:dyDescent="0.25">
      <c r="A104">
        <v>102</v>
      </c>
      <c r="C104" t="s">
        <v>116</v>
      </c>
      <c r="E104" t="s">
        <v>117</v>
      </c>
      <c r="F104">
        <v>99</v>
      </c>
      <c r="G104">
        <v>1.2</v>
      </c>
      <c r="H104" t="s">
        <v>74</v>
      </c>
      <c r="I104">
        <v>0.67468965517241397</v>
      </c>
      <c r="J104">
        <v>1.5360145803485099</v>
      </c>
      <c r="K104">
        <v>13.6757710734658</v>
      </c>
      <c r="L104">
        <v>0</v>
      </c>
      <c r="M104">
        <v>0</v>
      </c>
      <c r="N104">
        <v>0.5</v>
      </c>
      <c r="O104">
        <v>76.873710862095706</v>
      </c>
      <c r="P104" t="s">
        <v>101</v>
      </c>
      <c r="Q104" t="s">
        <v>76</v>
      </c>
      <c r="R104" t="s">
        <v>77</v>
      </c>
      <c r="S104">
        <v>50</v>
      </c>
      <c r="U104" t="b">
        <v>1</v>
      </c>
      <c r="V104" t="s">
        <v>102</v>
      </c>
      <c r="W104">
        <v>1969</v>
      </c>
      <c r="X104">
        <v>0.4</v>
      </c>
      <c r="Y104">
        <v>8.0000000000000002E-3</v>
      </c>
      <c r="Z104">
        <v>43600</v>
      </c>
      <c r="AA104">
        <v>0.170574864369855</v>
      </c>
      <c r="AB104">
        <v>1</v>
      </c>
      <c r="AC104">
        <v>133</v>
      </c>
      <c r="AD104">
        <v>5355.0404820455196</v>
      </c>
      <c r="AE104">
        <v>4250</v>
      </c>
      <c r="AF104">
        <v>400</v>
      </c>
      <c r="AG104">
        <v>93.2</v>
      </c>
      <c r="AH104">
        <v>85</v>
      </c>
      <c r="AI104">
        <v>160.29347741359899</v>
      </c>
      <c r="AJ104">
        <v>84.951820520377794</v>
      </c>
      <c r="AK104">
        <v>0.30394680817219499</v>
      </c>
      <c r="AL104">
        <v>0.29952039834444399</v>
      </c>
      <c r="AM104">
        <v>3.4251865883354597E-2</v>
      </c>
      <c r="AN104">
        <v>3.01367422222222E-2</v>
      </c>
      <c r="AO104">
        <v>3.77</v>
      </c>
      <c r="AP104">
        <v>3.153</v>
      </c>
      <c r="AQ104" t="s">
        <v>79</v>
      </c>
      <c r="AR104" t="s">
        <v>107</v>
      </c>
      <c r="AS104" t="s">
        <v>81</v>
      </c>
      <c r="AT104" t="s">
        <v>82</v>
      </c>
      <c r="AU104">
        <v>1</v>
      </c>
      <c r="AV104">
        <v>1</v>
      </c>
      <c r="AW104">
        <v>0.35</v>
      </c>
      <c r="AX104">
        <v>771.69742511362097</v>
      </c>
      <c r="AY104">
        <v>80</v>
      </c>
      <c r="AZ104">
        <v>99</v>
      </c>
      <c r="BA104">
        <v>23</v>
      </c>
      <c r="BB104">
        <v>25</v>
      </c>
      <c r="BC104">
        <v>49.0152325820263</v>
      </c>
      <c r="BD104" t="s">
        <v>259</v>
      </c>
      <c r="BE104">
        <v>2</v>
      </c>
      <c r="BF104">
        <v>134.61961119167199</v>
      </c>
      <c r="BG104">
        <v>0.3132038835</v>
      </c>
      <c r="BH104">
        <v>1500.1</v>
      </c>
      <c r="BI104">
        <v>0.89935520718796402</v>
      </c>
      <c r="BJ104">
        <v>60.194651033143401</v>
      </c>
      <c r="BK104">
        <v>80</v>
      </c>
      <c r="BL104">
        <v>1</v>
      </c>
      <c r="BM104">
        <v>0</v>
      </c>
      <c r="BN104">
        <v>95</v>
      </c>
      <c r="BO104">
        <v>80</v>
      </c>
      <c r="BP104" t="s">
        <v>84</v>
      </c>
      <c r="BQ104">
        <v>1425.1</v>
      </c>
      <c r="BR104">
        <v>1726</v>
      </c>
      <c r="BS104">
        <v>1470</v>
      </c>
      <c r="BT104" t="s">
        <v>85</v>
      </c>
      <c r="BU104">
        <v>144.52046927214201</v>
      </c>
      <c r="BV104">
        <v>4</v>
      </c>
      <c r="BX104">
        <v>99</v>
      </c>
      <c r="BY104">
        <v>134.61961119167199</v>
      </c>
      <c r="BZ104">
        <v>144.52046927214201</v>
      </c>
      <c r="CA104">
        <v>1500.1</v>
      </c>
      <c r="CB104">
        <f t="shared" si="6"/>
        <v>0.35979405244113122</v>
      </c>
      <c r="CC104">
        <f t="shared" si="7"/>
        <v>134.61961119167199</v>
      </c>
      <c r="CD104">
        <f t="shared" si="11"/>
        <v>0.35979405244113122</v>
      </c>
      <c r="CH104">
        <v>169</v>
      </c>
      <c r="CI104">
        <v>164.68540462353701</v>
      </c>
      <c r="CJ104">
        <v>180.87392082764001</v>
      </c>
      <c r="CK104">
        <v>1750.75</v>
      </c>
      <c r="CL104">
        <f t="shared" si="8"/>
        <v>-2.5530150156585735E-2</v>
      </c>
      <c r="CM104">
        <f t="shared" si="9"/>
        <v>164.68540462353701</v>
      </c>
      <c r="CN104">
        <f t="shared" si="10"/>
        <v>-2.5530150156585735E-2</v>
      </c>
    </row>
    <row r="105" spans="1:92" x14ac:dyDescent="0.25">
      <c r="A105">
        <v>103</v>
      </c>
      <c r="B105" t="s">
        <v>111</v>
      </c>
      <c r="C105" t="s">
        <v>111</v>
      </c>
      <c r="D105" t="s">
        <v>112</v>
      </c>
      <c r="E105" t="s">
        <v>112</v>
      </c>
      <c r="F105">
        <v>109</v>
      </c>
      <c r="G105">
        <v>1.2</v>
      </c>
      <c r="H105" t="s">
        <v>74</v>
      </c>
      <c r="I105">
        <v>0.67468965517241397</v>
      </c>
      <c r="J105">
        <v>1.5360145803485099</v>
      </c>
      <c r="K105">
        <v>13.6757710734658</v>
      </c>
      <c r="L105">
        <v>0</v>
      </c>
      <c r="M105">
        <v>0</v>
      </c>
      <c r="N105">
        <v>0.5</v>
      </c>
      <c r="O105">
        <v>76.873710862095706</v>
      </c>
      <c r="P105" t="s">
        <v>101</v>
      </c>
      <c r="Q105" t="s">
        <v>76</v>
      </c>
      <c r="R105" t="s">
        <v>77</v>
      </c>
      <c r="S105">
        <v>50</v>
      </c>
      <c r="T105" t="b">
        <v>1</v>
      </c>
      <c r="U105" t="b">
        <v>1</v>
      </c>
      <c r="V105" t="s">
        <v>102</v>
      </c>
      <c r="W105">
        <v>1969</v>
      </c>
      <c r="X105">
        <v>0.4</v>
      </c>
      <c r="Y105">
        <v>8.0000000000000002E-3</v>
      </c>
      <c r="Z105">
        <v>43600</v>
      </c>
      <c r="AA105">
        <v>0.170574864369855</v>
      </c>
      <c r="AB105">
        <v>1</v>
      </c>
      <c r="AC105">
        <v>133</v>
      </c>
      <c r="AD105">
        <v>5355.0404820455196</v>
      </c>
      <c r="AE105">
        <v>4250</v>
      </c>
      <c r="AF105">
        <v>400</v>
      </c>
      <c r="AG105">
        <v>93.2</v>
      </c>
      <c r="AH105">
        <v>85</v>
      </c>
      <c r="AI105">
        <v>163.48357346793</v>
      </c>
      <c r="AJ105">
        <v>86.678596755465193</v>
      </c>
      <c r="AK105">
        <v>0.30394680817219499</v>
      </c>
      <c r="AL105">
        <v>0.29952039834444399</v>
      </c>
      <c r="AM105">
        <v>3.4251865883354597E-2</v>
      </c>
      <c r="AN105">
        <v>3.01367422222222E-2</v>
      </c>
      <c r="AO105">
        <v>2.67</v>
      </c>
      <c r="AP105">
        <v>3.153</v>
      </c>
      <c r="AQ105" t="s">
        <v>79</v>
      </c>
      <c r="AR105" t="s">
        <v>103</v>
      </c>
      <c r="AS105" t="s">
        <v>89</v>
      </c>
      <c r="AU105">
        <v>1</v>
      </c>
      <c r="AV105">
        <v>0</v>
      </c>
      <c r="AW105">
        <v>0.35</v>
      </c>
      <c r="AX105">
        <v>771.69742511362097</v>
      </c>
      <c r="AY105">
        <v>80</v>
      </c>
      <c r="AZ105">
        <v>99</v>
      </c>
      <c r="BA105">
        <v>23</v>
      </c>
      <c r="BB105">
        <v>25</v>
      </c>
      <c r="BC105">
        <v>49.0152325820263</v>
      </c>
      <c r="BD105" t="s">
        <v>260</v>
      </c>
      <c r="BE105">
        <v>2</v>
      </c>
      <c r="BF105">
        <v>144.66990147373801</v>
      </c>
      <c r="BG105">
        <v>0.31398058249999999</v>
      </c>
      <c r="BH105">
        <v>1531.1</v>
      </c>
      <c r="BI105">
        <v>0.89935520718796402</v>
      </c>
      <c r="BJ105">
        <v>60.194651033143401</v>
      </c>
      <c r="BK105">
        <v>80</v>
      </c>
      <c r="BL105">
        <v>1</v>
      </c>
      <c r="BM105">
        <v>0</v>
      </c>
      <c r="BN105">
        <v>95</v>
      </c>
      <c r="BO105">
        <v>80</v>
      </c>
      <c r="BP105" t="s">
        <v>84</v>
      </c>
      <c r="BQ105">
        <v>1456.1</v>
      </c>
      <c r="BR105">
        <v>1762</v>
      </c>
      <c r="BS105">
        <v>1470</v>
      </c>
      <c r="BT105" t="s">
        <v>85</v>
      </c>
      <c r="BU105">
        <v>156.50089062220599</v>
      </c>
      <c r="BV105">
        <v>4</v>
      </c>
      <c r="BX105">
        <v>109</v>
      </c>
      <c r="BY105">
        <v>144.66990147373801</v>
      </c>
      <c r="BZ105">
        <v>156.50089062220599</v>
      </c>
      <c r="CA105">
        <v>1531.1</v>
      </c>
      <c r="CB105">
        <f t="shared" si="6"/>
        <v>0.32724680251135785</v>
      </c>
      <c r="CC105">
        <f t="shared" si="7"/>
        <v>144.66990147373801</v>
      </c>
      <c r="CD105">
        <f t="shared" si="11"/>
        <v>0.32724680251135785</v>
      </c>
      <c r="CH105">
        <v>157</v>
      </c>
      <c r="CI105">
        <v>152.99999160532599</v>
      </c>
      <c r="CJ105">
        <v>152.875962299663</v>
      </c>
      <c r="CK105">
        <v>943</v>
      </c>
      <c r="CL105">
        <f t="shared" si="8"/>
        <v>-2.5477760475630648E-2</v>
      </c>
      <c r="CM105">
        <f t="shared" si="9"/>
        <v>152.99999160532599</v>
      </c>
      <c r="CN105">
        <f t="shared" si="10"/>
        <v>-2.5477760475630648E-2</v>
      </c>
    </row>
    <row r="106" spans="1:92" x14ac:dyDescent="0.25">
      <c r="A106">
        <v>104</v>
      </c>
      <c r="C106" t="s">
        <v>108</v>
      </c>
      <c r="E106" t="s">
        <v>109</v>
      </c>
      <c r="F106">
        <v>99</v>
      </c>
      <c r="G106">
        <v>1.2</v>
      </c>
      <c r="H106" t="s">
        <v>74</v>
      </c>
      <c r="I106">
        <v>0.67468965517241397</v>
      </c>
      <c r="J106">
        <v>1.5360145803485099</v>
      </c>
      <c r="K106">
        <v>13.6757710734658</v>
      </c>
      <c r="L106">
        <v>0</v>
      </c>
      <c r="M106">
        <v>0</v>
      </c>
      <c r="N106">
        <v>0.5</v>
      </c>
      <c r="O106">
        <v>76.873710862095706</v>
      </c>
      <c r="P106" t="s">
        <v>101</v>
      </c>
      <c r="Q106" t="s">
        <v>76</v>
      </c>
      <c r="R106" t="s">
        <v>77</v>
      </c>
      <c r="S106">
        <v>50</v>
      </c>
      <c r="U106" t="b">
        <v>1</v>
      </c>
      <c r="V106" t="s">
        <v>102</v>
      </c>
      <c r="W106">
        <v>1969</v>
      </c>
      <c r="X106">
        <v>0.4</v>
      </c>
      <c r="Y106">
        <v>8.0000000000000002E-3</v>
      </c>
      <c r="Z106">
        <v>43600</v>
      </c>
      <c r="AA106">
        <v>0.170574864369855</v>
      </c>
      <c r="AB106">
        <v>1</v>
      </c>
      <c r="AC106">
        <v>133</v>
      </c>
      <c r="AD106">
        <v>5355.0404820455196</v>
      </c>
      <c r="AE106">
        <v>4250</v>
      </c>
      <c r="AF106">
        <v>400</v>
      </c>
      <c r="AG106">
        <v>93.2</v>
      </c>
      <c r="AH106">
        <v>85</v>
      </c>
      <c r="AI106">
        <v>160.29347741359899</v>
      </c>
      <c r="AJ106">
        <v>84.951820520377794</v>
      </c>
      <c r="AK106">
        <v>0.30394680817219499</v>
      </c>
      <c r="AL106">
        <v>0.29952039834444399</v>
      </c>
      <c r="AM106">
        <v>3.4251865883354597E-2</v>
      </c>
      <c r="AN106">
        <v>3.01367422222222E-2</v>
      </c>
      <c r="AO106">
        <v>3.77</v>
      </c>
      <c r="AP106">
        <v>3.153</v>
      </c>
      <c r="AQ106" t="s">
        <v>79</v>
      </c>
      <c r="AR106" t="s">
        <v>107</v>
      </c>
      <c r="AS106" t="s">
        <v>81</v>
      </c>
      <c r="AT106" t="s">
        <v>82</v>
      </c>
      <c r="AU106">
        <v>1</v>
      </c>
      <c r="AV106">
        <v>1</v>
      </c>
      <c r="AW106">
        <v>0.35</v>
      </c>
      <c r="AX106">
        <v>771.69742511362097</v>
      </c>
      <c r="AY106">
        <v>80</v>
      </c>
      <c r="AZ106">
        <v>99</v>
      </c>
      <c r="BA106">
        <v>23</v>
      </c>
      <c r="BB106">
        <v>25</v>
      </c>
      <c r="BC106">
        <v>49.0152325820263</v>
      </c>
      <c r="BD106" t="s">
        <v>260</v>
      </c>
      <c r="BE106">
        <v>2</v>
      </c>
      <c r="BF106">
        <v>134.47769452376201</v>
      </c>
      <c r="BG106">
        <v>0.31398058249999999</v>
      </c>
      <c r="BH106">
        <v>1500.1</v>
      </c>
      <c r="BI106">
        <v>0.89935520718796402</v>
      </c>
      <c r="BJ106">
        <v>60.194651033143401</v>
      </c>
      <c r="BK106">
        <v>80</v>
      </c>
      <c r="BL106">
        <v>1</v>
      </c>
      <c r="BM106">
        <v>0</v>
      </c>
      <c r="BN106">
        <v>95</v>
      </c>
      <c r="BO106">
        <v>80</v>
      </c>
      <c r="BP106" t="s">
        <v>84</v>
      </c>
      <c r="BQ106">
        <v>1425.1</v>
      </c>
      <c r="BR106">
        <v>1726</v>
      </c>
      <c r="BS106">
        <v>1470</v>
      </c>
      <c r="BT106" t="s">
        <v>85</v>
      </c>
      <c r="BU106">
        <v>144.46760110356101</v>
      </c>
      <c r="BV106">
        <v>4</v>
      </c>
      <c r="BX106">
        <v>99</v>
      </c>
      <c r="BY106">
        <v>134.47769452376201</v>
      </c>
      <c r="BZ106">
        <v>144.46760110356101</v>
      </c>
      <c r="CA106">
        <v>1500.1</v>
      </c>
      <c r="CB106">
        <f t="shared" si="6"/>
        <v>0.35836055074507084</v>
      </c>
      <c r="CC106">
        <f t="shared" si="7"/>
        <v>134.47769452376201</v>
      </c>
      <c r="CD106">
        <f t="shared" si="11"/>
        <v>0.35836055074507084</v>
      </c>
      <c r="CH106">
        <v>157</v>
      </c>
      <c r="CI106">
        <v>152.99999160532599</v>
      </c>
      <c r="CJ106">
        <v>74.936978198778903</v>
      </c>
      <c r="CK106">
        <v>943</v>
      </c>
      <c r="CL106">
        <f t="shared" si="8"/>
        <v>-2.5477760475630648E-2</v>
      </c>
      <c r="CM106">
        <f t="shared" si="9"/>
        <v>152.99999160532599</v>
      </c>
      <c r="CN106">
        <f t="shared" si="10"/>
        <v>-2.5477760475630648E-2</v>
      </c>
    </row>
    <row r="107" spans="1:92" x14ac:dyDescent="0.25">
      <c r="A107">
        <v>105</v>
      </c>
      <c r="B107" t="s">
        <v>119</v>
      </c>
      <c r="C107" t="s">
        <v>119</v>
      </c>
      <c r="D107" t="s">
        <v>120</v>
      </c>
      <c r="E107" t="s">
        <v>120</v>
      </c>
      <c r="F107">
        <v>158</v>
      </c>
      <c r="G107">
        <v>1.2</v>
      </c>
      <c r="H107" t="s">
        <v>74</v>
      </c>
      <c r="I107">
        <v>0.67468965517241397</v>
      </c>
      <c r="J107">
        <v>1.5360145803485099</v>
      </c>
      <c r="K107">
        <v>13.6757710734658</v>
      </c>
      <c r="L107">
        <v>0</v>
      </c>
      <c r="M107">
        <v>0</v>
      </c>
      <c r="N107">
        <v>0.5</v>
      </c>
      <c r="O107">
        <v>80.706173845028701</v>
      </c>
      <c r="P107" t="s">
        <v>121</v>
      </c>
      <c r="Q107" t="s">
        <v>76</v>
      </c>
      <c r="R107" t="s">
        <v>77</v>
      </c>
      <c r="S107">
        <v>50</v>
      </c>
      <c r="T107" t="b">
        <v>1</v>
      </c>
      <c r="U107" t="b">
        <v>1</v>
      </c>
      <c r="V107" t="s">
        <v>122</v>
      </c>
      <c r="W107">
        <v>2400</v>
      </c>
      <c r="X107">
        <v>0.4</v>
      </c>
      <c r="Y107">
        <v>8.0000000000000002E-3</v>
      </c>
      <c r="Z107">
        <v>43600</v>
      </c>
      <c r="AA107">
        <v>0.210555971078947</v>
      </c>
      <c r="AB107">
        <v>1</v>
      </c>
      <c r="AC107">
        <v>158</v>
      </c>
      <c r="AD107">
        <v>5144.4493578957899</v>
      </c>
      <c r="AE107">
        <v>4000</v>
      </c>
      <c r="AF107">
        <v>420</v>
      </c>
      <c r="AG107">
        <v>93.15</v>
      </c>
      <c r="AH107">
        <v>85</v>
      </c>
      <c r="AI107">
        <v>174.50604451484199</v>
      </c>
      <c r="AJ107">
        <v>92.193140215905402</v>
      </c>
      <c r="AK107">
        <v>0.30394680817219499</v>
      </c>
      <c r="AL107">
        <v>0.29952039834444399</v>
      </c>
      <c r="AM107">
        <v>3.4251865883354597E-2</v>
      </c>
      <c r="AN107">
        <v>3.01367422222222E-2</v>
      </c>
      <c r="AO107">
        <v>3.33</v>
      </c>
      <c r="AP107">
        <v>3.153</v>
      </c>
      <c r="AQ107" t="s">
        <v>79</v>
      </c>
      <c r="AR107" t="s">
        <v>123</v>
      </c>
      <c r="AS107" t="s">
        <v>89</v>
      </c>
      <c r="AU107">
        <v>1</v>
      </c>
      <c r="AV107">
        <v>0</v>
      </c>
      <c r="AW107">
        <v>0.35</v>
      </c>
      <c r="AX107">
        <v>739.62419964831497</v>
      </c>
      <c r="AY107">
        <v>80</v>
      </c>
      <c r="AZ107">
        <v>99</v>
      </c>
      <c r="BA107">
        <v>23</v>
      </c>
      <c r="BB107">
        <v>25</v>
      </c>
      <c r="BC107">
        <v>50.202056678718897</v>
      </c>
      <c r="BD107" t="s">
        <v>261</v>
      </c>
      <c r="BE107">
        <v>4</v>
      </c>
      <c r="BF107">
        <v>171.75504801566601</v>
      </c>
      <c r="BG107">
        <v>0.31208737860000002</v>
      </c>
      <c r="BH107">
        <v>1630.1</v>
      </c>
      <c r="BI107">
        <v>0.79498572590004701</v>
      </c>
      <c r="BJ107">
        <v>65.057864183569393</v>
      </c>
      <c r="BK107">
        <v>80</v>
      </c>
      <c r="BL107">
        <v>1</v>
      </c>
      <c r="BM107">
        <v>0</v>
      </c>
      <c r="BN107">
        <v>95</v>
      </c>
      <c r="BO107">
        <v>80</v>
      </c>
      <c r="BP107" t="s">
        <v>84</v>
      </c>
      <c r="BQ107">
        <v>1555.1</v>
      </c>
      <c r="BR107">
        <v>1886</v>
      </c>
      <c r="BS107">
        <v>1590</v>
      </c>
      <c r="BT107" t="s">
        <v>85</v>
      </c>
      <c r="BU107">
        <v>178.721835005212</v>
      </c>
      <c r="BV107">
        <v>5</v>
      </c>
      <c r="BX107">
        <v>158</v>
      </c>
      <c r="BY107">
        <v>171.75504801566601</v>
      </c>
      <c r="BZ107">
        <v>178.721835005212</v>
      </c>
      <c r="CA107">
        <v>1630.1</v>
      </c>
      <c r="CB107">
        <f t="shared" si="6"/>
        <v>8.7057265921936744E-2</v>
      </c>
      <c r="CC107">
        <f t="shared" si="7"/>
        <v>171.75504801566601</v>
      </c>
      <c r="CD107">
        <f t="shared" si="11"/>
        <v>8.7057265921936744E-2</v>
      </c>
      <c r="CH107">
        <v>165</v>
      </c>
      <c r="CI107">
        <v>160.843964556618</v>
      </c>
      <c r="CJ107">
        <v>176.35836025220999</v>
      </c>
      <c r="CK107">
        <v>1429.5</v>
      </c>
      <c r="CL107">
        <f t="shared" si="8"/>
        <v>-2.5188093596254516E-2</v>
      </c>
      <c r="CM107">
        <f t="shared" si="9"/>
        <v>160.843964556618</v>
      </c>
      <c r="CN107">
        <f t="shared" si="10"/>
        <v>-2.5188093596254516E-2</v>
      </c>
    </row>
    <row r="108" spans="1:92" x14ac:dyDescent="0.25">
      <c r="A108">
        <v>106</v>
      </c>
      <c r="B108" t="s">
        <v>125</v>
      </c>
      <c r="C108" t="s">
        <v>125</v>
      </c>
      <c r="D108" t="s">
        <v>126</v>
      </c>
      <c r="E108" t="s">
        <v>126</v>
      </c>
      <c r="F108">
        <v>158</v>
      </c>
      <c r="G108">
        <v>1.2</v>
      </c>
      <c r="H108" t="s">
        <v>74</v>
      </c>
      <c r="I108">
        <v>0.67468965517241397</v>
      </c>
      <c r="J108">
        <v>1.5360145803485099</v>
      </c>
      <c r="K108">
        <v>13.6757710734658</v>
      </c>
      <c r="L108">
        <v>0</v>
      </c>
      <c r="M108">
        <v>0</v>
      </c>
      <c r="N108">
        <v>0.5</v>
      </c>
      <c r="O108">
        <v>80.706173845028701</v>
      </c>
      <c r="P108" t="s">
        <v>121</v>
      </c>
      <c r="Q108" t="s">
        <v>76</v>
      </c>
      <c r="R108" t="s">
        <v>77</v>
      </c>
      <c r="S108">
        <v>50</v>
      </c>
      <c r="T108" t="b">
        <v>1</v>
      </c>
      <c r="U108" t="b">
        <v>1</v>
      </c>
      <c r="V108" t="s">
        <v>122</v>
      </c>
      <c r="W108">
        <v>2400</v>
      </c>
      <c r="X108">
        <v>0.4</v>
      </c>
      <c r="Y108">
        <v>8.0000000000000002E-3</v>
      </c>
      <c r="Z108">
        <v>43600</v>
      </c>
      <c r="AA108">
        <v>0.210555971078947</v>
      </c>
      <c r="AB108">
        <v>1</v>
      </c>
      <c r="AC108">
        <v>158</v>
      </c>
      <c r="AD108">
        <v>5144.4493578957899</v>
      </c>
      <c r="AE108">
        <v>4000</v>
      </c>
      <c r="AF108">
        <v>420</v>
      </c>
      <c r="AG108">
        <v>93.15</v>
      </c>
      <c r="AH108">
        <v>85</v>
      </c>
      <c r="AI108">
        <v>174.50604451484199</v>
      </c>
      <c r="AJ108">
        <v>92.193140215905402</v>
      </c>
      <c r="AK108">
        <v>0.30394680817219499</v>
      </c>
      <c r="AL108">
        <v>0.29952039834444399</v>
      </c>
      <c r="AM108">
        <v>3.4251865883354597E-2</v>
      </c>
      <c r="AN108">
        <v>3.01367422222222E-2</v>
      </c>
      <c r="AO108">
        <v>3.33</v>
      </c>
      <c r="AP108">
        <v>3.153</v>
      </c>
      <c r="AQ108" t="s">
        <v>79</v>
      </c>
      <c r="AR108" t="s">
        <v>123</v>
      </c>
      <c r="AS108" t="s">
        <v>89</v>
      </c>
      <c r="AU108">
        <v>1</v>
      </c>
      <c r="AV108">
        <v>0</v>
      </c>
      <c r="AW108">
        <v>0.35</v>
      </c>
      <c r="AX108">
        <v>739.62419964831497</v>
      </c>
      <c r="AY108">
        <v>80</v>
      </c>
      <c r="AZ108">
        <v>99</v>
      </c>
      <c r="BA108">
        <v>23</v>
      </c>
      <c r="BB108">
        <v>25</v>
      </c>
      <c r="BC108">
        <v>50.202056678718897</v>
      </c>
      <c r="BD108" t="s">
        <v>262</v>
      </c>
      <c r="BE108">
        <v>4</v>
      </c>
      <c r="BF108">
        <v>171.34261626223201</v>
      </c>
      <c r="BG108">
        <v>0.31398058249999999</v>
      </c>
      <c r="BH108">
        <v>1630.1</v>
      </c>
      <c r="BI108">
        <v>0.79498572590004701</v>
      </c>
      <c r="BJ108">
        <v>65.057864183569393</v>
      </c>
      <c r="BK108">
        <v>80</v>
      </c>
      <c r="BL108">
        <v>1</v>
      </c>
      <c r="BM108">
        <v>0</v>
      </c>
      <c r="BN108">
        <v>95</v>
      </c>
      <c r="BO108">
        <v>80</v>
      </c>
      <c r="BP108" t="s">
        <v>84</v>
      </c>
      <c r="BQ108">
        <v>1555.1</v>
      </c>
      <c r="BR108">
        <v>1886</v>
      </c>
      <c r="BS108">
        <v>1590</v>
      </c>
      <c r="BT108" t="s">
        <v>85</v>
      </c>
      <c r="BU108">
        <v>178.54173133738001</v>
      </c>
      <c r="BV108">
        <v>5</v>
      </c>
      <c r="BX108">
        <v>158</v>
      </c>
      <c r="BY108">
        <v>171.34261626223201</v>
      </c>
      <c r="BZ108">
        <v>178.54173133738001</v>
      </c>
      <c r="CA108">
        <v>1630.1</v>
      </c>
      <c r="CB108">
        <f t="shared" si="6"/>
        <v>8.4446938368557045E-2</v>
      </c>
      <c r="CC108">
        <f t="shared" si="7"/>
        <v>171.34261626223201</v>
      </c>
      <c r="CD108">
        <f t="shared" si="11"/>
        <v>8.4446938368557045E-2</v>
      </c>
      <c r="CH108">
        <v>165</v>
      </c>
      <c r="CI108">
        <v>160.843964556618</v>
      </c>
      <c r="CJ108">
        <v>176.35836025220999</v>
      </c>
      <c r="CK108">
        <v>1429.5</v>
      </c>
      <c r="CL108">
        <f t="shared" si="8"/>
        <v>-2.5188093596254516E-2</v>
      </c>
      <c r="CM108">
        <f t="shared" si="9"/>
        <v>160.843964556618</v>
      </c>
      <c r="CN108">
        <f t="shared" si="10"/>
        <v>-2.5188093596254516E-2</v>
      </c>
    </row>
    <row r="109" spans="1:92" x14ac:dyDescent="0.25">
      <c r="A109">
        <v>107</v>
      </c>
      <c r="B109" t="s">
        <v>125</v>
      </c>
      <c r="C109" t="s">
        <v>125</v>
      </c>
      <c r="D109" t="s">
        <v>126</v>
      </c>
      <c r="E109" t="s">
        <v>126</v>
      </c>
      <c r="F109">
        <v>158</v>
      </c>
      <c r="G109">
        <v>1.2</v>
      </c>
      <c r="H109" t="s">
        <v>74</v>
      </c>
      <c r="I109">
        <v>0.67468965517241397</v>
      </c>
      <c r="J109">
        <v>1.5360145803485099</v>
      </c>
      <c r="K109">
        <v>13.6757710734658</v>
      </c>
      <c r="L109">
        <v>0</v>
      </c>
      <c r="M109">
        <v>0</v>
      </c>
      <c r="N109">
        <v>0.5</v>
      </c>
      <c r="O109">
        <v>80.706173845028701</v>
      </c>
      <c r="P109" t="s">
        <v>121</v>
      </c>
      <c r="Q109" t="s">
        <v>76</v>
      </c>
      <c r="R109" t="s">
        <v>77</v>
      </c>
      <c r="S109">
        <v>50</v>
      </c>
      <c r="T109" t="b">
        <v>1</v>
      </c>
      <c r="U109" t="b">
        <v>1</v>
      </c>
      <c r="V109" t="s">
        <v>122</v>
      </c>
      <c r="W109">
        <v>2400</v>
      </c>
      <c r="X109">
        <v>0.4</v>
      </c>
      <c r="Y109">
        <v>8.0000000000000002E-3</v>
      </c>
      <c r="Z109">
        <v>43600</v>
      </c>
      <c r="AA109">
        <v>0.210555971078947</v>
      </c>
      <c r="AB109">
        <v>1</v>
      </c>
      <c r="AC109">
        <v>158</v>
      </c>
      <c r="AD109">
        <v>5144.4493578957899</v>
      </c>
      <c r="AE109">
        <v>4000</v>
      </c>
      <c r="AF109">
        <v>420</v>
      </c>
      <c r="AG109">
        <v>93.15</v>
      </c>
      <c r="AH109">
        <v>85</v>
      </c>
      <c r="AI109">
        <v>173.534089603799</v>
      </c>
      <c r="AJ109">
        <v>91.636115623941706</v>
      </c>
      <c r="AK109">
        <v>0.30394680817219499</v>
      </c>
      <c r="AL109">
        <v>0.29952039834444399</v>
      </c>
      <c r="AM109">
        <v>3.4251865883354597E-2</v>
      </c>
      <c r="AN109">
        <v>3.01367422222222E-2</v>
      </c>
      <c r="AO109">
        <v>3.33</v>
      </c>
      <c r="AP109">
        <v>3.153</v>
      </c>
      <c r="AQ109" t="s">
        <v>79</v>
      </c>
      <c r="AR109" t="s">
        <v>123</v>
      </c>
      <c r="AS109" t="s">
        <v>89</v>
      </c>
      <c r="AU109">
        <v>1</v>
      </c>
      <c r="AV109">
        <v>0</v>
      </c>
      <c r="AW109">
        <v>0.35</v>
      </c>
      <c r="AX109">
        <v>739.62419964831497</v>
      </c>
      <c r="AY109">
        <v>80</v>
      </c>
      <c r="AZ109">
        <v>99</v>
      </c>
      <c r="BA109">
        <v>23</v>
      </c>
      <c r="BB109">
        <v>25</v>
      </c>
      <c r="BC109">
        <v>50.202056678718897</v>
      </c>
      <c r="BD109" t="s">
        <v>263</v>
      </c>
      <c r="BE109">
        <v>4</v>
      </c>
      <c r="BF109">
        <v>171.25836351848599</v>
      </c>
      <c r="BG109">
        <v>0.31398058249999999</v>
      </c>
      <c r="BH109">
        <v>1620.1</v>
      </c>
      <c r="BI109">
        <v>0.79498572590004701</v>
      </c>
      <c r="BJ109">
        <v>65.057864183569393</v>
      </c>
      <c r="BK109">
        <v>80</v>
      </c>
      <c r="BL109">
        <v>1</v>
      </c>
      <c r="BM109">
        <v>0</v>
      </c>
      <c r="BN109">
        <v>95</v>
      </c>
      <c r="BO109">
        <v>80</v>
      </c>
      <c r="BP109" t="s">
        <v>84</v>
      </c>
      <c r="BQ109">
        <v>1545.1</v>
      </c>
      <c r="BR109">
        <v>1875</v>
      </c>
      <c r="BS109">
        <v>1590</v>
      </c>
      <c r="BT109" t="s">
        <v>85</v>
      </c>
      <c r="BU109">
        <v>178.16767674478501</v>
      </c>
      <c r="BV109">
        <v>5</v>
      </c>
      <c r="BX109">
        <v>158</v>
      </c>
      <c r="BY109">
        <v>171.25836351848599</v>
      </c>
      <c r="BZ109">
        <v>178.16767674478501</v>
      </c>
      <c r="CA109">
        <v>1620.1</v>
      </c>
      <c r="CB109">
        <f t="shared" si="6"/>
        <v>8.3913693154974642E-2</v>
      </c>
      <c r="CC109">
        <f t="shared" si="7"/>
        <v>171.25836351848599</v>
      </c>
      <c r="CD109">
        <f t="shared" si="11"/>
        <v>8.3913693154974642E-2</v>
      </c>
      <c r="CH109">
        <v>139</v>
      </c>
      <c r="CI109">
        <v>135.532706940476</v>
      </c>
      <c r="CJ109">
        <v>152.05313616403799</v>
      </c>
      <c r="CK109">
        <v>1529.2750000000001</v>
      </c>
      <c r="CL109">
        <f t="shared" si="8"/>
        <v>-2.494455438506472E-2</v>
      </c>
      <c r="CM109">
        <f t="shared" si="9"/>
        <v>135.532706940476</v>
      </c>
      <c r="CN109">
        <f t="shared" si="10"/>
        <v>-2.494455438506472E-2</v>
      </c>
    </row>
    <row r="110" spans="1:92" x14ac:dyDescent="0.25">
      <c r="A110">
        <v>108</v>
      </c>
      <c r="B110" t="s">
        <v>128</v>
      </c>
      <c r="C110" t="s">
        <v>128</v>
      </c>
      <c r="D110" t="s">
        <v>129</v>
      </c>
      <c r="E110" t="s">
        <v>129</v>
      </c>
      <c r="F110">
        <v>158</v>
      </c>
      <c r="G110">
        <v>1.2</v>
      </c>
      <c r="H110" t="s">
        <v>74</v>
      </c>
      <c r="I110">
        <v>0.67468965517241397</v>
      </c>
      <c r="J110">
        <v>1.5360145803485099</v>
      </c>
      <c r="K110">
        <v>13.6757710734658</v>
      </c>
      <c r="L110">
        <v>0</v>
      </c>
      <c r="M110">
        <v>0</v>
      </c>
      <c r="N110">
        <v>0.5</v>
      </c>
      <c r="O110">
        <v>80.706173845028701</v>
      </c>
      <c r="P110" t="s">
        <v>121</v>
      </c>
      <c r="Q110" t="s">
        <v>76</v>
      </c>
      <c r="R110" t="s">
        <v>77</v>
      </c>
      <c r="S110">
        <v>50</v>
      </c>
      <c r="T110" t="b">
        <v>1</v>
      </c>
      <c r="U110" t="b">
        <v>1</v>
      </c>
      <c r="V110" t="s">
        <v>122</v>
      </c>
      <c r="W110">
        <v>2400</v>
      </c>
      <c r="X110">
        <v>0.4</v>
      </c>
      <c r="Y110">
        <v>8.0000000000000002E-3</v>
      </c>
      <c r="Z110">
        <v>43600</v>
      </c>
      <c r="AA110">
        <v>0.210555971078947</v>
      </c>
      <c r="AB110">
        <v>1</v>
      </c>
      <c r="AC110">
        <v>158</v>
      </c>
      <c r="AD110">
        <v>5144.4493578957899</v>
      </c>
      <c r="AE110">
        <v>4000</v>
      </c>
      <c r="AF110">
        <v>420</v>
      </c>
      <c r="AG110">
        <v>93.15</v>
      </c>
      <c r="AH110">
        <v>85</v>
      </c>
      <c r="AI110">
        <v>174.50604451484199</v>
      </c>
      <c r="AJ110">
        <v>92.193140215905402</v>
      </c>
      <c r="AK110">
        <v>0.30394680817219499</v>
      </c>
      <c r="AL110">
        <v>0.29952039834444399</v>
      </c>
      <c r="AM110">
        <v>3.4251865883354597E-2</v>
      </c>
      <c r="AN110">
        <v>3.01367422222222E-2</v>
      </c>
      <c r="AO110">
        <v>3.33</v>
      </c>
      <c r="AP110">
        <v>3.153</v>
      </c>
      <c r="AQ110" t="s">
        <v>79</v>
      </c>
      <c r="AR110" t="s">
        <v>123</v>
      </c>
      <c r="AS110" t="s">
        <v>89</v>
      </c>
      <c r="AU110">
        <v>1</v>
      </c>
      <c r="AV110">
        <v>0</v>
      </c>
      <c r="AW110">
        <v>0.35</v>
      </c>
      <c r="AX110">
        <v>739.62419964831497</v>
      </c>
      <c r="AY110">
        <v>80</v>
      </c>
      <c r="AZ110">
        <v>99</v>
      </c>
      <c r="BA110">
        <v>23</v>
      </c>
      <c r="BB110">
        <v>25</v>
      </c>
      <c r="BC110">
        <v>50.202056678718897</v>
      </c>
      <c r="BD110" t="s">
        <v>264</v>
      </c>
      <c r="BE110">
        <v>4</v>
      </c>
      <c r="BF110">
        <v>171.526172219964</v>
      </c>
      <c r="BG110">
        <v>0.3132038835</v>
      </c>
      <c r="BH110">
        <v>1630.1</v>
      </c>
      <c r="BI110">
        <v>0.79498572590004701</v>
      </c>
      <c r="BJ110">
        <v>65.057864183569393</v>
      </c>
      <c r="BK110">
        <v>80</v>
      </c>
      <c r="BL110">
        <v>1</v>
      </c>
      <c r="BM110">
        <v>0</v>
      </c>
      <c r="BN110">
        <v>95</v>
      </c>
      <c r="BO110">
        <v>80</v>
      </c>
      <c r="BP110" t="s">
        <v>84</v>
      </c>
      <c r="BQ110">
        <v>1555.1</v>
      </c>
      <c r="BR110">
        <v>1886</v>
      </c>
      <c r="BS110">
        <v>1590</v>
      </c>
      <c r="BT110" t="s">
        <v>85</v>
      </c>
      <c r="BU110">
        <v>178.61434200758799</v>
      </c>
      <c r="BV110">
        <v>5</v>
      </c>
      <c r="BX110">
        <v>158</v>
      </c>
      <c r="BY110">
        <v>171.526172219964</v>
      </c>
      <c r="BZ110">
        <v>178.61434200758799</v>
      </c>
      <c r="CA110">
        <v>1630.1</v>
      </c>
      <c r="CB110">
        <f t="shared" si="6"/>
        <v>8.5608684936480994E-2</v>
      </c>
      <c r="CC110">
        <f t="shared" si="7"/>
        <v>171.526172219964</v>
      </c>
      <c r="CD110">
        <f t="shared" si="11"/>
        <v>8.5608684936480994E-2</v>
      </c>
      <c r="CH110">
        <v>156</v>
      </c>
      <c r="CI110">
        <v>152.753405656414</v>
      </c>
      <c r="CJ110">
        <v>163.39883816161</v>
      </c>
      <c r="CK110">
        <v>1579.5</v>
      </c>
      <c r="CL110">
        <f t="shared" si="8"/>
        <v>-2.0811502202474338E-2</v>
      </c>
      <c r="CM110">
        <f t="shared" si="9"/>
        <v>152.753405656414</v>
      </c>
      <c r="CN110">
        <f t="shared" si="10"/>
        <v>-2.0811502202474338E-2</v>
      </c>
    </row>
    <row r="111" spans="1:92" x14ac:dyDescent="0.25">
      <c r="A111">
        <v>109</v>
      </c>
      <c r="B111" t="s">
        <v>125</v>
      </c>
      <c r="C111" t="s">
        <v>125</v>
      </c>
      <c r="D111" t="s">
        <v>126</v>
      </c>
      <c r="E111" t="s">
        <v>126</v>
      </c>
      <c r="F111">
        <v>158</v>
      </c>
      <c r="G111">
        <v>1.2</v>
      </c>
      <c r="H111" t="s">
        <v>74</v>
      </c>
      <c r="I111">
        <v>0.67468965517241397</v>
      </c>
      <c r="J111">
        <v>1.5360145803485099</v>
      </c>
      <c r="K111">
        <v>13.6757710734658</v>
      </c>
      <c r="L111">
        <v>0</v>
      </c>
      <c r="M111">
        <v>0</v>
      </c>
      <c r="N111">
        <v>0.5</v>
      </c>
      <c r="O111">
        <v>80.706173845028701</v>
      </c>
      <c r="P111" t="s">
        <v>121</v>
      </c>
      <c r="Q111" t="s">
        <v>76</v>
      </c>
      <c r="R111" t="s">
        <v>77</v>
      </c>
      <c r="S111">
        <v>50</v>
      </c>
      <c r="T111" t="b">
        <v>1</v>
      </c>
      <c r="U111" t="b">
        <v>1</v>
      </c>
      <c r="V111" t="s">
        <v>122</v>
      </c>
      <c r="W111">
        <v>2400</v>
      </c>
      <c r="X111">
        <v>0.4</v>
      </c>
      <c r="Y111">
        <v>8.0000000000000002E-3</v>
      </c>
      <c r="Z111">
        <v>43600</v>
      </c>
      <c r="AA111">
        <v>0.210555971078947</v>
      </c>
      <c r="AB111">
        <v>1</v>
      </c>
      <c r="AC111">
        <v>158</v>
      </c>
      <c r="AD111">
        <v>5144.4493578957899</v>
      </c>
      <c r="AE111">
        <v>4000</v>
      </c>
      <c r="AF111">
        <v>420</v>
      </c>
      <c r="AG111">
        <v>93.15</v>
      </c>
      <c r="AH111">
        <v>85</v>
      </c>
      <c r="AI111">
        <v>174.50604451484199</v>
      </c>
      <c r="AJ111">
        <v>92.193140215905402</v>
      </c>
      <c r="AK111">
        <v>0.30394680817219499</v>
      </c>
      <c r="AL111">
        <v>0.29952039834444399</v>
      </c>
      <c r="AM111">
        <v>3.4251865883354597E-2</v>
      </c>
      <c r="AN111">
        <v>3.01367422222222E-2</v>
      </c>
      <c r="AO111">
        <v>3.33</v>
      </c>
      <c r="AP111">
        <v>3.153</v>
      </c>
      <c r="AQ111" t="s">
        <v>79</v>
      </c>
      <c r="AR111" t="s">
        <v>123</v>
      </c>
      <c r="AS111" t="s">
        <v>89</v>
      </c>
      <c r="AU111">
        <v>1</v>
      </c>
      <c r="AV111">
        <v>0</v>
      </c>
      <c r="AW111">
        <v>0.35</v>
      </c>
      <c r="AX111">
        <v>739.62419964831497</v>
      </c>
      <c r="AY111">
        <v>80</v>
      </c>
      <c r="AZ111">
        <v>99</v>
      </c>
      <c r="BA111">
        <v>23</v>
      </c>
      <c r="BB111">
        <v>25</v>
      </c>
      <c r="BC111">
        <v>50.202056678718897</v>
      </c>
      <c r="BD111" t="s">
        <v>265</v>
      </c>
      <c r="BE111">
        <v>4</v>
      </c>
      <c r="BF111">
        <v>171.34261626223201</v>
      </c>
      <c r="BG111">
        <v>0.31398058249999999</v>
      </c>
      <c r="BH111">
        <v>1630.1</v>
      </c>
      <c r="BI111">
        <v>0.79498572590004701</v>
      </c>
      <c r="BJ111">
        <v>65.057864183569393</v>
      </c>
      <c r="BK111">
        <v>80</v>
      </c>
      <c r="BL111">
        <v>1</v>
      </c>
      <c r="BM111">
        <v>0</v>
      </c>
      <c r="BN111">
        <v>95</v>
      </c>
      <c r="BO111">
        <v>80</v>
      </c>
      <c r="BP111" t="s">
        <v>84</v>
      </c>
      <c r="BQ111">
        <v>1555.1</v>
      </c>
      <c r="BR111">
        <v>1886</v>
      </c>
      <c r="BS111">
        <v>1590</v>
      </c>
      <c r="BT111" t="s">
        <v>85</v>
      </c>
      <c r="BU111">
        <v>178.54173133738001</v>
      </c>
      <c r="BV111">
        <v>5</v>
      </c>
      <c r="BX111">
        <v>158</v>
      </c>
      <c r="BY111">
        <v>171.34261626223201</v>
      </c>
      <c r="BZ111">
        <v>178.54173133738001</v>
      </c>
      <c r="CA111">
        <v>1630.1</v>
      </c>
      <c r="CB111">
        <f t="shared" si="6"/>
        <v>8.4446938368557045E-2</v>
      </c>
      <c r="CC111">
        <f t="shared" si="7"/>
        <v>171.34261626223201</v>
      </c>
      <c r="CD111">
        <f t="shared" si="11"/>
        <v>8.4446938368557045E-2</v>
      </c>
      <c r="CH111">
        <v>159</v>
      </c>
      <c r="CI111">
        <v>155.70862618575299</v>
      </c>
      <c r="CJ111">
        <v>176.11424309494299</v>
      </c>
      <c r="CK111">
        <v>1452.2</v>
      </c>
      <c r="CL111">
        <f t="shared" si="8"/>
        <v>-2.070046424054723E-2</v>
      </c>
      <c r="CM111">
        <f t="shared" si="9"/>
        <v>155.70862618575299</v>
      </c>
      <c r="CN111">
        <f t="shared" si="10"/>
        <v>-2.070046424054723E-2</v>
      </c>
    </row>
    <row r="112" spans="1:92" x14ac:dyDescent="0.25">
      <c r="A112">
        <v>110</v>
      </c>
      <c r="C112" t="s">
        <v>135</v>
      </c>
      <c r="E112" t="s">
        <v>136</v>
      </c>
      <c r="F112">
        <v>120</v>
      </c>
      <c r="G112">
        <v>1.2</v>
      </c>
      <c r="H112" t="s">
        <v>74</v>
      </c>
      <c r="I112">
        <v>0.67468965517241397</v>
      </c>
      <c r="J112">
        <v>1.5360145803485099</v>
      </c>
      <c r="K112">
        <v>13.6757710734658</v>
      </c>
      <c r="L112">
        <v>0</v>
      </c>
      <c r="M112">
        <v>0</v>
      </c>
      <c r="N112">
        <v>0.5</v>
      </c>
      <c r="O112">
        <v>80.706173845028701</v>
      </c>
      <c r="P112" t="s">
        <v>121</v>
      </c>
      <c r="Q112" t="s">
        <v>76</v>
      </c>
      <c r="R112" t="s">
        <v>77</v>
      </c>
      <c r="S112">
        <v>50</v>
      </c>
      <c r="U112" t="b">
        <v>1</v>
      </c>
      <c r="V112" t="s">
        <v>122</v>
      </c>
      <c r="W112">
        <v>2400</v>
      </c>
      <c r="X112">
        <v>0.4</v>
      </c>
      <c r="Y112">
        <v>8.0000000000000002E-3</v>
      </c>
      <c r="Z112">
        <v>43600</v>
      </c>
      <c r="AA112">
        <v>0.210555971078947</v>
      </c>
      <c r="AB112">
        <v>1</v>
      </c>
      <c r="AC112">
        <v>158</v>
      </c>
      <c r="AD112">
        <v>5144.4493578957899</v>
      </c>
      <c r="AE112">
        <v>4000</v>
      </c>
      <c r="AF112">
        <v>420</v>
      </c>
      <c r="AG112">
        <v>93.15</v>
      </c>
      <c r="AH112">
        <v>85</v>
      </c>
      <c r="AI112">
        <v>164.21126680536699</v>
      </c>
      <c r="AJ112">
        <v>86.845704133054298</v>
      </c>
      <c r="AK112">
        <v>0.30394680817219499</v>
      </c>
      <c r="AL112">
        <v>0.29952039834444399</v>
      </c>
      <c r="AM112">
        <v>3.4251865883354597E-2</v>
      </c>
      <c r="AN112">
        <v>3.01367422222222E-2</v>
      </c>
      <c r="AO112">
        <v>3.77</v>
      </c>
      <c r="AP112">
        <v>3.153</v>
      </c>
      <c r="AQ112" t="s">
        <v>79</v>
      </c>
      <c r="AR112" t="s">
        <v>137</v>
      </c>
      <c r="AS112" t="s">
        <v>81</v>
      </c>
      <c r="AT112" t="s">
        <v>82</v>
      </c>
      <c r="AU112">
        <v>1</v>
      </c>
      <c r="AV112">
        <v>1</v>
      </c>
      <c r="AW112">
        <v>0.35</v>
      </c>
      <c r="AX112">
        <v>739.62419964831497</v>
      </c>
      <c r="AY112">
        <v>80</v>
      </c>
      <c r="AZ112">
        <v>99</v>
      </c>
      <c r="BA112">
        <v>23</v>
      </c>
      <c r="BB112">
        <v>25</v>
      </c>
      <c r="BC112">
        <v>50.202056678718897</v>
      </c>
      <c r="BD112" t="s">
        <v>266</v>
      </c>
      <c r="BE112">
        <v>2</v>
      </c>
      <c r="BF112">
        <v>149.33697788152699</v>
      </c>
      <c r="BG112">
        <v>0.31208737860000002</v>
      </c>
      <c r="BH112">
        <v>1534.1</v>
      </c>
      <c r="BI112">
        <v>0.79498572590004701</v>
      </c>
      <c r="BJ112">
        <v>65.057864183569393</v>
      </c>
      <c r="BK112">
        <v>80</v>
      </c>
      <c r="BL112">
        <v>1</v>
      </c>
      <c r="BM112">
        <v>0</v>
      </c>
      <c r="BN112">
        <v>95</v>
      </c>
      <c r="BO112">
        <v>80</v>
      </c>
      <c r="BP112" t="s">
        <v>84</v>
      </c>
      <c r="BQ112">
        <v>1459.1</v>
      </c>
      <c r="BR112">
        <v>1770</v>
      </c>
      <c r="BS112">
        <v>1470</v>
      </c>
      <c r="BT112" t="s">
        <v>85</v>
      </c>
      <c r="BU112">
        <v>154.628461153378</v>
      </c>
      <c r="BV112">
        <v>5</v>
      </c>
      <c r="BX112">
        <v>120</v>
      </c>
      <c r="BY112">
        <v>149.33697788152699</v>
      </c>
      <c r="BZ112">
        <v>154.628461153378</v>
      </c>
      <c r="CA112">
        <v>1534.1</v>
      </c>
      <c r="CB112">
        <f t="shared" si="6"/>
        <v>0.24447481567939158</v>
      </c>
      <c r="CC112">
        <f t="shared" si="7"/>
        <v>149.33697788152699</v>
      </c>
      <c r="CD112">
        <f t="shared" si="11"/>
        <v>0.24447481567939158</v>
      </c>
      <c r="CH112">
        <v>156</v>
      </c>
      <c r="CI112">
        <v>152.87615399299699</v>
      </c>
      <c r="CJ112">
        <v>163.02023147012</v>
      </c>
      <c r="CK112">
        <v>1565.5</v>
      </c>
      <c r="CL112">
        <f t="shared" si="8"/>
        <v>-2.0024653891044936E-2</v>
      </c>
      <c r="CM112">
        <f t="shared" si="9"/>
        <v>152.87615399299699</v>
      </c>
      <c r="CN112">
        <f t="shared" si="10"/>
        <v>-2.0024653891044936E-2</v>
      </c>
    </row>
    <row r="113" spans="1:92" x14ac:dyDescent="0.25">
      <c r="A113">
        <v>111</v>
      </c>
      <c r="B113" t="s">
        <v>132</v>
      </c>
      <c r="C113" t="s">
        <v>132</v>
      </c>
      <c r="D113" t="s">
        <v>133</v>
      </c>
      <c r="E113" t="s">
        <v>133</v>
      </c>
      <c r="F113">
        <v>162</v>
      </c>
      <c r="G113">
        <v>1.2</v>
      </c>
      <c r="H113" t="s">
        <v>74</v>
      </c>
      <c r="I113">
        <v>0.67468965517241397</v>
      </c>
      <c r="J113">
        <v>1.5360145803485099</v>
      </c>
      <c r="K113">
        <v>13.6757710734658</v>
      </c>
      <c r="L113">
        <v>0</v>
      </c>
      <c r="M113">
        <v>0</v>
      </c>
      <c r="N113">
        <v>0.5</v>
      </c>
      <c r="O113">
        <v>80.706173845028701</v>
      </c>
      <c r="P113" t="s">
        <v>121</v>
      </c>
      <c r="Q113" t="s">
        <v>76</v>
      </c>
      <c r="R113" t="s">
        <v>77</v>
      </c>
      <c r="S113">
        <v>50</v>
      </c>
      <c r="T113" t="b">
        <v>1</v>
      </c>
      <c r="U113" t="b">
        <v>1</v>
      </c>
      <c r="V113" t="s">
        <v>122</v>
      </c>
      <c r="W113">
        <v>2400</v>
      </c>
      <c r="X113">
        <v>0.4</v>
      </c>
      <c r="Y113">
        <v>8.0000000000000002E-3</v>
      </c>
      <c r="Z113">
        <v>43600</v>
      </c>
      <c r="AA113">
        <v>0.210555971078947</v>
      </c>
      <c r="AB113">
        <v>1</v>
      </c>
      <c r="AC113">
        <v>158</v>
      </c>
      <c r="AD113">
        <v>5144.4493578957899</v>
      </c>
      <c r="AE113">
        <v>4000</v>
      </c>
      <c r="AF113">
        <v>420</v>
      </c>
      <c r="AG113">
        <v>93.15</v>
      </c>
      <c r="AH113">
        <v>85</v>
      </c>
      <c r="AI113">
        <v>166.86844154726799</v>
      </c>
      <c r="AJ113">
        <v>88.293968072159799</v>
      </c>
      <c r="AK113">
        <v>0.30394680817219499</v>
      </c>
      <c r="AL113">
        <v>0.29952039834444399</v>
      </c>
      <c r="AM113">
        <v>3.4251865883354597E-2</v>
      </c>
      <c r="AN113">
        <v>3.01367422222222E-2</v>
      </c>
      <c r="AO113">
        <v>3.2</v>
      </c>
      <c r="AP113">
        <v>3.153</v>
      </c>
      <c r="AQ113" t="s">
        <v>79</v>
      </c>
      <c r="AR113" t="s">
        <v>123</v>
      </c>
      <c r="AS113" t="s">
        <v>89</v>
      </c>
      <c r="AU113">
        <v>1</v>
      </c>
      <c r="AV113">
        <v>0</v>
      </c>
      <c r="AW113">
        <v>0.35</v>
      </c>
      <c r="AX113">
        <v>739.62419964831497</v>
      </c>
      <c r="AY113">
        <v>80</v>
      </c>
      <c r="AZ113">
        <v>99</v>
      </c>
      <c r="BA113">
        <v>23</v>
      </c>
      <c r="BB113">
        <v>25</v>
      </c>
      <c r="BC113">
        <v>50.202056678718897</v>
      </c>
      <c r="BD113" t="s">
        <v>266</v>
      </c>
      <c r="BE113">
        <v>2</v>
      </c>
      <c r="BF113">
        <v>167.28265252189399</v>
      </c>
      <c r="BG113">
        <v>0.31208737860000002</v>
      </c>
      <c r="BH113">
        <v>1560.1</v>
      </c>
      <c r="BI113">
        <v>0.79498572590004701</v>
      </c>
      <c r="BJ113">
        <v>65.057864183569393</v>
      </c>
      <c r="BK113">
        <v>80</v>
      </c>
      <c r="BL113">
        <v>1</v>
      </c>
      <c r="BM113">
        <v>0</v>
      </c>
      <c r="BN113">
        <v>95</v>
      </c>
      <c r="BO113">
        <v>80</v>
      </c>
      <c r="BP113" t="s">
        <v>84</v>
      </c>
      <c r="BQ113">
        <v>1485.1</v>
      </c>
      <c r="BR113">
        <v>1800</v>
      </c>
      <c r="BS113">
        <v>1590</v>
      </c>
      <c r="BT113" t="s">
        <v>85</v>
      </c>
      <c r="BU113">
        <v>172.965852487451</v>
      </c>
      <c r="BV113">
        <v>5</v>
      </c>
      <c r="BX113">
        <v>162</v>
      </c>
      <c r="BY113">
        <v>167.28265252189399</v>
      </c>
      <c r="BZ113">
        <v>172.965852487451</v>
      </c>
      <c r="CA113">
        <v>1560.1</v>
      </c>
      <c r="CB113">
        <f t="shared" si="6"/>
        <v>3.2608966184530824E-2</v>
      </c>
      <c r="CC113">
        <f t="shared" si="7"/>
        <v>167.28265252189399</v>
      </c>
      <c r="CD113">
        <f t="shared" si="11"/>
        <v>3.2608966184530824E-2</v>
      </c>
      <c r="CH113">
        <v>156</v>
      </c>
      <c r="CI113">
        <v>152.87615399299699</v>
      </c>
      <c r="CJ113">
        <v>163.02023147012</v>
      </c>
      <c r="CK113">
        <v>1565.5</v>
      </c>
      <c r="CL113">
        <f t="shared" si="8"/>
        <v>-2.0024653891044936E-2</v>
      </c>
      <c r="CM113">
        <f t="shared" si="9"/>
        <v>152.87615399299699</v>
      </c>
      <c r="CN113">
        <f t="shared" si="10"/>
        <v>-2.0024653891044936E-2</v>
      </c>
    </row>
    <row r="114" spans="1:92" x14ac:dyDescent="0.25">
      <c r="A114">
        <v>112</v>
      </c>
      <c r="C114" t="s">
        <v>141</v>
      </c>
      <c r="E114" t="s">
        <v>142</v>
      </c>
      <c r="F114">
        <v>120</v>
      </c>
      <c r="G114">
        <v>1.2</v>
      </c>
      <c r="H114" t="s">
        <v>74</v>
      </c>
      <c r="I114">
        <v>0.67468965517241397</v>
      </c>
      <c r="J114">
        <v>1.5360145803485099</v>
      </c>
      <c r="K114">
        <v>13.6757710734658</v>
      </c>
      <c r="L114">
        <v>0</v>
      </c>
      <c r="M114">
        <v>0</v>
      </c>
      <c r="N114">
        <v>0.5</v>
      </c>
      <c r="O114">
        <v>80.706173845028701</v>
      </c>
      <c r="P114" t="s">
        <v>121</v>
      </c>
      <c r="Q114" t="s">
        <v>76</v>
      </c>
      <c r="R114" t="s">
        <v>77</v>
      </c>
      <c r="S114">
        <v>50</v>
      </c>
      <c r="U114" t="b">
        <v>1</v>
      </c>
      <c r="V114" t="s">
        <v>122</v>
      </c>
      <c r="W114">
        <v>2400</v>
      </c>
      <c r="X114">
        <v>0.4</v>
      </c>
      <c r="Y114">
        <v>8.0000000000000002E-3</v>
      </c>
      <c r="Z114">
        <v>43600</v>
      </c>
      <c r="AA114">
        <v>0.210555971078947</v>
      </c>
      <c r="AB114">
        <v>1</v>
      </c>
      <c r="AC114">
        <v>158</v>
      </c>
      <c r="AD114">
        <v>5144.4493578957899</v>
      </c>
      <c r="AE114">
        <v>4000</v>
      </c>
      <c r="AF114">
        <v>420</v>
      </c>
      <c r="AG114">
        <v>93.15</v>
      </c>
      <c r="AH114">
        <v>85</v>
      </c>
      <c r="AI114">
        <v>164.21126680536699</v>
      </c>
      <c r="AJ114">
        <v>86.845704133054298</v>
      </c>
      <c r="AK114">
        <v>0.30394680817219499</v>
      </c>
      <c r="AL114">
        <v>0.29952039834444399</v>
      </c>
      <c r="AM114">
        <v>3.4251865883354597E-2</v>
      </c>
      <c r="AN114">
        <v>3.01367422222222E-2</v>
      </c>
      <c r="AO114">
        <v>3.77</v>
      </c>
      <c r="AP114">
        <v>3.153</v>
      </c>
      <c r="AQ114" t="s">
        <v>79</v>
      </c>
      <c r="AR114" t="s">
        <v>137</v>
      </c>
      <c r="AS114" t="s">
        <v>81</v>
      </c>
      <c r="AT114" t="s">
        <v>82</v>
      </c>
      <c r="AU114">
        <v>1</v>
      </c>
      <c r="AV114">
        <v>1</v>
      </c>
      <c r="AW114">
        <v>0.35</v>
      </c>
      <c r="AX114">
        <v>739.62419964831497</v>
      </c>
      <c r="AY114">
        <v>80</v>
      </c>
      <c r="AZ114">
        <v>99</v>
      </c>
      <c r="BA114">
        <v>23</v>
      </c>
      <c r="BB114">
        <v>25</v>
      </c>
      <c r="BC114">
        <v>50.202056678718897</v>
      </c>
      <c r="BD114" t="s">
        <v>267</v>
      </c>
      <c r="BE114">
        <v>2</v>
      </c>
      <c r="BF114">
        <v>148.906497964415</v>
      </c>
      <c r="BG114">
        <v>0.31398058249999999</v>
      </c>
      <c r="BH114">
        <v>1534.1</v>
      </c>
      <c r="BI114">
        <v>0.79498572590004701</v>
      </c>
      <c r="BJ114">
        <v>65.057864183569393</v>
      </c>
      <c r="BK114">
        <v>80</v>
      </c>
      <c r="BL114">
        <v>1</v>
      </c>
      <c r="BM114">
        <v>0</v>
      </c>
      <c r="BN114">
        <v>95</v>
      </c>
      <c r="BO114">
        <v>80</v>
      </c>
      <c r="BP114" t="s">
        <v>84</v>
      </c>
      <c r="BQ114">
        <v>1459.1</v>
      </c>
      <c r="BR114">
        <v>1770</v>
      </c>
      <c r="BS114">
        <v>1470</v>
      </c>
      <c r="BT114" t="s">
        <v>85</v>
      </c>
      <c r="BU114">
        <v>154.53096328210501</v>
      </c>
      <c r="BV114">
        <v>5</v>
      </c>
      <c r="BX114">
        <v>120</v>
      </c>
      <c r="BY114">
        <v>148.906497964415</v>
      </c>
      <c r="BZ114">
        <v>154.53096328210501</v>
      </c>
      <c r="CA114">
        <v>1534.1</v>
      </c>
      <c r="CB114">
        <f t="shared" si="6"/>
        <v>0.24088748303679164</v>
      </c>
      <c r="CC114">
        <f t="shared" si="7"/>
        <v>148.906497964415</v>
      </c>
      <c r="CD114">
        <f t="shared" si="11"/>
        <v>0.24088748303679164</v>
      </c>
      <c r="CH114">
        <v>156</v>
      </c>
      <c r="CI114">
        <v>152.87615399299699</v>
      </c>
      <c r="CJ114">
        <v>163.02023147012</v>
      </c>
      <c r="CK114">
        <v>1565.5</v>
      </c>
      <c r="CL114">
        <f t="shared" si="8"/>
        <v>-2.0024653891044936E-2</v>
      </c>
      <c r="CM114">
        <f t="shared" si="9"/>
        <v>152.87615399299699</v>
      </c>
      <c r="CN114">
        <f t="shared" si="10"/>
        <v>-2.0024653891044936E-2</v>
      </c>
    </row>
    <row r="115" spans="1:92" x14ac:dyDescent="0.25">
      <c r="A115">
        <v>113</v>
      </c>
      <c r="B115" t="s">
        <v>138</v>
      </c>
      <c r="C115" t="s">
        <v>138</v>
      </c>
      <c r="D115" t="s">
        <v>139</v>
      </c>
      <c r="E115" t="s">
        <v>139</v>
      </c>
      <c r="F115">
        <v>162</v>
      </c>
      <c r="G115">
        <v>1.2</v>
      </c>
      <c r="H115" t="s">
        <v>74</v>
      </c>
      <c r="I115">
        <v>0.67468965517241397</v>
      </c>
      <c r="J115">
        <v>1.5360145803485099</v>
      </c>
      <c r="K115">
        <v>13.6757710734658</v>
      </c>
      <c r="L115">
        <v>0</v>
      </c>
      <c r="M115">
        <v>0</v>
      </c>
      <c r="N115">
        <v>0.5</v>
      </c>
      <c r="O115">
        <v>80.706173845028701</v>
      </c>
      <c r="P115" t="s">
        <v>121</v>
      </c>
      <c r="Q115" t="s">
        <v>76</v>
      </c>
      <c r="R115" t="s">
        <v>77</v>
      </c>
      <c r="S115">
        <v>50</v>
      </c>
      <c r="T115" t="b">
        <v>1</v>
      </c>
      <c r="U115" t="b">
        <v>1</v>
      </c>
      <c r="V115" t="s">
        <v>122</v>
      </c>
      <c r="W115">
        <v>2400</v>
      </c>
      <c r="X115">
        <v>0.4</v>
      </c>
      <c r="Y115">
        <v>8.0000000000000002E-3</v>
      </c>
      <c r="Z115">
        <v>43600</v>
      </c>
      <c r="AA115">
        <v>0.210555971078947</v>
      </c>
      <c r="AB115">
        <v>1</v>
      </c>
      <c r="AC115">
        <v>158</v>
      </c>
      <c r="AD115">
        <v>5144.4493578957899</v>
      </c>
      <c r="AE115">
        <v>4000</v>
      </c>
      <c r="AF115">
        <v>420</v>
      </c>
      <c r="AG115">
        <v>93.15</v>
      </c>
      <c r="AH115">
        <v>85</v>
      </c>
      <c r="AI115">
        <v>166.86844154726799</v>
      </c>
      <c r="AJ115">
        <v>88.293968072159799</v>
      </c>
      <c r="AK115">
        <v>0.30394680817219499</v>
      </c>
      <c r="AL115">
        <v>0.29952039834444399</v>
      </c>
      <c r="AM115">
        <v>3.4251865883354597E-2</v>
      </c>
      <c r="AN115">
        <v>3.01367422222222E-2</v>
      </c>
      <c r="AO115">
        <v>3.2</v>
      </c>
      <c r="AP115">
        <v>3.153</v>
      </c>
      <c r="AQ115" t="s">
        <v>79</v>
      </c>
      <c r="AR115" t="s">
        <v>123</v>
      </c>
      <c r="AS115" t="s">
        <v>89</v>
      </c>
      <c r="AU115">
        <v>1</v>
      </c>
      <c r="AV115">
        <v>0</v>
      </c>
      <c r="AW115">
        <v>0.35</v>
      </c>
      <c r="AX115">
        <v>739.62419964831497</v>
      </c>
      <c r="AY115">
        <v>80</v>
      </c>
      <c r="AZ115">
        <v>99</v>
      </c>
      <c r="BA115">
        <v>23</v>
      </c>
      <c r="BB115">
        <v>25</v>
      </c>
      <c r="BC115">
        <v>50.202056678718897</v>
      </c>
      <c r="BD115" t="s">
        <v>267</v>
      </c>
      <c r="BE115">
        <v>2</v>
      </c>
      <c r="BF115">
        <v>167.48737037710001</v>
      </c>
      <c r="BG115">
        <v>0.31398058249999999</v>
      </c>
      <c r="BH115">
        <v>1560.1</v>
      </c>
      <c r="BI115">
        <v>0.79498572590004701</v>
      </c>
      <c r="BJ115">
        <v>65.057864183569393</v>
      </c>
      <c r="BK115">
        <v>80</v>
      </c>
      <c r="BL115">
        <v>1</v>
      </c>
      <c r="BM115">
        <v>0</v>
      </c>
      <c r="BN115">
        <v>95</v>
      </c>
      <c r="BO115">
        <v>80</v>
      </c>
      <c r="BP115" t="s">
        <v>84</v>
      </c>
      <c r="BQ115">
        <v>1485.1</v>
      </c>
      <c r="BR115">
        <v>1800</v>
      </c>
      <c r="BS115">
        <v>1590</v>
      </c>
      <c r="BT115" t="s">
        <v>85</v>
      </c>
      <c r="BU115">
        <v>173.81376397424299</v>
      </c>
      <c r="BV115">
        <v>5</v>
      </c>
      <c r="BX115">
        <v>162</v>
      </c>
      <c r="BY115">
        <v>167.48737037710001</v>
      </c>
      <c r="BZ115">
        <v>173.81376397424299</v>
      </c>
      <c r="CA115">
        <v>1560.1</v>
      </c>
      <c r="CB115">
        <f t="shared" si="6"/>
        <v>3.3872656648765473E-2</v>
      </c>
      <c r="CC115">
        <f t="shared" si="7"/>
        <v>167.48737037710001</v>
      </c>
      <c r="CD115">
        <f t="shared" si="11"/>
        <v>3.3872656648765473E-2</v>
      </c>
      <c r="CH115">
        <v>231</v>
      </c>
      <c r="CI115">
        <v>226.83878425647001</v>
      </c>
      <c r="CJ115">
        <v>222.64919955688899</v>
      </c>
      <c r="CK115">
        <v>1603.1</v>
      </c>
      <c r="CL115">
        <f t="shared" si="8"/>
        <v>-1.8013920967662311E-2</v>
      </c>
      <c r="CM115">
        <f t="shared" si="9"/>
        <v>226.83878425647001</v>
      </c>
      <c r="CN115">
        <f t="shared" si="10"/>
        <v>-1.8013920967662311E-2</v>
      </c>
    </row>
    <row r="116" spans="1:92" x14ac:dyDescent="0.25">
      <c r="A116">
        <v>114</v>
      </c>
      <c r="B116" t="s">
        <v>146</v>
      </c>
      <c r="C116" t="s">
        <v>146</v>
      </c>
      <c r="D116" t="s">
        <v>147</v>
      </c>
      <c r="E116" t="s">
        <v>147</v>
      </c>
      <c r="F116">
        <v>162</v>
      </c>
      <c r="G116">
        <v>1.2</v>
      </c>
      <c r="H116" t="s">
        <v>74</v>
      </c>
      <c r="I116">
        <v>0.67468965517241397</v>
      </c>
      <c r="J116">
        <v>1.5360145803485099</v>
      </c>
      <c r="K116">
        <v>13.6757710734658</v>
      </c>
      <c r="L116">
        <v>0</v>
      </c>
      <c r="M116">
        <v>0</v>
      </c>
      <c r="N116">
        <v>0.5</v>
      </c>
      <c r="O116">
        <v>80.706173845028701</v>
      </c>
      <c r="P116" t="s">
        <v>121</v>
      </c>
      <c r="Q116" t="s">
        <v>76</v>
      </c>
      <c r="R116" t="s">
        <v>77</v>
      </c>
      <c r="S116">
        <v>50</v>
      </c>
      <c r="T116" t="b">
        <v>1</v>
      </c>
      <c r="U116" t="b">
        <v>1</v>
      </c>
      <c r="V116" t="s">
        <v>122</v>
      </c>
      <c r="W116">
        <v>2400</v>
      </c>
      <c r="X116">
        <v>0.4</v>
      </c>
      <c r="Y116">
        <v>8.0000000000000002E-3</v>
      </c>
      <c r="Z116">
        <v>43600</v>
      </c>
      <c r="AA116">
        <v>0.210555971078947</v>
      </c>
      <c r="AB116">
        <v>1</v>
      </c>
      <c r="AC116">
        <v>158</v>
      </c>
      <c r="AD116">
        <v>5144.4493578957899</v>
      </c>
      <c r="AE116">
        <v>4000</v>
      </c>
      <c r="AF116">
        <v>420</v>
      </c>
      <c r="AG116">
        <v>93.15</v>
      </c>
      <c r="AH116">
        <v>85</v>
      </c>
      <c r="AI116">
        <v>166.86844154726799</v>
      </c>
      <c r="AJ116">
        <v>88.293968072159799</v>
      </c>
      <c r="AK116">
        <v>0.30394680817219499</v>
      </c>
      <c r="AL116">
        <v>0.29952039834444399</v>
      </c>
      <c r="AM116">
        <v>3.4251865883354597E-2</v>
      </c>
      <c r="AN116">
        <v>3.01367422222222E-2</v>
      </c>
      <c r="AO116">
        <v>3.2</v>
      </c>
      <c r="AP116">
        <v>3.153</v>
      </c>
      <c r="AQ116" t="s">
        <v>79</v>
      </c>
      <c r="AR116" t="s">
        <v>123</v>
      </c>
      <c r="AS116" t="s">
        <v>89</v>
      </c>
      <c r="AU116">
        <v>1</v>
      </c>
      <c r="AV116">
        <v>0</v>
      </c>
      <c r="AW116">
        <v>0.35</v>
      </c>
      <c r="AX116">
        <v>739.62419964831497</v>
      </c>
      <c r="AY116">
        <v>80</v>
      </c>
      <c r="AZ116">
        <v>99</v>
      </c>
      <c r="BA116">
        <v>23</v>
      </c>
      <c r="BB116">
        <v>25</v>
      </c>
      <c r="BC116">
        <v>50.202056678718897</v>
      </c>
      <c r="BD116" t="s">
        <v>268</v>
      </c>
      <c r="BE116">
        <v>2</v>
      </c>
      <c r="BF116">
        <v>167.091558859255</v>
      </c>
      <c r="BG116">
        <v>0.3132038835</v>
      </c>
      <c r="BH116">
        <v>1560.1</v>
      </c>
      <c r="BI116">
        <v>0.79498572590004701</v>
      </c>
      <c r="BJ116">
        <v>65.057864183569393</v>
      </c>
      <c r="BK116">
        <v>80</v>
      </c>
      <c r="BL116">
        <v>1</v>
      </c>
      <c r="BM116">
        <v>0</v>
      </c>
      <c r="BN116">
        <v>95</v>
      </c>
      <c r="BO116">
        <v>80</v>
      </c>
      <c r="BP116" t="s">
        <v>84</v>
      </c>
      <c r="BQ116">
        <v>1485.1</v>
      </c>
      <c r="BR116">
        <v>1800</v>
      </c>
      <c r="BS116">
        <v>1590</v>
      </c>
      <c r="BT116" t="s">
        <v>85</v>
      </c>
      <c r="BU116">
        <v>173.92494651314499</v>
      </c>
      <c r="BV116">
        <v>5</v>
      </c>
      <c r="BX116">
        <v>162</v>
      </c>
      <c r="BY116">
        <v>167.091558859255</v>
      </c>
      <c r="BZ116">
        <v>173.92494651314499</v>
      </c>
      <c r="CA116">
        <v>1560.1</v>
      </c>
      <c r="CB116">
        <f t="shared" si="6"/>
        <v>3.1429375674413597E-2</v>
      </c>
      <c r="CC116">
        <f t="shared" si="7"/>
        <v>167.091558859255</v>
      </c>
      <c r="CD116">
        <f t="shared" si="11"/>
        <v>3.1429375674413597E-2</v>
      </c>
      <c r="CH116">
        <v>231</v>
      </c>
      <c r="CI116">
        <v>226.83878425647001</v>
      </c>
      <c r="CJ116">
        <v>222.64919955688899</v>
      </c>
      <c r="CK116">
        <v>1603.1</v>
      </c>
      <c r="CL116">
        <f t="shared" si="8"/>
        <v>-1.8013920967662311E-2</v>
      </c>
      <c r="CM116">
        <f t="shared" si="9"/>
        <v>226.83878425647001</v>
      </c>
      <c r="CN116">
        <f t="shared" si="10"/>
        <v>-1.8013920967662311E-2</v>
      </c>
    </row>
    <row r="117" spans="1:92" x14ac:dyDescent="0.25">
      <c r="A117">
        <v>115</v>
      </c>
      <c r="C117" t="s">
        <v>143</v>
      </c>
      <c r="E117" t="s">
        <v>144</v>
      </c>
      <c r="F117">
        <v>120</v>
      </c>
      <c r="G117">
        <v>1.2</v>
      </c>
      <c r="H117" t="s">
        <v>74</v>
      </c>
      <c r="I117">
        <v>0.67468965517241397</v>
      </c>
      <c r="J117">
        <v>1.5360145803485099</v>
      </c>
      <c r="K117">
        <v>13.6757710734658</v>
      </c>
      <c r="L117">
        <v>0</v>
      </c>
      <c r="M117">
        <v>0</v>
      </c>
      <c r="N117">
        <v>0.5</v>
      </c>
      <c r="O117">
        <v>80.706173845028701</v>
      </c>
      <c r="P117" t="s">
        <v>121</v>
      </c>
      <c r="Q117" t="s">
        <v>76</v>
      </c>
      <c r="R117" t="s">
        <v>77</v>
      </c>
      <c r="S117">
        <v>50</v>
      </c>
      <c r="U117" t="b">
        <v>1</v>
      </c>
      <c r="V117" t="s">
        <v>122</v>
      </c>
      <c r="W117">
        <v>2400</v>
      </c>
      <c r="X117">
        <v>0.4</v>
      </c>
      <c r="Y117">
        <v>8.0000000000000002E-3</v>
      </c>
      <c r="Z117">
        <v>43600</v>
      </c>
      <c r="AA117">
        <v>0.210555971078947</v>
      </c>
      <c r="AB117">
        <v>1</v>
      </c>
      <c r="AC117">
        <v>158</v>
      </c>
      <c r="AD117">
        <v>5144.4493578957899</v>
      </c>
      <c r="AE117">
        <v>4000</v>
      </c>
      <c r="AF117">
        <v>420</v>
      </c>
      <c r="AG117">
        <v>93.15</v>
      </c>
      <c r="AH117">
        <v>85</v>
      </c>
      <c r="AI117">
        <v>164.29919447019799</v>
      </c>
      <c r="AJ117">
        <v>86.901406592250595</v>
      </c>
      <c r="AK117">
        <v>0.30394680817219499</v>
      </c>
      <c r="AL117">
        <v>0.29952039834444399</v>
      </c>
      <c r="AM117">
        <v>3.4251865883354597E-2</v>
      </c>
      <c r="AN117">
        <v>3.01367422222222E-2</v>
      </c>
      <c r="AO117">
        <v>3.77</v>
      </c>
      <c r="AP117">
        <v>3.153</v>
      </c>
      <c r="AQ117" t="s">
        <v>79</v>
      </c>
      <c r="AR117" t="s">
        <v>137</v>
      </c>
      <c r="AS117" t="s">
        <v>81</v>
      </c>
      <c r="AT117" t="s">
        <v>82</v>
      </c>
      <c r="AU117">
        <v>1</v>
      </c>
      <c r="AV117">
        <v>1</v>
      </c>
      <c r="AW117">
        <v>0.35</v>
      </c>
      <c r="AX117">
        <v>739.62419964831497</v>
      </c>
      <c r="AY117">
        <v>80</v>
      </c>
      <c r="AZ117">
        <v>99</v>
      </c>
      <c r="BA117">
        <v>23</v>
      </c>
      <c r="BB117">
        <v>25</v>
      </c>
      <c r="BC117">
        <v>50.202056678718897</v>
      </c>
      <c r="BD117" t="s">
        <v>268</v>
      </c>
      <c r="BE117">
        <v>2</v>
      </c>
      <c r="BF117">
        <v>151.05614868840101</v>
      </c>
      <c r="BG117">
        <v>0.3132038835</v>
      </c>
      <c r="BH117">
        <v>1535.1</v>
      </c>
      <c r="BI117">
        <v>0.79498572590004701</v>
      </c>
      <c r="BJ117">
        <v>65.057864183569393</v>
      </c>
      <c r="BK117">
        <v>80</v>
      </c>
      <c r="BL117">
        <v>1</v>
      </c>
      <c r="BM117">
        <v>0</v>
      </c>
      <c r="BN117">
        <v>95</v>
      </c>
      <c r="BO117">
        <v>80</v>
      </c>
      <c r="BP117" t="s">
        <v>84</v>
      </c>
      <c r="BQ117">
        <v>1460.1</v>
      </c>
      <c r="BR117">
        <v>1771</v>
      </c>
      <c r="BS117">
        <v>1590</v>
      </c>
      <c r="BT117" t="s">
        <v>85</v>
      </c>
      <c r="BU117">
        <v>154.61976961543101</v>
      </c>
      <c r="BV117">
        <v>5</v>
      </c>
      <c r="BX117">
        <v>120</v>
      </c>
      <c r="BY117">
        <v>151.05614868840101</v>
      </c>
      <c r="BZ117">
        <v>154.61976961543101</v>
      </c>
      <c r="CA117">
        <v>1535.1</v>
      </c>
      <c r="CB117">
        <f t="shared" si="6"/>
        <v>0.2588012390700084</v>
      </c>
      <c r="CC117">
        <f t="shared" si="7"/>
        <v>151.05614868840101</v>
      </c>
      <c r="CD117">
        <f t="shared" si="11"/>
        <v>0.2588012390700084</v>
      </c>
      <c r="CH117">
        <v>199</v>
      </c>
      <c r="CI117">
        <v>195.57002042972101</v>
      </c>
      <c r="CJ117">
        <v>218.43854016797999</v>
      </c>
      <c r="CK117">
        <v>1625.75</v>
      </c>
      <c r="CL117">
        <f t="shared" si="8"/>
        <v>-1.7236078242607981E-2</v>
      </c>
      <c r="CM117">
        <f t="shared" si="9"/>
        <v>195.57002042972101</v>
      </c>
      <c r="CN117">
        <f t="shared" si="10"/>
        <v>-1.7236078242607981E-2</v>
      </c>
    </row>
    <row r="118" spans="1:92" x14ac:dyDescent="0.25">
      <c r="A118">
        <v>116</v>
      </c>
      <c r="B118" t="s">
        <v>146</v>
      </c>
      <c r="C118" t="s">
        <v>146</v>
      </c>
      <c r="D118" t="s">
        <v>147</v>
      </c>
      <c r="E118" t="s">
        <v>147</v>
      </c>
      <c r="F118">
        <v>162</v>
      </c>
      <c r="G118">
        <v>1.2</v>
      </c>
      <c r="H118" t="s">
        <v>74</v>
      </c>
      <c r="I118">
        <v>0.67468965517241397</v>
      </c>
      <c r="J118">
        <v>1.5360145803485099</v>
      </c>
      <c r="K118">
        <v>13.6757710734658</v>
      </c>
      <c r="L118">
        <v>0</v>
      </c>
      <c r="M118">
        <v>0</v>
      </c>
      <c r="N118">
        <v>0.5</v>
      </c>
      <c r="O118">
        <v>80.706173845028701</v>
      </c>
      <c r="P118" t="s">
        <v>121</v>
      </c>
      <c r="Q118" t="s">
        <v>76</v>
      </c>
      <c r="R118" t="s">
        <v>77</v>
      </c>
      <c r="S118">
        <v>50</v>
      </c>
      <c r="T118" t="b">
        <v>1</v>
      </c>
      <c r="U118" t="b">
        <v>1</v>
      </c>
      <c r="V118" t="s">
        <v>122</v>
      </c>
      <c r="W118">
        <v>2400</v>
      </c>
      <c r="X118">
        <v>0.4</v>
      </c>
      <c r="Y118">
        <v>8.0000000000000002E-3</v>
      </c>
      <c r="Z118">
        <v>43600</v>
      </c>
      <c r="AA118">
        <v>0.210555971078947</v>
      </c>
      <c r="AB118">
        <v>1</v>
      </c>
      <c r="AC118">
        <v>158</v>
      </c>
      <c r="AD118">
        <v>5144.4493578957899</v>
      </c>
      <c r="AE118">
        <v>4000</v>
      </c>
      <c r="AF118">
        <v>420</v>
      </c>
      <c r="AG118">
        <v>93.15</v>
      </c>
      <c r="AH118">
        <v>85</v>
      </c>
      <c r="AI118">
        <v>166.86844154726799</v>
      </c>
      <c r="AJ118">
        <v>88.293968072159799</v>
      </c>
      <c r="AK118">
        <v>0.30394680817219499</v>
      </c>
      <c r="AL118">
        <v>0.29952039834444399</v>
      </c>
      <c r="AM118">
        <v>3.4251865883354597E-2</v>
      </c>
      <c r="AN118">
        <v>3.01367422222222E-2</v>
      </c>
      <c r="AO118">
        <v>3.2</v>
      </c>
      <c r="AP118">
        <v>3.153</v>
      </c>
      <c r="AQ118" t="s">
        <v>79</v>
      </c>
      <c r="AR118" t="s">
        <v>123</v>
      </c>
      <c r="AS118" t="s">
        <v>89</v>
      </c>
      <c r="AU118">
        <v>1</v>
      </c>
      <c r="AV118">
        <v>0</v>
      </c>
      <c r="AW118">
        <v>0.35</v>
      </c>
      <c r="AX118">
        <v>739.62419964831497</v>
      </c>
      <c r="AY118">
        <v>80</v>
      </c>
      <c r="AZ118">
        <v>99</v>
      </c>
      <c r="BA118">
        <v>23</v>
      </c>
      <c r="BB118">
        <v>25</v>
      </c>
      <c r="BC118">
        <v>50.202056678718897</v>
      </c>
      <c r="BD118" t="s">
        <v>269</v>
      </c>
      <c r="BE118">
        <v>2</v>
      </c>
      <c r="BF118">
        <v>167.091558859255</v>
      </c>
      <c r="BG118">
        <v>0.3132038835</v>
      </c>
      <c r="BH118">
        <v>1560.1</v>
      </c>
      <c r="BI118">
        <v>0.79498572590004701</v>
      </c>
      <c r="BJ118">
        <v>65.057864183569393</v>
      </c>
      <c r="BK118">
        <v>80</v>
      </c>
      <c r="BL118">
        <v>1</v>
      </c>
      <c r="BM118">
        <v>0</v>
      </c>
      <c r="BN118">
        <v>95</v>
      </c>
      <c r="BO118">
        <v>80</v>
      </c>
      <c r="BP118" t="s">
        <v>84</v>
      </c>
      <c r="BQ118">
        <v>1485.1</v>
      </c>
      <c r="BR118">
        <v>1800</v>
      </c>
      <c r="BS118">
        <v>1590</v>
      </c>
      <c r="BT118" t="s">
        <v>85</v>
      </c>
      <c r="BU118">
        <v>173.92494651314499</v>
      </c>
      <c r="BV118">
        <v>5</v>
      </c>
      <c r="BX118">
        <v>162</v>
      </c>
      <c r="BY118">
        <v>167.091558859255</v>
      </c>
      <c r="BZ118">
        <v>173.92494651314499</v>
      </c>
      <c r="CA118">
        <v>1560.1</v>
      </c>
      <c r="CB118">
        <f t="shared" si="6"/>
        <v>3.1429375674413597E-2</v>
      </c>
      <c r="CC118">
        <f t="shared" si="7"/>
        <v>167.091558859255</v>
      </c>
      <c r="CD118">
        <f t="shared" si="11"/>
        <v>3.1429375674413597E-2</v>
      </c>
      <c r="CH118">
        <v>231</v>
      </c>
      <c r="CI118">
        <v>227.11342396376699</v>
      </c>
      <c r="CJ118">
        <v>222.73959675573201</v>
      </c>
      <c r="CK118">
        <v>1603.1</v>
      </c>
      <c r="CL118">
        <f t="shared" si="8"/>
        <v>-1.6825004485857182E-2</v>
      </c>
      <c r="CM118">
        <f t="shared" si="9"/>
        <v>227.11342396376699</v>
      </c>
      <c r="CN118">
        <f t="shared" si="10"/>
        <v>-1.6825004485857182E-2</v>
      </c>
    </row>
    <row r="119" spans="1:92" x14ac:dyDescent="0.25">
      <c r="A119">
        <v>117</v>
      </c>
      <c r="C119" t="s">
        <v>143</v>
      </c>
      <c r="E119" t="s">
        <v>144</v>
      </c>
      <c r="F119">
        <v>120</v>
      </c>
      <c r="G119">
        <v>1.2</v>
      </c>
      <c r="H119" t="s">
        <v>74</v>
      </c>
      <c r="I119">
        <v>0.67468965517241397</v>
      </c>
      <c r="J119">
        <v>1.5360145803485099</v>
      </c>
      <c r="K119">
        <v>13.6757710734658</v>
      </c>
      <c r="L119">
        <v>0</v>
      </c>
      <c r="M119">
        <v>0</v>
      </c>
      <c r="N119">
        <v>0.5</v>
      </c>
      <c r="O119">
        <v>80.706173845028701</v>
      </c>
      <c r="P119" t="s">
        <v>121</v>
      </c>
      <c r="Q119" t="s">
        <v>76</v>
      </c>
      <c r="R119" t="s">
        <v>77</v>
      </c>
      <c r="S119">
        <v>50</v>
      </c>
      <c r="U119" t="b">
        <v>1</v>
      </c>
      <c r="V119" t="s">
        <v>122</v>
      </c>
      <c r="W119">
        <v>2400</v>
      </c>
      <c r="X119">
        <v>0.4</v>
      </c>
      <c r="Y119">
        <v>8.0000000000000002E-3</v>
      </c>
      <c r="Z119">
        <v>43600</v>
      </c>
      <c r="AA119">
        <v>0.210555971078947</v>
      </c>
      <c r="AB119">
        <v>1</v>
      </c>
      <c r="AC119">
        <v>158</v>
      </c>
      <c r="AD119">
        <v>5144.4493578957899</v>
      </c>
      <c r="AE119">
        <v>4000</v>
      </c>
      <c r="AF119">
        <v>420</v>
      </c>
      <c r="AG119">
        <v>93.15</v>
      </c>
      <c r="AH119">
        <v>85</v>
      </c>
      <c r="AI119">
        <v>164.21126680536699</v>
      </c>
      <c r="AJ119">
        <v>86.845704133054298</v>
      </c>
      <c r="AK119">
        <v>0.30394680817219499</v>
      </c>
      <c r="AL119">
        <v>0.29952039834444399</v>
      </c>
      <c r="AM119">
        <v>3.4251865883354597E-2</v>
      </c>
      <c r="AN119">
        <v>3.01367422222222E-2</v>
      </c>
      <c r="AO119">
        <v>3.77</v>
      </c>
      <c r="AP119">
        <v>3.153</v>
      </c>
      <c r="AQ119" t="s">
        <v>79</v>
      </c>
      <c r="AR119" t="s">
        <v>137</v>
      </c>
      <c r="AS119" t="s">
        <v>81</v>
      </c>
      <c r="AT119" t="s">
        <v>82</v>
      </c>
      <c r="AU119">
        <v>1</v>
      </c>
      <c r="AV119">
        <v>1</v>
      </c>
      <c r="AW119">
        <v>0.35</v>
      </c>
      <c r="AX119">
        <v>739.62419964831497</v>
      </c>
      <c r="AY119">
        <v>80</v>
      </c>
      <c r="AZ119">
        <v>99</v>
      </c>
      <c r="BA119">
        <v>23</v>
      </c>
      <c r="BB119">
        <v>25</v>
      </c>
      <c r="BC119">
        <v>50.202056678718897</v>
      </c>
      <c r="BD119" t="s">
        <v>269</v>
      </c>
      <c r="BE119">
        <v>2</v>
      </c>
      <c r="BF119">
        <v>149.083409427097</v>
      </c>
      <c r="BG119">
        <v>0.3132038835</v>
      </c>
      <c r="BH119">
        <v>1534.1</v>
      </c>
      <c r="BI119">
        <v>0.79498572590004701</v>
      </c>
      <c r="BJ119">
        <v>65.057864183569393</v>
      </c>
      <c r="BK119">
        <v>80</v>
      </c>
      <c r="BL119">
        <v>1</v>
      </c>
      <c r="BM119">
        <v>0</v>
      </c>
      <c r="BN119">
        <v>95</v>
      </c>
      <c r="BO119">
        <v>80</v>
      </c>
      <c r="BP119" t="s">
        <v>84</v>
      </c>
      <c r="BQ119">
        <v>1459.1</v>
      </c>
      <c r="BR119">
        <v>1770</v>
      </c>
      <c r="BS119">
        <v>1470</v>
      </c>
      <c r="BT119" t="s">
        <v>85</v>
      </c>
      <c r="BU119">
        <v>154.58627374562499</v>
      </c>
      <c r="BV119">
        <v>5</v>
      </c>
      <c r="BX119">
        <v>120</v>
      </c>
      <c r="BY119">
        <v>149.083409427097</v>
      </c>
      <c r="BZ119">
        <v>154.58627374562499</v>
      </c>
      <c r="CA119">
        <v>1534.1</v>
      </c>
      <c r="CB119">
        <f t="shared" si="6"/>
        <v>0.24236174522580831</v>
      </c>
      <c r="CC119">
        <f t="shared" si="7"/>
        <v>149.083409427097</v>
      </c>
      <c r="CD119">
        <f t="shared" si="11"/>
        <v>0.24236174522580831</v>
      </c>
      <c r="CH119">
        <v>159</v>
      </c>
      <c r="CI119">
        <v>156.36029692577699</v>
      </c>
      <c r="CJ119">
        <v>174.536961534607</v>
      </c>
      <c r="CK119">
        <v>1652.75</v>
      </c>
      <c r="CL119">
        <f t="shared" si="8"/>
        <v>-1.6601906127188724E-2</v>
      </c>
      <c r="CM119">
        <f t="shared" si="9"/>
        <v>156.36029692577699</v>
      </c>
      <c r="CN119">
        <f t="shared" si="10"/>
        <v>-1.6601906127188724E-2</v>
      </c>
    </row>
    <row r="120" spans="1:92" x14ac:dyDescent="0.25">
      <c r="A120">
        <v>118</v>
      </c>
      <c r="C120" t="s">
        <v>141</v>
      </c>
      <c r="E120" t="s">
        <v>142</v>
      </c>
      <c r="F120">
        <v>120</v>
      </c>
      <c r="G120">
        <v>1.2</v>
      </c>
      <c r="H120" t="s">
        <v>74</v>
      </c>
      <c r="I120">
        <v>0.67468965517241397</v>
      </c>
      <c r="J120">
        <v>1.5360145803485099</v>
      </c>
      <c r="K120">
        <v>13.6757710734658</v>
      </c>
      <c r="L120">
        <v>0</v>
      </c>
      <c r="M120">
        <v>0</v>
      </c>
      <c r="N120">
        <v>0.5</v>
      </c>
      <c r="O120">
        <v>80.706173845028701</v>
      </c>
      <c r="P120" t="s">
        <v>121</v>
      </c>
      <c r="Q120" t="s">
        <v>76</v>
      </c>
      <c r="R120" t="s">
        <v>77</v>
      </c>
      <c r="S120">
        <v>50</v>
      </c>
      <c r="U120" t="b">
        <v>1</v>
      </c>
      <c r="V120" t="s">
        <v>122</v>
      </c>
      <c r="W120">
        <v>2400</v>
      </c>
      <c r="X120">
        <v>0.4</v>
      </c>
      <c r="Y120">
        <v>8.0000000000000002E-3</v>
      </c>
      <c r="Z120">
        <v>43600</v>
      </c>
      <c r="AA120">
        <v>0.210555971078947</v>
      </c>
      <c r="AB120">
        <v>1</v>
      </c>
      <c r="AC120">
        <v>158</v>
      </c>
      <c r="AD120">
        <v>5144.4493578957899</v>
      </c>
      <c r="AE120">
        <v>4000</v>
      </c>
      <c r="AF120">
        <v>420</v>
      </c>
      <c r="AG120">
        <v>93.15</v>
      </c>
      <c r="AH120">
        <v>85</v>
      </c>
      <c r="AI120">
        <v>164.21126680536699</v>
      </c>
      <c r="AJ120">
        <v>86.845704133054298</v>
      </c>
      <c r="AK120">
        <v>0.30394680817219499</v>
      </c>
      <c r="AL120">
        <v>0.29952039834444399</v>
      </c>
      <c r="AM120">
        <v>3.4251865883354597E-2</v>
      </c>
      <c r="AN120">
        <v>3.01367422222222E-2</v>
      </c>
      <c r="AO120">
        <v>3.77</v>
      </c>
      <c r="AP120">
        <v>3.153</v>
      </c>
      <c r="AQ120" t="s">
        <v>79</v>
      </c>
      <c r="AR120" t="s">
        <v>137</v>
      </c>
      <c r="AS120" t="s">
        <v>81</v>
      </c>
      <c r="AT120" t="s">
        <v>82</v>
      </c>
      <c r="AU120">
        <v>1</v>
      </c>
      <c r="AV120">
        <v>1</v>
      </c>
      <c r="AW120">
        <v>0.35</v>
      </c>
      <c r="AX120">
        <v>739.62419964831497</v>
      </c>
      <c r="AY120">
        <v>80</v>
      </c>
      <c r="AZ120">
        <v>99</v>
      </c>
      <c r="BA120">
        <v>23</v>
      </c>
      <c r="BB120">
        <v>25</v>
      </c>
      <c r="BC120">
        <v>50.202056678718897</v>
      </c>
      <c r="BD120" t="s">
        <v>270</v>
      </c>
      <c r="BE120">
        <v>2</v>
      </c>
      <c r="BF120">
        <v>148.906497964415</v>
      </c>
      <c r="BG120">
        <v>0.31398058249999999</v>
      </c>
      <c r="BH120">
        <v>1534.1</v>
      </c>
      <c r="BI120">
        <v>0.79498572590004701</v>
      </c>
      <c r="BJ120">
        <v>65.057864183569393</v>
      </c>
      <c r="BK120">
        <v>80</v>
      </c>
      <c r="BL120">
        <v>1</v>
      </c>
      <c r="BM120">
        <v>0</v>
      </c>
      <c r="BN120">
        <v>95</v>
      </c>
      <c r="BO120">
        <v>80</v>
      </c>
      <c r="BP120" t="s">
        <v>84</v>
      </c>
      <c r="BQ120">
        <v>1459.1</v>
      </c>
      <c r="BR120">
        <v>1770</v>
      </c>
      <c r="BS120">
        <v>1470</v>
      </c>
      <c r="BT120" t="s">
        <v>85</v>
      </c>
      <c r="BU120">
        <v>154.53096328210501</v>
      </c>
      <c r="BV120">
        <v>5</v>
      </c>
      <c r="BX120">
        <v>120</v>
      </c>
      <c r="BY120">
        <v>148.906497964415</v>
      </c>
      <c r="BZ120">
        <v>154.53096328210501</v>
      </c>
      <c r="CA120">
        <v>1534.1</v>
      </c>
      <c r="CB120">
        <f t="shared" si="6"/>
        <v>0.24088748303679164</v>
      </c>
      <c r="CC120">
        <f t="shared" si="7"/>
        <v>148.906497964415</v>
      </c>
      <c r="CD120">
        <f t="shared" si="11"/>
        <v>0.24088748303679164</v>
      </c>
      <c r="CH120">
        <v>159</v>
      </c>
      <c r="CI120">
        <v>156.36029692577699</v>
      </c>
      <c r="CJ120">
        <v>174.536961534607</v>
      </c>
      <c r="CK120">
        <v>1652.75</v>
      </c>
      <c r="CL120">
        <f t="shared" si="8"/>
        <v>-1.6601906127188724E-2</v>
      </c>
      <c r="CM120">
        <f t="shared" si="9"/>
        <v>156.36029692577699</v>
      </c>
      <c r="CN120">
        <f t="shared" si="10"/>
        <v>-1.6601906127188724E-2</v>
      </c>
    </row>
    <row r="121" spans="1:92" x14ac:dyDescent="0.25">
      <c r="A121">
        <v>119</v>
      </c>
      <c r="B121" t="s">
        <v>138</v>
      </c>
      <c r="C121" t="s">
        <v>138</v>
      </c>
      <c r="D121" t="s">
        <v>139</v>
      </c>
      <c r="E121" t="s">
        <v>139</v>
      </c>
      <c r="F121">
        <v>162</v>
      </c>
      <c r="G121">
        <v>1.2</v>
      </c>
      <c r="H121" t="s">
        <v>74</v>
      </c>
      <c r="I121">
        <v>0.67468965517241397</v>
      </c>
      <c r="J121">
        <v>1.5360145803485099</v>
      </c>
      <c r="K121">
        <v>13.6757710734658</v>
      </c>
      <c r="L121">
        <v>0</v>
      </c>
      <c r="M121">
        <v>0</v>
      </c>
      <c r="N121">
        <v>0.5</v>
      </c>
      <c r="O121">
        <v>80.706173845028701</v>
      </c>
      <c r="P121" t="s">
        <v>121</v>
      </c>
      <c r="Q121" t="s">
        <v>76</v>
      </c>
      <c r="R121" t="s">
        <v>77</v>
      </c>
      <c r="S121">
        <v>50</v>
      </c>
      <c r="T121" t="b">
        <v>1</v>
      </c>
      <c r="U121" t="b">
        <v>1</v>
      </c>
      <c r="V121" t="s">
        <v>122</v>
      </c>
      <c r="W121">
        <v>2400</v>
      </c>
      <c r="X121">
        <v>0.4</v>
      </c>
      <c r="Y121">
        <v>8.0000000000000002E-3</v>
      </c>
      <c r="Z121">
        <v>43600</v>
      </c>
      <c r="AA121">
        <v>0.210555971078947</v>
      </c>
      <c r="AB121">
        <v>1</v>
      </c>
      <c r="AC121">
        <v>158</v>
      </c>
      <c r="AD121">
        <v>5144.4493578957899</v>
      </c>
      <c r="AE121">
        <v>4000</v>
      </c>
      <c r="AF121">
        <v>420</v>
      </c>
      <c r="AG121">
        <v>93.15</v>
      </c>
      <c r="AH121">
        <v>85</v>
      </c>
      <c r="AI121">
        <v>166.86844154726799</v>
      </c>
      <c r="AJ121">
        <v>88.293968072159799</v>
      </c>
      <c r="AK121">
        <v>0.30394680817219499</v>
      </c>
      <c r="AL121">
        <v>0.29952039834444399</v>
      </c>
      <c r="AM121">
        <v>3.4251865883354597E-2</v>
      </c>
      <c r="AN121">
        <v>3.01367422222222E-2</v>
      </c>
      <c r="AO121">
        <v>3.2</v>
      </c>
      <c r="AP121">
        <v>3.153</v>
      </c>
      <c r="AQ121" t="s">
        <v>79</v>
      </c>
      <c r="AR121" t="s">
        <v>123</v>
      </c>
      <c r="AS121" t="s">
        <v>89</v>
      </c>
      <c r="AU121">
        <v>1</v>
      </c>
      <c r="AV121">
        <v>0</v>
      </c>
      <c r="AW121">
        <v>0.35</v>
      </c>
      <c r="AX121">
        <v>739.62419964831497</v>
      </c>
      <c r="AY121">
        <v>80</v>
      </c>
      <c r="AZ121">
        <v>99</v>
      </c>
      <c r="BA121">
        <v>23</v>
      </c>
      <c r="BB121">
        <v>25</v>
      </c>
      <c r="BC121">
        <v>50.202056678718897</v>
      </c>
      <c r="BD121" t="s">
        <v>270</v>
      </c>
      <c r="BE121">
        <v>2</v>
      </c>
      <c r="BF121">
        <v>167.48737037710001</v>
      </c>
      <c r="BG121">
        <v>0.31398058249999999</v>
      </c>
      <c r="BH121">
        <v>1560.1</v>
      </c>
      <c r="BI121">
        <v>0.79498572590004701</v>
      </c>
      <c r="BJ121">
        <v>65.057864183569393</v>
      </c>
      <c r="BK121">
        <v>80</v>
      </c>
      <c r="BL121">
        <v>1</v>
      </c>
      <c r="BM121">
        <v>0</v>
      </c>
      <c r="BN121">
        <v>95</v>
      </c>
      <c r="BO121">
        <v>80</v>
      </c>
      <c r="BP121" t="s">
        <v>84</v>
      </c>
      <c r="BQ121">
        <v>1485.1</v>
      </c>
      <c r="BR121">
        <v>1800</v>
      </c>
      <c r="BS121">
        <v>1590</v>
      </c>
      <c r="BT121" t="s">
        <v>85</v>
      </c>
      <c r="BU121">
        <v>173.81376397424299</v>
      </c>
      <c r="BV121">
        <v>5</v>
      </c>
      <c r="BX121">
        <v>162</v>
      </c>
      <c r="BY121">
        <v>167.48737037710001</v>
      </c>
      <c r="BZ121">
        <v>173.81376397424299</v>
      </c>
      <c r="CA121">
        <v>1560.1</v>
      </c>
      <c r="CB121">
        <f t="shared" si="6"/>
        <v>3.3872656648765473E-2</v>
      </c>
      <c r="CC121">
        <f t="shared" si="7"/>
        <v>167.48737037710001</v>
      </c>
      <c r="CD121">
        <f t="shared" si="11"/>
        <v>3.3872656648765473E-2</v>
      </c>
      <c r="CH121">
        <v>159</v>
      </c>
      <c r="CI121">
        <v>156.36029692577699</v>
      </c>
      <c r="CJ121">
        <v>174.536961534607</v>
      </c>
      <c r="CK121">
        <v>1652.75</v>
      </c>
      <c r="CL121">
        <f t="shared" si="8"/>
        <v>-1.6601906127188724E-2</v>
      </c>
      <c r="CM121">
        <f t="shared" si="9"/>
        <v>156.36029692577699</v>
      </c>
      <c r="CN121">
        <f t="shared" si="10"/>
        <v>-1.6601906127188724E-2</v>
      </c>
    </row>
    <row r="122" spans="1:92" x14ac:dyDescent="0.25">
      <c r="A122">
        <v>120</v>
      </c>
      <c r="C122" t="s">
        <v>149</v>
      </c>
      <c r="E122" t="s">
        <v>150</v>
      </c>
      <c r="F122">
        <v>134</v>
      </c>
      <c r="G122">
        <v>1.2</v>
      </c>
      <c r="H122" t="s">
        <v>74</v>
      </c>
      <c r="I122">
        <v>0.67468965517241397</v>
      </c>
      <c r="J122">
        <v>1.5360145803485099</v>
      </c>
      <c r="K122">
        <v>13.6757710734658</v>
      </c>
      <c r="L122">
        <v>0</v>
      </c>
      <c r="M122">
        <v>0</v>
      </c>
      <c r="N122">
        <v>0.5</v>
      </c>
      <c r="O122">
        <v>73.556985357144498</v>
      </c>
      <c r="P122" t="s">
        <v>151</v>
      </c>
      <c r="Q122" t="s">
        <v>76</v>
      </c>
      <c r="R122" t="s">
        <v>77</v>
      </c>
      <c r="S122">
        <v>50</v>
      </c>
      <c r="U122" t="b">
        <v>1</v>
      </c>
      <c r="V122" t="s">
        <v>152</v>
      </c>
      <c r="W122">
        <v>1596</v>
      </c>
      <c r="X122">
        <v>0.4</v>
      </c>
      <c r="Y122">
        <v>8.0000000000000002E-3</v>
      </c>
      <c r="Z122">
        <v>43000</v>
      </c>
      <c r="AA122">
        <v>0.13597404580259001</v>
      </c>
      <c r="AB122">
        <v>1</v>
      </c>
      <c r="AC122">
        <v>110</v>
      </c>
      <c r="AD122">
        <v>6576.4690021139704</v>
      </c>
      <c r="AE122">
        <v>5700</v>
      </c>
      <c r="AF122">
        <v>240</v>
      </c>
      <c r="AG122">
        <v>81.400000000000006</v>
      </c>
      <c r="AH122">
        <v>85</v>
      </c>
      <c r="AI122">
        <v>156.83946016558099</v>
      </c>
      <c r="AJ122">
        <v>83.057936907701404</v>
      </c>
      <c r="AK122">
        <v>0.30394680817219499</v>
      </c>
      <c r="AL122">
        <v>0.29952039834444399</v>
      </c>
      <c r="AM122">
        <v>3.4251865883354597E-2</v>
      </c>
      <c r="AN122">
        <v>3.01367422222222E-2</v>
      </c>
      <c r="AO122">
        <v>2.77</v>
      </c>
      <c r="AP122">
        <v>3.153</v>
      </c>
      <c r="AQ122" t="s">
        <v>153</v>
      </c>
      <c r="AR122" t="s">
        <v>80</v>
      </c>
      <c r="AS122" t="s">
        <v>81</v>
      </c>
      <c r="AT122" t="s">
        <v>82</v>
      </c>
      <c r="AU122">
        <v>1</v>
      </c>
      <c r="AV122">
        <v>1</v>
      </c>
      <c r="AW122">
        <v>0.35</v>
      </c>
      <c r="AX122">
        <v>799.45453207083494</v>
      </c>
      <c r="AY122">
        <v>80</v>
      </c>
      <c r="AZ122">
        <v>99</v>
      </c>
      <c r="BA122">
        <v>23</v>
      </c>
      <c r="BB122">
        <v>25</v>
      </c>
      <c r="BC122">
        <v>47.988120312730899</v>
      </c>
      <c r="BD122" t="s">
        <v>271</v>
      </c>
      <c r="BE122">
        <v>2</v>
      </c>
      <c r="BF122">
        <v>134.65572762224701</v>
      </c>
      <c r="BG122">
        <v>0.31669902909999997</v>
      </c>
      <c r="BH122">
        <v>1466.1</v>
      </c>
      <c r="BI122">
        <v>0.98967960746729799</v>
      </c>
      <c r="BJ122">
        <v>55.985884199944003</v>
      </c>
      <c r="BK122">
        <v>80</v>
      </c>
      <c r="BL122">
        <v>1</v>
      </c>
      <c r="BM122">
        <v>0</v>
      </c>
      <c r="BN122">
        <v>95</v>
      </c>
      <c r="BO122">
        <v>80</v>
      </c>
      <c r="BP122" t="s">
        <v>84</v>
      </c>
      <c r="BQ122">
        <v>1391.1</v>
      </c>
      <c r="BR122">
        <v>1687</v>
      </c>
      <c r="BS122">
        <v>1470</v>
      </c>
      <c r="BT122" t="s">
        <v>85</v>
      </c>
      <c r="BU122">
        <v>163.85900052770899</v>
      </c>
      <c r="BV122">
        <v>4</v>
      </c>
      <c r="BX122">
        <v>134</v>
      </c>
      <c r="BY122">
        <v>134.65572762224701</v>
      </c>
      <c r="BZ122">
        <v>163.85900052770899</v>
      </c>
      <c r="CA122">
        <v>1466.1</v>
      </c>
      <c r="CB122">
        <f t="shared" si="6"/>
        <v>4.8934897182612959E-3</v>
      </c>
      <c r="CC122">
        <f t="shared" si="7"/>
        <v>134.65572762224701</v>
      </c>
      <c r="CD122">
        <f t="shared" si="11"/>
        <v>4.8934897182612959E-3</v>
      </c>
      <c r="CH122">
        <v>231</v>
      </c>
      <c r="CI122">
        <v>227.17257379934901</v>
      </c>
      <c r="CJ122">
        <v>224.137119938034</v>
      </c>
      <c r="CK122">
        <v>1651.75</v>
      </c>
      <c r="CL122">
        <f t="shared" si="8"/>
        <v>-1.6568944591562728E-2</v>
      </c>
      <c r="CM122">
        <f t="shared" si="9"/>
        <v>227.17257379934901</v>
      </c>
      <c r="CN122">
        <f t="shared" si="10"/>
        <v>-1.6568944591562728E-2</v>
      </c>
    </row>
    <row r="123" spans="1:92" x14ac:dyDescent="0.25">
      <c r="A123">
        <v>121</v>
      </c>
      <c r="B123" t="s">
        <v>156</v>
      </c>
      <c r="C123" t="s">
        <v>156</v>
      </c>
      <c r="D123" t="s">
        <v>157</v>
      </c>
      <c r="E123" t="s">
        <v>157</v>
      </c>
      <c r="F123">
        <v>167</v>
      </c>
      <c r="G123">
        <v>1.2</v>
      </c>
      <c r="H123" t="s">
        <v>74</v>
      </c>
      <c r="I123">
        <v>0.67468965517241397</v>
      </c>
      <c r="J123">
        <v>1.5360145803485099</v>
      </c>
      <c r="K123">
        <v>13.6757710734658</v>
      </c>
      <c r="L123">
        <v>0</v>
      </c>
      <c r="M123">
        <v>0</v>
      </c>
      <c r="N123">
        <v>0.5</v>
      </c>
      <c r="O123">
        <v>73.556985357144498</v>
      </c>
      <c r="P123" t="s">
        <v>151</v>
      </c>
      <c r="Q123" t="s">
        <v>76</v>
      </c>
      <c r="R123" t="s">
        <v>77</v>
      </c>
      <c r="S123">
        <v>50</v>
      </c>
      <c r="T123" t="b">
        <v>1</v>
      </c>
      <c r="U123" t="b">
        <v>1</v>
      </c>
      <c r="V123" t="s">
        <v>152</v>
      </c>
      <c r="W123">
        <v>1596</v>
      </c>
      <c r="X123">
        <v>0.4</v>
      </c>
      <c r="Y123">
        <v>8.0000000000000002E-3</v>
      </c>
      <c r="Z123">
        <v>43000</v>
      </c>
      <c r="AA123">
        <v>0.13597404580259001</v>
      </c>
      <c r="AB123">
        <v>1</v>
      </c>
      <c r="AC123">
        <v>110</v>
      </c>
      <c r="AD123">
        <v>6576.4690021139704</v>
      </c>
      <c r="AE123">
        <v>5700</v>
      </c>
      <c r="AF123">
        <v>240</v>
      </c>
      <c r="AG123">
        <v>81.400000000000006</v>
      </c>
      <c r="AH123">
        <v>85</v>
      </c>
      <c r="AI123">
        <v>158.256248945869</v>
      </c>
      <c r="AJ123">
        <v>83.837771336450501</v>
      </c>
      <c r="AK123">
        <v>0.30394680817219499</v>
      </c>
      <c r="AL123">
        <v>0.29952039834444399</v>
      </c>
      <c r="AM123">
        <v>3.4251865883354597E-2</v>
      </c>
      <c r="AN123">
        <v>3.01367422222222E-2</v>
      </c>
      <c r="AO123">
        <v>2.68</v>
      </c>
      <c r="AP123">
        <v>3.153</v>
      </c>
      <c r="AQ123" t="s">
        <v>153</v>
      </c>
      <c r="AR123" t="s">
        <v>158</v>
      </c>
      <c r="AS123" t="s">
        <v>89</v>
      </c>
      <c r="AU123">
        <v>1</v>
      </c>
      <c r="AV123">
        <v>0</v>
      </c>
      <c r="AW123">
        <v>0.35</v>
      </c>
      <c r="AX123">
        <v>799.45453207083494</v>
      </c>
      <c r="AY123">
        <v>80</v>
      </c>
      <c r="AZ123">
        <v>99</v>
      </c>
      <c r="BA123">
        <v>23</v>
      </c>
      <c r="BB123">
        <v>25</v>
      </c>
      <c r="BC123">
        <v>47.988120312730899</v>
      </c>
      <c r="BD123" t="s">
        <v>272</v>
      </c>
      <c r="BE123">
        <v>2</v>
      </c>
      <c r="BF123">
        <v>157.90466100393701</v>
      </c>
      <c r="BG123">
        <v>0.31669902909999997</v>
      </c>
      <c r="BH123">
        <v>1480.1</v>
      </c>
      <c r="BI123">
        <v>0.98967960746729799</v>
      </c>
      <c r="BJ123">
        <v>55.985884199944003</v>
      </c>
      <c r="BK123">
        <v>80</v>
      </c>
      <c r="BL123">
        <v>1</v>
      </c>
      <c r="BM123">
        <v>0</v>
      </c>
      <c r="BN123">
        <v>95</v>
      </c>
      <c r="BO123">
        <v>80</v>
      </c>
      <c r="BP123" t="s">
        <v>84</v>
      </c>
      <c r="BQ123">
        <v>1405.1</v>
      </c>
      <c r="BR123">
        <v>1703</v>
      </c>
      <c r="BS123">
        <v>1470</v>
      </c>
      <c r="BT123" t="s">
        <v>85</v>
      </c>
      <c r="BU123">
        <v>177.22397981671401</v>
      </c>
      <c r="BV123">
        <v>4</v>
      </c>
      <c r="BX123">
        <v>167</v>
      </c>
      <c r="BY123">
        <v>157.90466100393701</v>
      </c>
      <c r="BZ123">
        <v>177.22397981671401</v>
      </c>
      <c r="CA123">
        <v>1480.1</v>
      </c>
      <c r="CB123">
        <f t="shared" si="6"/>
        <v>-5.4463107760856243E-2</v>
      </c>
      <c r="CC123">
        <f t="shared" si="7"/>
        <v>157.90466100393701</v>
      </c>
      <c r="CD123">
        <f t="shared" si="11"/>
        <v>-5.4463107760856243E-2</v>
      </c>
      <c r="CH123">
        <v>231</v>
      </c>
      <c r="CI123">
        <v>227.17257379934901</v>
      </c>
      <c r="CJ123">
        <v>224.137119938034</v>
      </c>
      <c r="CK123">
        <v>1651.75</v>
      </c>
      <c r="CL123">
        <f t="shared" si="8"/>
        <v>-1.6568944591562728E-2</v>
      </c>
      <c r="CM123">
        <f t="shared" si="9"/>
        <v>227.17257379934901</v>
      </c>
      <c r="CN123">
        <f t="shared" si="10"/>
        <v>-1.6568944591562728E-2</v>
      </c>
    </row>
    <row r="124" spans="1:92" x14ac:dyDescent="0.25">
      <c r="A124">
        <v>122</v>
      </c>
      <c r="C124" t="s">
        <v>149</v>
      </c>
      <c r="E124" t="s">
        <v>150</v>
      </c>
      <c r="F124">
        <v>134</v>
      </c>
      <c r="G124">
        <v>1.2</v>
      </c>
      <c r="H124" t="s">
        <v>74</v>
      </c>
      <c r="I124">
        <v>0.67468965517241397</v>
      </c>
      <c r="J124">
        <v>1.5360145803485099</v>
      </c>
      <c r="K124">
        <v>13.6757710734658</v>
      </c>
      <c r="L124">
        <v>0</v>
      </c>
      <c r="M124">
        <v>0</v>
      </c>
      <c r="N124">
        <v>0.5</v>
      </c>
      <c r="O124">
        <v>73.556985357144498</v>
      </c>
      <c r="P124" t="s">
        <v>151</v>
      </c>
      <c r="Q124" t="s">
        <v>76</v>
      </c>
      <c r="R124" t="s">
        <v>77</v>
      </c>
      <c r="S124">
        <v>50</v>
      </c>
      <c r="U124" t="b">
        <v>1</v>
      </c>
      <c r="V124" t="s">
        <v>152</v>
      </c>
      <c r="W124">
        <v>1596</v>
      </c>
      <c r="X124">
        <v>0.4</v>
      </c>
      <c r="Y124">
        <v>8.0000000000000002E-3</v>
      </c>
      <c r="Z124">
        <v>43000</v>
      </c>
      <c r="AA124">
        <v>0.13597404580259001</v>
      </c>
      <c r="AB124">
        <v>1</v>
      </c>
      <c r="AC124">
        <v>110</v>
      </c>
      <c r="AD124">
        <v>6576.4690021139704</v>
      </c>
      <c r="AE124">
        <v>5700</v>
      </c>
      <c r="AF124">
        <v>240</v>
      </c>
      <c r="AG124">
        <v>81.400000000000006</v>
      </c>
      <c r="AH124">
        <v>85</v>
      </c>
      <c r="AI124">
        <v>156.83946016558099</v>
      </c>
      <c r="AJ124">
        <v>83.057936907701404</v>
      </c>
      <c r="AK124">
        <v>0.30394680817219499</v>
      </c>
      <c r="AL124">
        <v>0.29952039834444399</v>
      </c>
      <c r="AM124">
        <v>3.4251865883354597E-2</v>
      </c>
      <c r="AN124">
        <v>3.01367422222222E-2</v>
      </c>
      <c r="AO124">
        <v>2.77</v>
      </c>
      <c r="AP124">
        <v>3.153</v>
      </c>
      <c r="AQ124" t="s">
        <v>153</v>
      </c>
      <c r="AR124" t="s">
        <v>80</v>
      </c>
      <c r="AS124" t="s">
        <v>81</v>
      </c>
      <c r="AT124" t="s">
        <v>82</v>
      </c>
      <c r="AU124">
        <v>1</v>
      </c>
      <c r="AV124">
        <v>1</v>
      </c>
      <c r="AW124">
        <v>0.35</v>
      </c>
      <c r="AX124">
        <v>799.45453207083494</v>
      </c>
      <c r="AY124">
        <v>80</v>
      </c>
      <c r="AZ124">
        <v>99</v>
      </c>
      <c r="BA124">
        <v>23</v>
      </c>
      <c r="BB124">
        <v>25</v>
      </c>
      <c r="BC124">
        <v>47.988120312730899</v>
      </c>
      <c r="BD124" t="s">
        <v>272</v>
      </c>
      <c r="BE124">
        <v>2</v>
      </c>
      <c r="BF124">
        <v>134.65572762224701</v>
      </c>
      <c r="BG124">
        <v>0.31669902909999997</v>
      </c>
      <c r="BH124">
        <v>1466.1</v>
      </c>
      <c r="BI124">
        <v>0.98967960746729799</v>
      </c>
      <c r="BJ124">
        <v>55.985884199944003</v>
      </c>
      <c r="BK124">
        <v>80</v>
      </c>
      <c r="BL124">
        <v>1</v>
      </c>
      <c r="BM124">
        <v>0</v>
      </c>
      <c r="BN124">
        <v>95</v>
      </c>
      <c r="BO124">
        <v>80</v>
      </c>
      <c r="BP124" t="s">
        <v>84</v>
      </c>
      <c r="BQ124">
        <v>1391.1</v>
      </c>
      <c r="BR124">
        <v>1687</v>
      </c>
      <c r="BS124">
        <v>1470</v>
      </c>
      <c r="BT124" t="s">
        <v>85</v>
      </c>
      <c r="BU124">
        <v>163.85900052770899</v>
      </c>
      <c r="BV124">
        <v>4</v>
      </c>
      <c r="BX124">
        <v>134</v>
      </c>
      <c r="BY124">
        <v>134.65572762224701</v>
      </c>
      <c r="BZ124">
        <v>163.85900052770899</v>
      </c>
      <c r="CA124">
        <v>1466.1</v>
      </c>
      <c r="CB124">
        <f t="shared" si="6"/>
        <v>4.8934897182612959E-3</v>
      </c>
      <c r="CC124">
        <f t="shared" si="7"/>
        <v>134.65572762224701</v>
      </c>
      <c r="CD124">
        <f t="shared" si="11"/>
        <v>4.8934897182612959E-3</v>
      </c>
      <c r="CH124">
        <v>159</v>
      </c>
      <c r="CI124">
        <v>156.38750649582499</v>
      </c>
      <c r="CJ124">
        <v>174.60535800394601</v>
      </c>
      <c r="CK124">
        <v>1652.75</v>
      </c>
      <c r="CL124">
        <f t="shared" si="8"/>
        <v>-1.6430776755817649E-2</v>
      </c>
      <c r="CM124">
        <f t="shared" si="9"/>
        <v>156.38750649582499</v>
      </c>
      <c r="CN124">
        <f t="shared" si="10"/>
        <v>-1.6430776755817649E-2</v>
      </c>
    </row>
    <row r="125" spans="1:92" x14ac:dyDescent="0.25">
      <c r="A125">
        <v>123</v>
      </c>
      <c r="C125" t="s">
        <v>162</v>
      </c>
      <c r="E125" t="s">
        <v>163</v>
      </c>
      <c r="F125">
        <v>134</v>
      </c>
      <c r="G125">
        <v>1.2</v>
      </c>
      <c r="H125" t="s">
        <v>74</v>
      </c>
      <c r="I125">
        <v>0.67468965517241397</v>
      </c>
      <c r="J125">
        <v>1.5360145803485099</v>
      </c>
      <c r="K125">
        <v>13.6757710734658</v>
      </c>
      <c r="L125">
        <v>0</v>
      </c>
      <c r="M125">
        <v>0</v>
      </c>
      <c r="N125">
        <v>0.5</v>
      </c>
      <c r="O125">
        <v>73.556985357144498</v>
      </c>
      <c r="P125" t="s">
        <v>151</v>
      </c>
      <c r="Q125" t="s">
        <v>76</v>
      </c>
      <c r="R125" t="s">
        <v>77</v>
      </c>
      <c r="S125">
        <v>50</v>
      </c>
      <c r="U125" t="b">
        <v>1</v>
      </c>
      <c r="V125" t="s">
        <v>152</v>
      </c>
      <c r="W125">
        <v>1596</v>
      </c>
      <c r="X125">
        <v>0.4</v>
      </c>
      <c r="Y125">
        <v>8.0000000000000002E-3</v>
      </c>
      <c r="Z125">
        <v>43000</v>
      </c>
      <c r="AA125">
        <v>0.13597404580259001</v>
      </c>
      <c r="AB125">
        <v>1</v>
      </c>
      <c r="AC125">
        <v>110</v>
      </c>
      <c r="AD125">
        <v>6576.4690021139704</v>
      </c>
      <c r="AE125">
        <v>5700</v>
      </c>
      <c r="AF125">
        <v>240</v>
      </c>
      <c r="AG125">
        <v>81.400000000000006</v>
      </c>
      <c r="AH125">
        <v>85</v>
      </c>
      <c r="AI125">
        <v>156.83946016558099</v>
      </c>
      <c r="AJ125">
        <v>83.057936907701404</v>
      </c>
      <c r="AK125">
        <v>0.30394680817219499</v>
      </c>
      <c r="AL125">
        <v>0.29952039834444399</v>
      </c>
      <c r="AM125">
        <v>3.4251865883354597E-2</v>
      </c>
      <c r="AN125">
        <v>3.01367422222222E-2</v>
      </c>
      <c r="AO125">
        <v>2.77</v>
      </c>
      <c r="AP125">
        <v>3.153</v>
      </c>
      <c r="AQ125" t="s">
        <v>153</v>
      </c>
      <c r="AR125" t="s">
        <v>80</v>
      </c>
      <c r="AS125" t="s">
        <v>81</v>
      </c>
      <c r="AT125" t="s">
        <v>82</v>
      </c>
      <c r="AU125">
        <v>1</v>
      </c>
      <c r="AV125">
        <v>1</v>
      </c>
      <c r="AW125">
        <v>0.35</v>
      </c>
      <c r="AX125">
        <v>799.45453207083494</v>
      </c>
      <c r="AY125">
        <v>80</v>
      </c>
      <c r="AZ125">
        <v>99</v>
      </c>
      <c r="BA125">
        <v>23</v>
      </c>
      <c r="BB125">
        <v>25</v>
      </c>
      <c r="BC125">
        <v>47.988120312730899</v>
      </c>
      <c r="BD125" t="s">
        <v>273</v>
      </c>
      <c r="BE125">
        <v>2</v>
      </c>
      <c r="BF125">
        <v>134.97586442930799</v>
      </c>
      <c r="BG125">
        <v>0.31398058249999999</v>
      </c>
      <c r="BH125">
        <v>1466.1</v>
      </c>
      <c r="BI125">
        <v>0.98967960746729799</v>
      </c>
      <c r="BJ125">
        <v>55.985884199944003</v>
      </c>
      <c r="BK125">
        <v>80</v>
      </c>
      <c r="BL125">
        <v>1</v>
      </c>
      <c r="BM125">
        <v>0</v>
      </c>
      <c r="BN125">
        <v>95</v>
      </c>
      <c r="BO125">
        <v>80</v>
      </c>
      <c r="BP125" t="s">
        <v>84</v>
      </c>
      <c r="BQ125">
        <v>1391.1</v>
      </c>
      <c r="BR125">
        <v>1687</v>
      </c>
      <c r="BS125">
        <v>1470</v>
      </c>
      <c r="BT125" t="s">
        <v>85</v>
      </c>
      <c r="BU125">
        <v>164.130055974756</v>
      </c>
      <c r="BV125">
        <v>4</v>
      </c>
      <c r="BX125">
        <v>134</v>
      </c>
      <c r="BY125">
        <v>134.97586442930799</v>
      </c>
      <c r="BZ125">
        <v>164.130055974756</v>
      </c>
      <c r="CA125">
        <v>1466.1</v>
      </c>
      <c r="CB125">
        <f t="shared" si="6"/>
        <v>7.2825703679700723E-3</v>
      </c>
      <c r="CC125">
        <f t="shared" si="7"/>
        <v>134.97586442930799</v>
      </c>
      <c r="CD125">
        <f t="shared" si="11"/>
        <v>7.2825703679700723E-3</v>
      </c>
      <c r="CH125">
        <v>159</v>
      </c>
      <c r="CI125">
        <v>156.38750649582499</v>
      </c>
      <c r="CJ125">
        <v>174.60535800394601</v>
      </c>
      <c r="CK125">
        <v>1652.75</v>
      </c>
      <c r="CL125">
        <f t="shared" si="8"/>
        <v>-1.6430776755817649E-2</v>
      </c>
      <c r="CM125">
        <f t="shared" si="9"/>
        <v>156.38750649582499</v>
      </c>
      <c r="CN125">
        <f t="shared" si="10"/>
        <v>-1.6430776755817649E-2</v>
      </c>
    </row>
    <row r="126" spans="1:92" x14ac:dyDescent="0.25">
      <c r="A126">
        <v>124</v>
      </c>
      <c r="B126" t="s">
        <v>159</v>
      </c>
      <c r="C126" t="s">
        <v>159</v>
      </c>
      <c r="D126" t="s">
        <v>160</v>
      </c>
      <c r="E126" t="s">
        <v>160</v>
      </c>
      <c r="F126">
        <v>167</v>
      </c>
      <c r="G126">
        <v>1.2</v>
      </c>
      <c r="H126" t="s">
        <v>74</v>
      </c>
      <c r="I126">
        <v>0.67468965517241397</v>
      </c>
      <c r="J126">
        <v>1.5360145803485099</v>
      </c>
      <c r="K126">
        <v>13.6757710734658</v>
      </c>
      <c r="L126">
        <v>0</v>
      </c>
      <c r="M126">
        <v>0</v>
      </c>
      <c r="N126">
        <v>0.5</v>
      </c>
      <c r="O126">
        <v>73.556985357144498</v>
      </c>
      <c r="P126" t="s">
        <v>151</v>
      </c>
      <c r="Q126" t="s">
        <v>76</v>
      </c>
      <c r="R126" t="s">
        <v>77</v>
      </c>
      <c r="S126">
        <v>50</v>
      </c>
      <c r="T126" t="b">
        <v>1</v>
      </c>
      <c r="U126" t="b">
        <v>1</v>
      </c>
      <c r="V126" t="s">
        <v>152</v>
      </c>
      <c r="W126">
        <v>1596</v>
      </c>
      <c r="X126">
        <v>0.4</v>
      </c>
      <c r="Y126">
        <v>8.0000000000000002E-3</v>
      </c>
      <c r="Z126">
        <v>43000</v>
      </c>
      <c r="AA126">
        <v>0.13597404580259001</v>
      </c>
      <c r="AB126">
        <v>1</v>
      </c>
      <c r="AC126">
        <v>110</v>
      </c>
      <c r="AD126">
        <v>6576.4690021139704</v>
      </c>
      <c r="AE126">
        <v>5700</v>
      </c>
      <c r="AF126">
        <v>240</v>
      </c>
      <c r="AG126">
        <v>81.400000000000006</v>
      </c>
      <c r="AH126">
        <v>85</v>
      </c>
      <c r="AI126">
        <v>158.256248945869</v>
      </c>
      <c r="AJ126">
        <v>83.837771336450501</v>
      </c>
      <c r="AK126">
        <v>0.30394680817219499</v>
      </c>
      <c r="AL126">
        <v>0.29952039834444399</v>
      </c>
      <c r="AM126">
        <v>3.4251865883354597E-2</v>
      </c>
      <c r="AN126">
        <v>3.01367422222222E-2</v>
      </c>
      <c r="AO126">
        <v>2.68</v>
      </c>
      <c r="AP126">
        <v>3.153</v>
      </c>
      <c r="AQ126" t="s">
        <v>153</v>
      </c>
      <c r="AR126" t="s">
        <v>158</v>
      </c>
      <c r="AS126" t="s">
        <v>89</v>
      </c>
      <c r="AU126">
        <v>1</v>
      </c>
      <c r="AV126">
        <v>0</v>
      </c>
      <c r="AW126">
        <v>0.35</v>
      </c>
      <c r="AX126">
        <v>799.45453207083494</v>
      </c>
      <c r="AY126">
        <v>80</v>
      </c>
      <c r="AZ126">
        <v>99</v>
      </c>
      <c r="BA126">
        <v>23</v>
      </c>
      <c r="BB126">
        <v>25</v>
      </c>
      <c r="BC126">
        <v>47.988120312730899</v>
      </c>
      <c r="BD126" t="s">
        <v>273</v>
      </c>
      <c r="BE126">
        <v>2</v>
      </c>
      <c r="BF126">
        <v>158.35720739704001</v>
      </c>
      <c r="BG126">
        <v>0.31398058249999999</v>
      </c>
      <c r="BH126">
        <v>1480.1</v>
      </c>
      <c r="BI126">
        <v>0.98967960746729799</v>
      </c>
      <c r="BJ126">
        <v>55.985884199944003</v>
      </c>
      <c r="BK126">
        <v>80</v>
      </c>
      <c r="BL126">
        <v>1</v>
      </c>
      <c r="BM126">
        <v>0</v>
      </c>
      <c r="BN126">
        <v>95</v>
      </c>
      <c r="BO126">
        <v>80</v>
      </c>
      <c r="BP126" t="s">
        <v>84</v>
      </c>
      <c r="BQ126">
        <v>1405.1</v>
      </c>
      <c r="BR126">
        <v>1703</v>
      </c>
      <c r="BS126">
        <v>1470</v>
      </c>
      <c r="BT126" t="s">
        <v>85</v>
      </c>
      <c r="BU126">
        <v>177.43400424430601</v>
      </c>
      <c r="BV126">
        <v>4</v>
      </c>
      <c r="BX126">
        <v>167</v>
      </c>
      <c r="BY126">
        <v>158.35720739704001</v>
      </c>
      <c r="BZ126">
        <v>177.43400424430601</v>
      </c>
      <c r="CA126">
        <v>1480.1</v>
      </c>
      <c r="CB126">
        <f t="shared" si="6"/>
        <v>-5.1753249119520874E-2</v>
      </c>
      <c r="CC126">
        <f t="shared" si="7"/>
        <v>158.35720739704001</v>
      </c>
      <c r="CD126">
        <f t="shared" si="11"/>
        <v>-5.1753249119520874E-2</v>
      </c>
      <c r="CH126">
        <v>159</v>
      </c>
      <c r="CI126">
        <v>156.49112633157901</v>
      </c>
      <c r="CJ126">
        <v>173.539535066479</v>
      </c>
      <c r="CK126">
        <v>1430.1</v>
      </c>
      <c r="CL126">
        <f t="shared" si="8"/>
        <v>-1.5779079675603706E-2</v>
      </c>
      <c r="CM126">
        <f t="shared" si="9"/>
        <v>156.49112633157901</v>
      </c>
      <c r="CN126">
        <f t="shared" si="10"/>
        <v>-1.5779079675603706E-2</v>
      </c>
    </row>
    <row r="127" spans="1:92" x14ac:dyDescent="0.25">
      <c r="A127">
        <v>125</v>
      </c>
      <c r="C127" t="s">
        <v>164</v>
      </c>
      <c r="E127" t="s">
        <v>165</v>
      </c>
      <c r="F127">
        <v>134</v>
      </c>
      <c r="G127">
        <v>1.2</v>
      </c>
      <c r="H127" t="s">
        <v>74</v>
      </c>
      <c r="I127">
        <v>0.67468965517241397</v>
      </c>
      <c r="J127">
        <v>1.5360145803485099</v>
      </c>
      <c r="K127">
        <v>13.6757710734658</v>
      </c>
      <c r="L127">
        <v>0</v>
      </c>
      <c r="M127">
        <v>0</v>
      </c>
      <c r="N127">
        <v>0.5</v>
      </c>
      <c r="O127">
        <v>73.556985357144498</v>
      </c>
      <c r="P127" t="s">
        <v>151</v>
      </c>
      <c r="Q127" t="s">
        <v>76</v>
      </c>
      <c r="R127" t="s">
        <v>77</v>
      </c>
      <c r="S127">
        <v>50</v>
      </c>
      <c r="U127" t="b">
        <v>1</v>
      </c>
      <c r="V127" t="s">
        <v>152</v>
      </c>
      <c r="W127">
        <v>1596</v>
      </c>
      <c r="X127">
        <v>0.4</v>
      </c>
      <c r="Y127">
        <v>8.0000000000000002E-3</v>
      </c>
      <c r="Z127">
        <v>43000</v>
      </c>
      <c r="AA127">
        <v>0.13597404580259001</v>
      </c>
      <c r="AB127">
        <v>1</v>
      </c>
      <c r="AC127">
        <v>110</v>
      </c>
      <c r="AD127">
        <v>6576.4690021139704</v>
      </c>
      <c r="AE127">
        <v>5700</v>
      </c>
      <c r="AF127">
        <v>240</v>
      </c>
      <c r="AG127">
        <v>81.400000000000006</v>
      </c>
      <c r="AH127">
        <v>85</v>
      </c>
      <c r="AI127">
        <v>156.83946016558099</v>
      </c>
      <c r="AJ127">
        <v>83.057936907701404</v>
      </c>
      <c r="AK127">
        <v>0.30394680817219499</v>
      </c>
      <c r="AL127">
        <v>0.29952039834444399</v>
      </c>
      <c r="AM127">
        <v>3.4251865883354597E-2</v>
      </c>
      <c r="AN127">
        <v>3.01367422222222E-2</v>
      </c>
      <c r="AO127">
        <v>2.77</v>
      </c>
      <c r="AP127">
        <v>3.153</v>
      </c>
      <c r="AQ127" t="s">
        <v>153</v>
      </c>
      <c r="AR127" t="s">
        <v>80</v>
      </c>
      <c r="AS127" t="s">
        <v>81</v>
      </c>
      <c r="AT127" t="s">
        <v>82</v>
      </c>
      <c r="AU127">
        <v>1</v>
      </c>
      <c r="AV127">
        <v>1</v>
      </c>
      <c r="AW127">
        <v>0.35</v>
      </c>
      <c r="AX127">
        <v>799.45453207083494</v>
      </c>
      <c r="AY127">
        <v>80</v>
      </c>
      <c r="AZ127">
        <v>99</v>
      </c>
      <c r="BA127">
        <v>23</v>
      </c>
      <c r="BB127">
        <v>25</v>
      </c>
      <c r="BC127">
        <v>47.988120312730899</v>
      </c>
      <c r="BD127" t="s">
        <v>274</v>
      </c>
      <c r="BE127">
        <v>2</v>
      </c>
      <c r="BF127">
        <v>135.06741486478001</v>
      </c>
      <c r="BG127">
        <v>0.3132038835</v>
      </c>
      <c r="BH127">
        <v>1466.1</v>
      </c>
      <c r="BI127">
        <v>0.98967960746729799</v>
      </c>
      <c r="BJ127">
        <v>55.985884199944003</v>
      </c>
      <c r="BK127">
        <v>80</v>
      </c>
      <c r="BL127">
        <v>1</v>
      </c>
      <c r="BM127">
        <v>0</v>
      </c>
      <c r="BN127">
        <v>95</v>
      </c>
      <c r="BO127">
        <v>80</v>
      </c>
      <c r="BP127" t="s">
        <v>84</v>
      </c>
      <c r="BQ127">
        <v>1391.1</v>
      </c>
      <c r="BR127">
        <v>1687</v>
      </c>
      <c r="BS127">
        <v>1470</v>
      </c>
      <c r="BT127" t="s">
        <v>85</v>
      </c>
      <c r="BU127">
        <v>164.020976417475</v>
      </c>
      <c r="BV127">
        <v>4</v>
      </c>
      <c r="BX127">
        <v>134</v>
      </c>
      <c r="BY127">
        <v>135.06741486478001</v>
      </c>
      <c r="BZ127">
        <v>164.020976417475</v>
      </c>
      <c r="CA127">
        <v>1466.1</v>
      </c>
      <c r="CB127">
        <f t="shared" si="6"/>
        <v>7.9657825729851136E-3</v>
      </c>
      <c r="CC127">
        <f t="shared" si="7"/>
        <v>135.06741486478001</v>
      </c>
      <c r="CD127">
        <f t="shared" si="11"/>
        <v>7.9657825729851136E-3</v>
      </c>
      <c r="CH127">
        <v>159</v>
      </c>
      <c r="CI127">
        <v>156.49112633157901</v>
      </c>
      <c r="CJ127">
        <v>173.539535066479</v>
      </c>
      <c r="CK127">
        <v>1430.1</v>
      </c>
      <c r="CL127">
        <f t="shared" si="8"/>
        <v>-1.5779079675603706E-2</v>
      </c>
      <c r="CM127">
        <f t="shared" si="9"/>
        <v>156.49112633157901</v>
      </c>
      <c r="CN127">
        <f t="shared" si="10"/>
        <v>-1.5779079675603706E-2</v>
      </c>
    </row>
    <row r="128" spans="1:92" x14ac:dyDescent="0.25">
      <c r="A128">
        <v>126</v>
      </c>
      <c r="B128" t="s">
        <v>167</v>
      </c>
      <c r="C128" t="s">
        <v>167</v>
      </c>
      <c r="D128" t="s">
        <v>168</v>
      </c>
      <c r="E128" t="s">
        <v>168</v>
      </c>
      <c r="F128">
        <v>167</v>
      </c>
      <c r="G128">
        <v>1.2</v>
      </c>
      <c r="H128" t="s">
        <v>74</v>
      </c>
      <c r="I128">
        <v>0.67468965517241397</v>
      </c>
      <c r="J128">
        <v>1.5360145803485099</v>
      </c>
      <c r="K128">
        <v>13.6757710734658</v>
      </c>
      <c r="L128">
        <v>0</v>
      </c>
      <c r="M128">
        <v>0</v>
      </c>
      <c r="N128">
        <v>0.5</v>
      </c>
      <c r="O128">
        <v>73.556985357144498</v>
      </c>
      <c r="P128" t="s">
        <v>151</v>
      </c>
      <c r="Q128" t="s">
        <v>76</v>
      </c>
      <c r="R128" t="s">
        <v>77</v>
      </c>
      <c r="S128">
        <v>50</v>
      </c>
      <c r="T128" t="b">
        <v>1</v>
      </c>
      <c r="U128" t="b">
        <v>1</v>
      </c>
      <c r="V128" t="s">
        <v>152</v>
      </c>
      <c r="W128">
        <v>1596</v>
      </c>
      <c r="X128">
        <v>0.4</v>
      </c>
      <c r="Y128">
        <v>8.0000000000000002E-3</v>
      </c>
      <c r="Z128">
        <v>43000</v>
      </c>
      <c r="AA128">
        <v>0.13597404580259001</v>
      </c>
      <c r="AB128">
        <v>1</v>
      </c>
      <c r="AC128">
        <v>110</v>
      </c>
      <c r="AD128">
        <v>6576.4690021139704</v>
      </c>
      <c r="AE128">
        <v>5700</v>
      </c>
      <c r="AF128">
        <v>240</v>
      </c>
      <c r="AG128">
        <v>81.400000000000006</v>
      </c>
      <c r="AH128">
        <v>85</v>
      </c>
      <c r="AI128">
        <v>158.256248945869</v>
      </c>
      <c r="AJ128">
        <v>83.837771336450501</v>
      </c>
      <c r="AK128">
        <v>0.30394680817219499</v>
      </c>
      <c r="AL128">
        <v>0.29952039834444399</v>
      </c>
      <c r="AM128">
        <v>3.4251865883354597E-2</v>
      </c>
      <c r="AN128">
        <v>3.01367422222222E-2</v>
      </c>
      <c r="AO128">
        <v>2.68</v>
      </c>
      <c r="AP128">
        <v>3.153</v>
      </c>
      <c r="AQ128" t="s">
        <v>153</v>
      </c>
      <c r="AR128" t="s">
        <v>158</v>
      </c>
      <c r="AS128" t="s">
        <v>89</v>
      </c>
      <c r="AU128">
        <v>1</v>
      </c>
      <c r="AV128">
        <v>0</v>
      </c>
      <c r="AW128">
        <v>0.35</v>
      </c>
      <c r="AX128">
        <v>799.45453207083494</v>
      </c>
      <c r="AY128">
        <v>80</v>
      </c>
      <c r="AZ128">
        <v>99</v>
      </c>
      <c r="BA128">
        <v>23</v>
      </c>
      <c r="BB128">
        <v>25</v>
      </c>
      <c r="BC128">
        <v>47.988120312730899</v>
      </c>
      <c r="BD128" t="s">
        <v>274</v>
      </c>
      <c r="BE128">
        <v>2</v>
      </c>
      <c r="BF128">
        <v>158.49617326745201</v>
      </c>
      <c r="BG128">
        <v>0.3132038835</v>
      </c>
      <c r="BH128">
        <v>1480.1</v>
      </c>
      <c r="BI128">
        <v>0.98967960746729799</v>
      </c>
      <c r="BJ128">
        <v>55.985884199944003</v>
      </c>
      <c r="BK128">
        <v>80</v>
      </c>
      <c r="BL128">
        <v>1</v>
      </c>
      <c r="BM128">
        <v>0</v>
      </c>
      <c r="BN128">
        <v>95</v>
      </c>
      <c r="BO128">
        <v>80</v>
      </c>
      <c r="BP128" t="s">
        <v>84</v>
      </c>
      <c r="BQ128">
        <v>1405.1</v>
      </c>
      <c r="BR128">
        <v>1703</v>
      </c>
      <c r="BS128">
        <v>1470</v>
      </c>
      <c r="BT128" t="s">
        <v>85</v>
      </c>
      <c r="BU128">
        <v>177.421279839639</v>
      </c>
      <c r="BV128">
        <v>4</v>
      </c>
      <c r="BX128">
        <v>167</v>
      </c>
      <c r="BY128">
        <v>158.49617326745201</v>
      </c>
      <c r="BZ128">
        <v>177.421279839639</v>
      </c>
      <c r="CA128">
        <v>1480.1</v>
      </c>
      <c r="CB128">
        <f t="shared" si="6"/>
        <v>-5.0921118158970012E-2</v>
      </c>
      <c r="CC128">
        <f t="shared" si="7"/>
        <v>158.49617326745201</v>
      </c>
      <c r="CD128">
        <f t="shared" si="11"/>
        <v>-5.0921118158970012E-2</v>
      </c>
      <c r="CH128">
        <v>199</v>
      </c>
      <c r="CI128">
        <v>195.971833586673</v>
      </c>
      <c r="CJ128">
        <v>218.53571081018501</v>
      </c>
      <c r="CK128">
        <v>1625.75</v>
      </c>
      <c r="CL128">
        <f t="shared" si="8"/>
        <v>-1.5216916649884421E-2</v>
      </c>
      <c r="CM128">
        <f t="shared" si="9"/>
        <v>195.971833586673</v>
      </c>
      <c r="CN128">
        <f t="shared" si="10"/>
        <v>-1.5216916649884421E-2</v>
      </c>
    </row>
    <row r="129" spans="1:92" x14ac:dyDescent="0.25">
      <c r="A129">
        <v>127</v>
      </c>
      <c r="B129" t="s">
        <v>167</v>
      </c>
      <c r="C129" t="s">
        <v>167</v>
      </c>
      <c r="D129" t="s">
        <v>168</v>
      </c>
      <c r="E129" t="s">
        <v>168</v>
      </c>
      <c r="F129">
        <v>167</v>
      </c>
      <c r="G129">
        <v>1.2</v>
      </c>
      <c r="H129" t="s">
        <v>74</v>
      </c>
      <c r="I129">
        <v>0.67468965517241397</v>
      </c>
      <c r="J129">
        <v>1.5360145803485099</v>
      </c>
      <c r="K129">
        <v>13.6757710734658</v>
      </c>
      <c r="L129">
        <v>0</v>
      </c>
      <c r="M129">
        <v>0</v>
      </c>
      <c r="N129">
        <v>0.5</v>
      </c>
      <c r="O129">
        <v>73.556985357144498</v>
      </c>
      <c r="P129" t="s">
        <v>151</v>
      </c>
      <c r="Q129" t="s">
        <v>76</v>
      </c>
      <c r="R129" t="s">
        <v>77</v>
      </c>
      <c r="S129">
        <v>50</v>
      </c>
      <c r="T129" t="b">
        <v>1</v>
      </c>
      <c r="U129" t="b">
        <v>1</v>
      </c>
      <c r="V129" t="s">
        <v>152</v>
      </c>
      <c r="W129">
        <v>1596</v>
      </c>
      <c r="X129">
        <v>0.4</v>
      </c>
      <c r="Y129">
        <v>8.0000000000000002E-3</v>
      </c>
      <c r="Z129">
        <v>43000</v>
      </c>
      <c r="AA129">
        <v>0.13597404580259001</v>
      </c>
      <c r="AB129">
        <v>1</v>
      </c>
      <c r="AC129">
        <v>110</v>
      </c>
      <c r="AD129">
        <v>6576.4690021139704</v>
      </c>
      <c r="AE129">
        <v>5700</v>
      </c>
      <c r="AF129">
        <v>240</v>
      </c>
      <c r="AG129">
        <v>81.400000000000006</v>
      </c>
      <c r="AH129">
        <v>85</v>
      </c>
      <c r="AI129">
        <v>158.256248945869</v>
      </c>
      <c r="AJ129">
        <v>83.837771336450501</v>
      </c>
      <c r="AK129">
        <v>0.30394680817219499</v>
      </c>
      <c r="AL129">
        <v>0.29952039834444399</v>
      </c>
      <c r="AM129">
        <v>3.4251865883354597E-2</v>
      </c>
      <c r="AN129">
        <v>3.01367422222222E-2</v>
      </c>
      <c r="AO129">
        <v>2.68</v>
      </c>
      <c r="AP129">
        <v>3.153</v>
      </c>
      <c r="AQ129" t="s">
        <v>153</v>
      </c>
      <c r="AR129" t="s">
        <v>158</v>
      </c>
      <c r="AS129" t="s">
        <v>89</v>
      </c>
      <c r="AU129">
        <v>1</v>
      </c>
      <c r="AV129">
        <v>0</v>
      </c>
      <c r="AW129">
        <v>0.35</v>
      </c>
      <c r="AX129">
        <v>799.45453207083494</v>
      </c>
      <c r="AY129">
        <v>80</v>
      </c>
      <c r="AZ129">
        <v>99</v>
      </c>
      <c r="BA129">
        <v>23</v>
      </c>
      <c r="BB129">
        <v>25</v>
      </c>
      <c r="BC129">
        <v>47.988120312730899</v>
      </c>
      <c r="BD129" t="s">
        <v>275</v>
      </c>
      <c r="BE129">
        <v>2</v>
      </c>
      <c r="BF129">
        <v>158.49617326745201</v>
      </c>
      <c r="BG129">
        <v>0.3132038835</v>
      </c>
      <c r="BH129">
        <v>1480.1</v>
      </c>
      <c r="BI129">
        <v>0.98967960746729799</v>
      </c>
      <c r="BJ129">
        <v>55.985884199944003</v>
      </c>
      <c r="BK129">
        <v>80</v>
      </c>
      <c r="BL129">
        <v>1</v>
      </c>
      <c r="BM129">
        <v>0</v>
      </c>
      <c r="BN129">
        <v>95</v>
      </c>
      <c r="BO129">
        <v>80</v>
      </c>
      <c r="BP129" t="s">
        <v>84</v>
      </c>
      <c r="BQ129">
        <v>1405.1</v>
      </c>
      <c r="BR129">
        <v>1703</v>
      </c>
      <c r="BS129">
        <v>1470</v>
      </c>
      <c r="BT129" t="s">
        <v>85</v>
      </c>
      <c r="BU129">
        <v>177.421279839639</v>
      </c>
      <c r="BV129">
        <v>4</v>
      </c>
      <c r="BX129">
        <v>167</v>
      </c>
      <c r="BY129">
        <v>158.49617326745201</v>
      </c>
      <c r="BZ129">
        <v>177.421279839639</v>
      </c>
      <c r="CA129">
        <v>1480.1</v>
      </c>
      <c r="CB129">
        <f t="shared" si="6"/>
        <v>-5.0921118158970012E-2</v>
      </c>
      <c r="CC129">
        <f t="shared" si="7"/>
        <v>158.49617326745201</v>
      </c>
      <c r="CD129">
        <f t="shared" si="11"/>
        <v>-5.0921118158970012E-2</v>
      </c>
      <c r="CH129">
        <v>117</v>
      </c>
      <c r="CI129">
        <v>115.238866469138</v>
      </c>
      <c r="CJ129">
        <v>132.861801606988</v>
      </c>
      <c r="CK129">
        <v>1104.625</v>
      </c>
      <c r="CL129">
        <f t="shared" si="8"/>
        <v>-1.5052423340700829E-2</v>
      </c>
      <c r="CM129">
        <f t="shared" si="9"/>
        <v>115.238866469138</v>
      </c>
      <c r="CN129">
        <f t="shared" si="10"/>
        <v>-1.5052423340700829E-2</v>
      </c>
    </row>
    <row r="130" spans="1:92" x14ac:dyDescent="0.25">
      <c r="A130">
        <v>128</v>
      </c>
      <c r="C130" t="s">
        <v>164</v>
      </c>
      <c r="E130" t="s">
        <v>165</v>
      </c>
      <c r="F130">
        <v>134</v>
      </c>
      <c r="G130">
        <v>1.2</v>
      </c>
      <c r="H130" t="s">
        <v>74</v>
      </c>
      <c r="I130">
        <v>0.67468965517241397</v>
      </c>
      <c r="J130">
        <v>1.5360145803485099</v>
      </c>
      <c r="K130">
        <v>13.6757710734658</v>
      </c>
      <c r="L130">
        <v>0</v>
      </c>
      <c r="M130">
        <v>0</v>
      </c>
      <c r="N130">
        <v>0.5</v>
      </c>
      <c r="O130">
        <v>73.556985357144498</v>
      </c>
      <c r="P130" t="s">
        <v>151</v>
      </c>
      <c r="Q130" t="s">
        <v>76</v>
      </c>
      <c r="R130" t="s">
        <v>77</v>
      </c>
      <c r="S130">
        <v>50</v>
      </c>
      <c r="U130" t="b">
        <v>1</v>
      </c>
      <c r="V130" t="s">
        <v>152</v>
      </c>
      <c r="W130">
        <v>1596</v>
      </c>
      <c r="X130">
        <v>0.4</v>
      </c>
      <c r="Y130">
        <v>8.0000000000000002E-3</v>
      </c>
      <c r="Z130">
        <v>43000</v>
      </c>
      <c r="AA130">
        <v>0.13597404580259001</v>
      </c>
      <c r="AB130">
        <v>1</v>
      </c>
      <c r="AC130">
        <v>110</v>
      </c>
      <c r="AD130">
        <v>6576.4690021139704</v>
      </c>
      <c r="AE130">
        <v>5700</v>
      </c>
      <c r="AF130">
        <v>240</v>
      </c>
      <c r="AG130">
        <v>81.400000000000006</v>
      </c>
      <c r="AH130">
        <v>85</v>
      </c>
      <c r="AI130">
        <v>156.83946016558099</v>
      </c>
      <c r="AJ130">
        <v>83.057936907701404</v>
      </c>
      <c r="AK130">
        <v>0.30394680817219499</v>
      </c>
      <c r="AL130">
        <v>0.29952039834444399</v>
      </c>
      <c r="AM130">
        <v>3.4251865883354597E-2</v>
      </c>
      <c r="AN130">
        <v>3.01367422222222E-2</v>
      </c>
      <c r="AO130">
        <v>2.77</v>
      </c>
      <c r="AP130">
        <v>3.153</v>
      </c>
      <c r="AQ130" t="s">
        <v>153</v>
      </c>
      <c r="AR130" t="s">
        <v>80</v>
      </c>
      <c r="AS130" t="s">
        <v>81</v>
      </c>
      <c r="AT130" t="s">
        <v>82</v>
      </c>
      <c r="AU130">
        <v>1</v>
      </c>
      <c r="AV130">
        <v>1</v>
      </c>
      <c r="AW130">
        <v>0.35</v>
      </c>
      <c r="AX130">
        <v>799.45453207083494</v>
      </c>
      <c r="AY130">
        <v>80</v>
      </c>
      <c r="AZ130">
        <v>99</v>
      </c>
      <c r="BA130">
        <v>23</v>
      </c>
      <c r="BB130">
        <v>25</v>
      </c>
      <c r="BC130">
        <v>47.988120312730899</v>
      </c>
      <c r="BD130" t="s">
        <v>275</v>
      </c>
      <c r="BE130">
        <v>2</v>
      </c>
      <c r="BF130">
        <v>135.06741486478001</v>
      </c>
      <c r="BG130">
        <v>0.3132038835</v>
      </c>
      <c r="BH130">
        <v>1466.1</v>
      </c>
      <c r="BI130">
        <v>0.98967960746729799</v>
      </c>
      <c r="BJ130">
        <v>55.985884199944003</v>
      </c>
      <c r="BK130">
        <v>80</v>
      </c>
      <c r="BL130">
        <v>1</v>
      </c>
      <c r="BM130">
        <v>0</v>
      </c>
      <c r="BN130">
        <v>95</v>
      </c>
      <c r="BO130">
        <v>80</v>
      </c>
      <c r="BP130" t="s">
        <v>84</v>
      </c>
      <c r="BQ130">
        <v>1391.1</v>
      </c>
      <c r="BR130">
        <v>1687</v>
      </c>
      <c r="BS130">
        <v>1470</v>
      </c>
      <c r="BT130" t="s">
        <v>85</v>
      </c>
      <c r="BU130">
        <v>164.020976417475</v>
      </c>
      <c r="BV130">
        <v>4</v>
      </c>
      <c r="BX130">
        <v>134</v>
      </c>
      <c r="BY130">
        <v>135.06741486478001</v>
      </c>
      <c r="BZ130">
        <v>164.020976417475</v>
      </c>
      <c r="CA130">
        <v>1466.1</v>
      </c>
      <c r="CB130">
        <f t="shared" ref="CB130:CB193" si="12">(BY130-BX130)/BX130</f>
        <v>7.9657825729851136E-3</v>
      </c>
      <c r="CC130">
        <f t="shared" ref="CC130:CC193" si="13">IF(BV130=3,(1-0.035)*BY130,BY130)</f>
        <v>135.06741486478001</v>
      </c>
      <c r="CD130">
        <f t="shared" si="11"/>
        <v>7.9657825729851136E-3</v>
      </c>
      <c r="CH130">
        <v>117</v>
      </c>
      <c r="CI130">
        <v>115.238866469138</v>
      </c>
      <c r="CJ130">
        <v>132.861801606988</v>
      </c>
      <c r="CK130">
        <v>1104.625</v>
      </c>
      <c r="CL130">
        <f t="shared" ref="CL130:CL193" si="14">(CI130-CH130)/CH130</f>
        <v>-1.5052423340700829E-2</v>
      </c>
      <c r="CM130">
        <f t="shared" ref="CM130:CM193" si="15">IF(CF139=3,(1-0.035)*CI130,CI130)</f>
        <v>115.238866469138</v>
      </c>
      <c r="CN130">
        <f t="shared" ref="CN130:CN193" si="16">(CM130-CH130)/CH130</f>
        <v>-1.5052423340700829E-2</v>
      </c>
    </row>
    <row r="131" spans="1:92" x14ac:dyDescent="0.25">
      <c r="A131">
        <v>129</v>
      </c>
      <c r="C131" t="s">
        <v>162</v>
      </c>
      <c r="E131" t="s">
        <v>163</v>
      </c>
      <c r="F131">
        <v>134</v>
      </c>
      <c r="G131">
        <v>1.2</v>
      </c>
      <c r="H131" t="s">
        <v>74</v>
      </c>
      <c r="I131">
        <v>0.67468965517241397</v>
      </c>
      <c r="J131">
        <v>1.5360145803485099</v>
      </c>
      <c r="K131">
        <v>13.6757710734658</v>
      </c>
      <c r="L131">
        <v>0</v>
      </c>
      <c r="M131">
        <v>0</v>
      </c>
      <c r="N131">
        <v>0.5</v>
      </c>
      <c r="O131">
        <v>73.556985357144498</v>
      </c>
      <c r="P131" t="s">
        <v>151</v>
      </c>
      <c r="Q131" t="s">
        <v>76</v>
      </c>
      <c r="R131" t="s">
        <v>77</v>
      </c>
      <c r="S131">
        <v>50</v>
      </c>
      <c r="U131" t="b">
        <v>1</v>
      </c>
      <c r="V131" t="s">
        <v>152</v>
      </c>
      <c r="W131">
        <v>1596</v>
      </c>
      <c r="X131">
        <v>0.4</v>
      </c>
      <c r="Y131">
        <v>8.0000000000000002E-3</v>
      </c>
      <c r="Z131">
        <v>43000</v>
      </c>
      <c r="AA131">
        <v>0.13597404580259001</v>
      </c>
      <c r="AB131">
        <v>1</v>
      </c>
      <c r="AC131">
        <v>110</v>
      </c>
      <c r="AD131">
        <v>6576.4690021139704</v>
      </c>
      <c r="AE131">
        <v>5700</v>
      </c>
      <c r="AF131">
        <v>240</v>
      </c>
      <c r="AG131">
        <v>81.400000000000006</v>
      </c>
      <c r="AH131">
        <v>85</v>
      </c>
      <c r="AI131">
        <v>156.83946016558099</v>
      </c>
      <c r="AJ131">
        <v>83.057936907701404</v>
      </c>
      <c r="AK131">
        <v>0.30394680817219499</v>
      </c>
      <c r="AL131">
        <v>0.29952039834444399</v>
      </c>
      <c r="AM131">
        <v>3.4251865883354597E-2</v>
      </c>
      <c r="AN131">
        <v>3.01367422222222E-2</v>
      </c>
      <c r="AO131">
        <v>2.77</v>
      </c>
      <c r="AP131">
        <v>3.153</v>
      </c>
      <c r="AQ131" t="s">
        <v>153</v>
      </c>
      <c r="AR131" t="s">
        <v>80</v>
      </c>
      <c r="AS131" t="s">
        <v>81</v>
      </c>
      <c r="AT131" t="s">
        <v>82</v>
      </c>
      <c r="AU131">
        <v>1</v>
      </c>
      <c r="AV131">
        <v>1</v>
      </c>
      <c r="AW131">
        <v>0.35</v>
      </c>
      <c r="AX131">
        <v>799.45453207083494</v>
      </c>
      <c r="AY131">
        <v>80</v>
      </c>
      <c r="AZ131">
        <v>99</v>
      </c>
      <c r="BA131">
        <v>23</v>
      </c>
      <c r="BB131">
        <v>25</v>
      </c>
      <c r="BC131">
        <v>47.988120312730899</v>
      </c>
      <c r="BD131" t="s">
        <v>276</v>
      </c>
      <c r="BE131">
        <v>2</v>
      </c>
      <c r="BF131">
        <v>134.97586442930799</v>
      </c>
      <c r="BG131">
        <v>0.31398058249999999</v>
      </c>
      <c r="BH131">
        <v>1466.1</v>
      </c>
      <c r="BI131">
        <v>0.98967960746729799</v>
      </c>
      <c r="BJ131">
        <v>55.985884199944003</v>
      </c>
      <c r="BK131">
        <v>80</v>
      </c>
      <c r="BL131">
        <v>1</v>
      </c>
      <c r="BM131">
        <v>0</v>
      </c>
      <c r="BN131">
        <v>95</v>
      </c>
      <c r="BO131">
        <v>80</v>
      </c>
      <c r="BP131" t="s">
        <v>84</v>
      </c>
      <c r="BQ131">
        <v>1391.1</v>
      </c>
      <c r="BR131">
        <v>1687</v>
      </c>
      <c r="BS131">
        <v>1470</v>
      </c>
      <c r="BT131" t="s">
        <v>85</v>
      </c>
      <c r="BU131">
        <v>164.130055974756</v>
      </c>
      <c r="BV131">
        <v>4</v>
      </c>
      <c r="BX131">
        <v>134</v>
      </c>
      <c r="BY131">
        <v>134.97586442930799</v>
      </c>
      <c r="BZ131">
        <v>164.130055974756</v>
      </c>
      <c r="CA131">
        <v>1466.1</v>
      </c>
      <c r="CB131">
        <f t="shared" si="12"/>
        <v>7.2825703679700723E-3</v>
      </c>
      <c r="CC131">
        <f t="shared" si="13"/>
        <v>134.97586442930799</v>
      </c>
      <c r="CD131">
        <f t="shared" ref="CD131:CD194" si="17">(CC131-BX131)/BX131</f>
        <v>7.2825703679700723E-3</v>
      </c>
      <c r="CH131">
        <v>117</v>
      </c>
      <c r="CI131">
        <v>115.238866469138</v>
      </c>
      <c r="CJ131">
        <v>132.861801606988</v>
      </c>
      <c r="CK131">
        <v>1104.625</v>
      </c>
      <c r="CL131">
        <f t="shared" si="14"/>
        <v>-1.5052423340700829E-2</v>
      </c>
      <c r="CM131">
        <f t="shared" si="15"/>
        <v>115.238866469138</v>
      </c>
      <c r="CN131">
        <f t="shared" si="16"/>
        <v>-1.5052423340700829E-2</v>
      </c>
    </row>
    <row r="132" spans="1:92" x14ac:dyDescent="0.25">
      <c r="A132">
        <v>130</v>
      </c>
      <c r="B132" t="s">
        <v>159</v>
      </c>
      <c r="C132" t="s">
        <v>159</v>
      </c>
      <c r="D132" t="s">
        <v>160</v>
      </c>
      <c r="E132" t="s">
        <v>160</v>
      </c>
      <c r="F132">
        <v>167</v>
      </c>
      <c r="G132">
        <v>1.2</v>
      </c>
      <c r="H132" t="s">
        <v>74</v>
      </c>
      <c r="I132">
        <v>0.67468965517241397</v>
      </c>
      <c r="J132">
        <v>1.5360145803485099</v>
      </c>
      <c r="K132">
        <v>13.6757710734658</v>
      </c>
      <c r="L132">
        <v>0</v>
      </c>
      <c r="M132">
        <v>0</v>
      </c>
      <c r="N132">
        <v>0.5</v>
      </c>
      <c r="O132">
        <v>73.556985357144498</v>
      </c>
      <c r="P132" t="s">
        <v>151</v>
      </c>
      <c r="Q132" t="s">
        <v>76</v>
      </c>
      <c r="R132" t="s">
        <v>77</v>
      </c>
      <c r="S132">
        <v>50</v>
      </c>
      <c r="T132" t="b">
        <v>1</v>
      </c>
      <c r="U132" t="b">
        <v>1</v>
      </c>
      <c r="V132" t="s">
        <v>152</v>
      </c>
      <c r="W132">
        <v>1596</v>
      </c>
      <c r="X132">
        <v>0.4</v>
      </c>
      <c r="Y132">
        <v>8.0000000000000002E-3</v>
      </c>
      <c r="Z132">
        <v>43000</v>
      </c>
      <c r="AA132">
        <v>0.13597404580259001</v>
      </c>
      <c r="AB132">
        <v>1</v>
      </c>
      <c r="AC132">
        <v>110</v>
      </c>
      <c r="AD132">
        <v>6576.4690021139704</v>
      </c>
      <c r="AE132">
        <v>5700</v>
      </c>
      <c r="AF132">
        <v>240</v>
      </c>
      <c r="AG132">
        <v>81.400000000000006</v>
      </c>
      <c r="AH132">
        <v>85</v>
      </c>
      <c r="AI132">
        <v>158.256248945869</v>
      </c>
      <c r="AJ132">
        <v>83.837771336450501</v>
      </c>
      <c r="AK132">
        <v>0.30394680817219499</v>
      </c>
      <c r="AL132">
        <v>0.29952039834444399</v>
      </c>
      <c r="AM132">
        <v>3.4251865883354597E-2</v>
      </c>
      <c r="AN132">
        <v>3.01367422222222E-2</v>
      </c>
      <c r="AO132">
        <v>2.68</v>
      </c>
      <c r="AP132">
        <v>3.153</v>
      </c>
      <c r="AQ132" t="s">
        <v>153</v>
      </c>
      <c r="AR132" t="s">
        <v>158</v>
      </c>
      <c r="AS132" t="s">
        <v>89</v>
      </c>
      <c r="AU132">
        <v>1</v>
      </c>
      <c r="AV132">
        <v>0</v>
      </c>
      <c r="AW132">
        <v>0.35</v>
      </c>
      <c r="AX132">
        <v>799.45453207083494</v>
      </c>
      <c r="AY132">
        <v>80</v>
      </c>
      <c r="AZ132">
        <v>99</v>
      </c>
      <c r="BA132">
        <v>23</v>
      </c>
      <c r="BB132">
        <v>25</v>
      </c>
      <c r="BC132">
        <v>47.988120312730899</v>
      </c>
      <c r="BD132" t="s">
        <v>276</v>
      </c>
      <c r="BE132">
        <v>2</v>
      </c>
      <c r="BF132">
        <v>158.35720739704001</v>
      </c>
      <c r="BG132">
        <v>0.31398058249999999</v>
      </c>
      <c r="BH132">
        <v>1480.1</v>
      </c>
      <c r="BI132">
        <v>0.98967960746729799</v>
      </c>
      <c r="BJ132">
        <v>55.985884199944003</v>
      </c>
      <c r="BK132">
        <v>80</v>
      </c>
      <c r="BL132">
        <v>1</v>
      </c>
      <c r="BM132">
        <v>0</v>
      </c>
      <c r="BN132">
        <v>95</v>
      </c>
      <c r="BO132">
        <v>80</v>
      </c>
      <c r="BP132" t="s">
        <v>84</v>
      </c>
      <c r="BQ132">
        <v>1405.1</v>
      </c>
      <c r="BR132">
        <v>1703</v>
      </c>
      <c r="BS132">
        <v>1470</v>
      </c>
      <c r="BT132" t="s">
        <v>85</v>
      </c>
      <c r="BU132">
        <v>177.43400424430601</v>
      </c>
      <c r="BV132">
        <v>4</v>
      </c>
      <c r="BX132">
        <v>167</v>
      </c>
      <c r="BY132">
        <v>158.35720739704001</v>
      </c>
      <c r="BZ132">
        <v>177.43400424430601</v>
      </c>
      <c r="CA132">
        <v>1480.1</v>
      </c>
      <c r="CB132">
        <f t="shared" si="12"/>
        <v>-5.1753249119520874E-2</v>
      </c>
      <c r="CC132">
        <f t="shared" si="13"/>
        <v>158.35720739704001</v>
      </c>
      <c r="CD132">
        <f t="shared" si="17"/>
        <v>-5.1753249119520874E-2</v>
      </c>
      <c r="CH132">
        <v>159</v>
      </c>
      <c r="CI132">
        <v>156.64075152840701</v>
      </c>
      <c r="CJ132">
        <v>173.508899378367</v>
      </c>
      <c r="CK132">
        <v>1430.1</v>
      </c>
      <c r="CL132">
        <f t="shared" si="14"/>
        <v>-1.4838040701842713E-2</v>
      </c>
      <c r="CM132">
        <f t="shared" si="15"/>
        <v>156.64075152840701</v>
      </c>
      <c r="CN132">
        <f t="shared" si="16"/>
        <v>-1.4838040701842713E-2</v>
      </c>
    </row>
    <row r="133" spans="1:92" x14ac:dyDescent="0.25">
      <c r="A133">
        <v>131</v>
      </c>
      <c r="B133" t="s">
        <v>175</v>
      </c>
      <c r="C133" t="s">
        <v>175</v>
      </c>
      <c r="D133" t="s">
        <v>176</v>
      </c>
      <c r="E133" t="s">
        <v>176</v>
      </c>
      <c r="F133">
        <v>167</v>
      </c>
      <c r="G133">
        <v>1.2</v>
      </c>
      <c r="H133" t="s">
        <v>74</v>
      </c>
      <c r="I133">
        <v>0.67468965517241397</v>
      </c>
      <c r="J133">
        <v>1.5360145803485099</v>
      </c>
      <c r="K133">
        <v>13.6757710734658</v>
      </c>
      <c r="L133">
        <v>0</v>
      </c>
      <c r="M133">
        <v>0</v>
      </c>
      <c r="N133">
        <v>0.5</v>
      </c>
      <c r="O133">
        <v>73.556985357144498</v>
      </c>
      <c r="P133" t="s">
        <v>172</v>
      </c>
      <c r="Q133" t="s">
        <v>76</v>
      </c>
      <c r="R133" t="s">
        <v>77</v>
      </c>
      <c r="S133">
        <v>50</v>
      </c>
      <c r="T133" t="b">
        <v>1</v>
      </c>
      <c r="U133" t="b">
        <v>1</v>
      </c>
      <c r="V133" t="s">
        <v>152</v>
      </c>
      <c r="W133">
        <v>1596</v>
      </c>
      <c r="X133">
        <v>0.4</v>
      </c>
      <c r="Y133">
        <v>8.0000000000000002E-3</v>
      </c>
      <c r="Z133">
        <v>43000</v>
      </c>
      <c r="AA133">
        <v>0.13597404580259001</v>
      </c>
      <c r="AB133">
        <v>1</v>
      </c>
      <c r="AC133">
        <v>132</v>
      </c>
      <c r="AD133">
        <v>6576.4690021139704</v>
      </c>
      <c r="AE133">
        <v>5700</v>
      </c>
      <c r="AF133">
        <v>240</v>
      </c>
      <c r="AG133">
        <v>81.400000000000006</v>
      </c>
      <c r="AH133">
        <v>85</v>
      </c>
      <c r="AI133">
        <v>158.52002234396099</v>
      </c>
      <c r="AJ133">
        <v>84.004878714039606</v>
      </c>
      <c r="AK133">
        <v>0.30394680817219499</v>
      </c>
      <c r="AL133">
        <v>0.29952039834444399</v>
      </c>
      <c r="AM133">
        <v>3.4251865883354597E-2</v>
      </c>
      <c r="AN133">
        <v>3.01367422222222E-2</v>
      </c>
      <c r="AO133">
        <v>2.68</v>
      </c>
      <c r="AP133">
        <v>3.153</v>
      </c>
      <c r="AQ133" t="s">
        <v>153</v>
      </c>
      <c r="AR133" t="s">
        <v>158</v>
      </c>
      <c r="AS133" t="s">
        <v>89</v>
      </c>
      <c r="AU133">
        <v>1</v>
      </c>
      <c r="AV133">
        <v>0</v>
      </c>
      <c r="AW133">
        <v>0.35</v>
      </c>
      <c r="AX133">
        <v>799.45453207083494</v>
      </c>
      <c r="AY133">
        <v>80</v>
      </c>
      <c r="AZ133">
        <v>99</v>
      </c>
      <c r="BA133">
        <v>23</v>
      </c>
      <c r="BB133">
        <v>25</v>
      </c>
      <c r="BC133">
        <v>47.988120312730899</v>
      </c>
      <c r="BD133" t="s">
        <v>277</v>
      </c>
      <c r="BE133">
        <v>2</v>
      </c>
      <c r="BF133">
        <v>157.755829759211</v>
      </c>
      <c r="BG133">
        <v>0.31208737860000002</v>
      </c>
      <c r="BH133">
        <v>1483.1</v>
      </c>
      <c r="BI133">
        <v>0.98967960746729799</v>
      </c>
      <c r="BJ133">
        <v>55.985884199944003</v>
      </c>
      <c r="BK133">
        <v>80</v>
      </c>
      <c r="BL133">
        <v>1</v>
      </c>
      <c r="BM133">
        <v>0</v>
      </c>
      <c r="BN133">
        <v>95</v>
      </c>
      <c r="BO133">
        <v>80</v>
      </c>
      <c r="BP133" t="s">
        <v>84</v>
      </c>
      <c r="BQ133">
        <v>1408.1</v>
      </c>
      <c r="BR133">
        <v>1706</v>
      </c>
      <c r="BS133">
        <v>1470</v>
      </c>
      <c r="BT133" t="s">
        <v>85</v>
      </c>
      <c r="BU133">
        <v>177.12606929650701</v>
      </c>
      <c r="BV133">
        <v>4</v>
      </c>
      <c r="BX133">
        <v>167</v>
      </c>
      <c r="BY133">
        <v>157.755829759211</v>
      </c>
      <c r="BZ133">
        <v>177.12606929650701</v>
      </c>
      <c r="CA133">
        <v>1483.1</v>
      </c>
      <c r="CB133">
        <f t="shared" si="12"/>
        <v>-5.5354312819095829E-2</v>
      </c>
      <c r="CC133">
        <f t="shared" si="13"/>
        <v>157.755829759211</v>
      </c>
      <c r="CD133">
        <f t="shared" si="17"/>
        <v>-5.5354312819095829E-2</v>
      </c>
      <c r="CH133">
        <v>117</v>
      </c>
      <c r="CI133">
        <v>115.277232995156</v>
      </c>
      <c r="CJ133">
        <v>132.82543206163299</v>
      </c>
      <c r="CK133">
        <v>1104.625</v>
      </c>
      <c r="CL133">
        <f t="shared" si="14"/>
        <v>-1.4724504314905998E-2</v>
      </c>
      <c r="CM133">
        <f t="shared" si="15"/>
        <v>115.277232995156</v>
      </c>
      <c r="CN133">
        <f t="shared" si="16"/>
        <v>-1.4724504314905998E-2</v>
      </c>
    </row>
    <row r="134" spans="1:92" x14ac:dyDescent="0.25">
      <c r="A134">
        <v>132</v>
      </c>
      <c r="C134" t="s">
        <v>170</v>
      </c>
      <c r="E134" t="s">
        <v>171</v>
      </c>
      <c r="F134">
        <v>138</v>
      </c>
      <c r="G134">
        <v>1.2</v>
      </c>
      <c r="H134" t="s">
        <v>74</v>
      </c>
      <c r="I134">
        <v>0.67468965517241397</v>
      </c>
      <c r="J134">
        <v>1.5360145803485099</v>
      </c>
      <c r="K134">
        <v>13.6757710734658</v>
      </c>
      <c r="L134">
        <v>0</v>
      </c>
      <c r="M134">
        <v>0</v>
      </c>
      <c r="N134">
        <v>0.5</v>
      </c>
      <c r="O134">
        <v>73.556985357144498</v>
      </c>
      <c r="P134" t="s">
        <v>172</v>
      </c>
      <c r="Q134" t="s">
        <v>76</v>
      </c>
      <c r="R134" t="s">
        <v>77</v>
      </c>
      <c r="S134">
        <v>50</v>
      </c>
      <c r="U134" t="b">
        <v>1</v>
      </c>
      <c r="V134" t="s">
        <v>152</v>
      </c>
      <c r="W134">
        <v>1596</v>
      </c>
      <c r="X134">
        <v>0.4</v>
      </c>
      <c r="Y134">
        <v>8.0000000000000002E-3</v>
      </c>
      <c r="Z134">
        <v>43000</v>
      </c>
      <c r="AA134">
        <v>0.13597404580259001</v>
      </c>
      <c r="AB134">
        <v>1</v>
      </c>
      <c r="AC134">
        <v>132</v>
      </c>
      <c r="AD134">
        <v>6576.4690021139704</v>
      </c>
      <c r="AE134">
        <v>5700</v>
      </c>
      <c r="AF134">
        <v>240</v>
      </c>
      <c r="AG134">
        <v>81.400000000000006</v>
      </c>
      <c r="AH134">
        <v>85</v>
      </c>
      <c r="AI134">
        <v>156.39987840588199</v>
      </c>
      <c r="AJ134">
        <v>82.779424611719506</v>
      </c>
      <c r="AK134">
        <v>0.30394680817219499</v>
      </c>
      <c r="AL134">
        <v>0.29952039834444399</v>
      </c>
      <c r="AM134">
        <v>3.4251865883354597E-2</v>
      </c>
      <c r="AN134">
        <v>3.01367422222222E-2</v>
      </c>
      <c r="AO134">
        <v>2.68</v>
      </c>
      <c r="AP134">
        <v>3.153</v>
      </c>
      <c r="AQ134" t="s">
        <v>153</v>
      </c>
      <c r="AR134" t="s">
        <v>173</v>
      </c>
      <c r="AS134" t="s">
        <v>81</v>
      </c>
      <c r="AT134" t="s">
        <v>82</v>
      </c>
      <c r="AU134">
        <v>1</v>
      </c>
      <c r="AV134">
        <v>1</v>
      </c>
      <c r="AW134">
        <v>0.35</v>
      </c>
      <c r="AX134">
        <v>799.45453207083494</v>
      </c>
      <c r="AY134">
        <v>80</v>
      </c>
      <c r="AZ134">
        <v>99</v>
      </c>
      <c r="BA134">
        <v>23</v>
      </c>
      <c r="BB134">
        <v>25</v>
      </c>
      <c r="BC134">
        <v>47.988120312730899</v>
      </c>
      <c r="BD134" t="s">
        <v>277</v>
      </c>
      <c r="BE134">
        <v>2</v>
      </c>
      <c r="BF134">
        <v>138.80421600640099</v>
      </c>
      <c r="BG134">
        <v>0.31208737860000002</v>
      </c>
      <c r="BH134">
        <v>1461.1</v>
      </c>
      <c r="BI134">
        <v>0.98967960746729799</v>
      </c>
      <c r="BJ134">
        <v>55.985884199944003</v>
      </c>
      <c r="BK134">
        <v>80</v>
      </c>
      <c r="BL134">
        <v>1</v>
      </c>
      <c r="BM134">
        <v>0</v>
      </c>
      <c r="BN134">
        <v>95</v>
      </c>
      <c r="BO134">
        <v>80</v>
      </c>
      <c r="BP134" t="s">
        <v>84</v>
      </c>
      <c r="BQ134">
        <v>1386.1</v>
      </c>
      <c r="BR134">
        <v>1682</v>
      </c>
      <c r="BS134">
        <v>1470</v>
      </c>
      <c r="BT134" t="s">
        <v>85</v>
      </c>
      <c r="BU134">
        <v>162.70102713391401</v>
      </c>
      <c r="BV134">
        <v>4</v>
      </c>
      <c r="BX134">
        <v>138</v>
      </c>
      <c r="BY134">
        <v>138.80421600640099</v>
      </c>
      <c r="BZ134">
        <v>162.70102713391401</v>
      </c>
      <c r="CA134">
        <v>1461.1</v>
      </c>
      <c r="CB134">
        <f t="shared" si="12"/>
        <v>5.8276522202970436E-3</v>
      </c>
      <c r="CC134">
        <f t="shared" si="13"/>
        <v>138.80421600640099</v>
      </c>
      <c r="CD134">
        <f t="shared" si="17"/>
        <v>5.8276522202970436E-3</v>
      </c>
      <c r="CH134">
        <v>117</v>
      </c>
      <c r="CI134">
        <v>115.277232995156</v>
      </c>
      <c r="CJ134">
        <v>132.82543206163299</v>
      </c>
      <c r="CK134">
        <v>1104.625</v>
      </c>
      <c r="CL134">
        <f t="shared" si="14"/>
        <v>-1.4724504314905998E-2</v>
      </c>
      <c r="CM134">
        <f t="shared" si="15"/>
        <v>115.277232995156</v>
      </c>
      <c r="CN134">
        <f t="shared" si="16"/>
        <v>-1.4724504314905998E-2</v>
      </c>
    </row>
    <row r="135" spans="1:92" x14ac:dyDescent="0.25">
      <c r="A135">
        <v>133</v>
      </c>
      <c r="B135" t="s">
        <v>159</v>
      </c>
      <c r="C135" t="s">
        <v>159</v>
      </c>
      <c r="D135" t="s">
        <v>160</v>
      </c>
      <c r="E135" t="s">
        <v>160</v>
      </c>
      <c r="F135">
        <v>167</v>
      </c>
      <c r="G135">
        <v>1.2</v>
      </c>
      <c r="H135" t="s">
        <v>74</v>
      </c>
      <c r="I135">
        <v>0.67468965517241397</v>
      </c>
      <c r="J135">
        <v>1.5360145803485099</v>
      </c>
      <c r="K135">
        <v>13.6757710734658</v>
      </c>
      <c r="L135">
        <v>0</v>
      </c>
      <c r="M135">
        <v>0</v>
      </c>
      <c r="N135">
        <v>0.5</v>
      </c>
      <c r="O135">
        <v>73.556985357144498</v>
      </c>
      <c r="P135" t="s">
        <v>172</v>
      </c>
      <c r="Q135" t="s">
        <v>76</v>
      </c>
      <c r="R135" t="s">
        <v>77</v>
      </c>
      <c r="S135">
        <v>50</v>
      </c>
      <c r="T135" t="b">
        <v>1</v>
      </c>
      <c r="U135" t="b">
        <v>1</v>
      </c>
      <c r="V135" t="s">
        <v>152</v>
      </c>
      <c r="W135">
        <v>1596</v>
      </c>
      <c r="X135">
        <v>0.4</v>
      </c>
      <c r="Y135">
        <v>8.0000000000000002E-3</v>
      </c>
      <c r="Z135">
        <v>43000</v>
      </c>
      <c r="AA135">
        <v>0.13597404580259001</v>
      </c>
      <c r="AB135">
        <v>1</v>
      </c>
      <c r="AC135">
        <v>132</v>
      </c>
      <c r="AD135">
        <v>6576.4690021139704</v>
      </c>
      <c r="AE135">
        <v>5700</v>
      </c>
      <c r="AF135">
        <v>240</v>
      </c>
      <c r="AG135">
        <v>81.400000000000006</v>
      </c>
      <c r="AH135">
        <v>85</v>
      </c>
      <c r="AI135">
        <v>158.52002234396099</v>
      </c>
      <c r="AJ135">
        <v>84.004878714039606</v>
      </c>
      <c r="AK135">
        <v>0.30394680817219499</v>
      </c>
      <c r="AL135">
        <v>0.29952039834444399</v>
      </c>
      <c r="AM135">
        <v>3.4251865883354597E-2</v>
      </c>
      <c r="AN135">
        <v>3.01367422222222E-2</v>
      </c>
      <c r="AO135">
        <v>2.68</v>
      </c>
      <c r="AP135">
        <v>3.153</v>
      </c>
      <c r="AQ135" t="s">
        <v>153</v>
      </c>
      <c r="AR135" t="s">
        <v>158</v>
      </c>
      <c r="AS135" t="s">
        <v>89</v>
      </c>
      <c r="AU135">
        <v>1</v>
      </c>
      <c r="AV135">
        <v>0</v>
      </c>
      <c r="AW135">
        <v>0.35</v>
      </c>
      <c r="AX135">
        <v>799.45453207083494</v>
      </c>
      <c r="AY135">
        <v>80</v>
      </c>
      <c r="AZ135">
        <v>99</v>
      </c>
      <c r="BA135">
        <v>23</v>
      </c>
      <c r="BB135">
        <v>25</v>
      </c>
      <c r="BC135">
        <v>47.988120312730899</v>
      </c>
      <c r="BD135" t="s">
        <v>278</v>
      </c>
      <c r="BE135">
        <v>2</v>
      </c>
      <c r="BF135">
        <v>157.42153777231101</v>
      </c>
      <c r="BG135">
        <v>0.31398058249999999</v>
      </c>
      <c r="BH135">
        <v>1483.1</v>
      </c>
      <c r="BI135">
        <v>0.98967960746729799</v>
      </c>
      <c r="BJ135">
        <v>55.985884199944003</v>
      </c>
      <c r="BK135">
        <v>80</v>
      </c>
      <c r="BL135">
        <v>1</v>
      </c>
      <c r="BM135">
        <v>0</v>
      </c>
      <c r="BN135">
        <v>95</v>
      </c>
      <c r="BO135">
        <v>80</v>
      </c>
      <c r="BP135" t="s">
        <v>84</v>
      </c>
      <c r="BQ135">
        <v>1408.1</v>
      </c>
      <c r="BR135">
        <v>1706</v>
      </c>
      <c r="BS135">
        <v>1470</v>
      </c>
      <c r="BT135" t="s">
        <v>85</v>
      </c>
      <c r="BU135">
        <v>177.05068123039001</v>
      </c>
      <c r="BV135">
        <v>4</v>
      </c>
      <c r="BX135">
        <v>167</v>
      </c>
      <c r="BY135">
        <v>157.42153777231101</v>
      </c>
      <c r="BZ135">
        <v>177.05068123039001</v>
      </c>
      <c r="CA135">
        <v>1483.1</v>
      </c>
      <c r="CB135">
        <f t="shared" si="12"/>
        <v>-5.735606124364663E-2</v>
      </c>
      <c r="CC135">
        <f t="shared" si="13"/>
        <v>157.42153777231101</v>
      </c>
      <c r="CD135">
        <f t="shared" si="17"/>
        <v>-5.735606124364663E-2</v>
      </c>
      <c r="CH135">
        <v>159</v>
      </c>
      <c r="CI135">
        <v>156.827039134931</v>
      </c>
      <c r="CJ135">
        <v>173.61607802117001</v>
      </c>
      <c r="CK135">
        <v>1430.1</v>
      </c>
      <c r="CL135">
        <f t="shared" si="14"/>
        <v>-1.3666420535025163E-2</v>
      </c>
      <c r="CM135">
        <f t="shared" si="15"/>
        <v>156.827039134931</v>
      </c>
      <c r="CN135">
        <f t="shared" si="16"/>
        <v>-1.3666420535025163E-2</v>
      </c>
    </row>
    <row r="136" spans="1:92" x14ac:dyDescent="0.25">
      <c r="A136">
        <v>134</v>
      </c>
      <c r="C136" t="s">
        <v>177</v>
      </c>
      <c r="E136" t="s">
        <v>178</v>
      </c>
      <c r="F136">
        <v>138</v>
      </c>
      <c r="G136">
        <v>1.2</v>
      </c>
      <c r="H136" t="s">
        <v>74</v>
      </c>
      <c r="I136">
        <v>0.67468965517241397</v>
      </c>
      <c r="J136">
        <v>1.5360145803485099</v>
      </c>
      <c r="K136">
        <v>13.6757710734658</v>
      </c>
      <c r="L136">
        <v>0</v>
      </c>
      <c r="M136">
        <v>0</v>
      </c>
      <c r="N136">
        <v>0.5</v>
      </c>
      <c r="O136">
        <v>73.556985357144498</v>
      </c>
      <c r="P136" t="s">
        <v>172</v>
      </c>
      <c r="Q136" t="s">
        <v>76</v>
      </c>
      <c r="R136" t="s">
        <v>77</v>
      </c>
      <c r="S136">
        <v>50</v>
      </c>
      <c r="U136" t="b">
        <v>1</v>
      </c>
      <c r="V136" t="s">
        <v>152</v>
      </c>
      <c r="W136">
        <v>1596</v>
      </c>
      <c r="X136">
        <v>0.4</v>
      </c>
      <c r="Y136">
        <v>8.0000000000000002E-3</v>
      </c>
      <c r="Z136">
        <v>43000</v>
      </c>
      <c r="AA136">
        <v>0.13597404580259001</v>
      </c>
      <c r="AB136">
        <v>1</v>
      </c>
      <c r="AC136">
        <v>132</v>
      </c>
      <c r="AD136">
        <v>6576.4690021139704</v>
      </c>
      <c r="AE136">
        <v>5700</v>
      </c>
      <c r="AF136">
        <v>240</v>
      </c>
      <c r="AG136">
        <v>81.400000000000006</v>
      </c>
      <c r="AH136">
        <v>85</v>
      </c>
      <c r="AI136">
        <v>156.39987840588199</v>
      </c>
      <c r="AJ136">
        <v>82.779424611719506</v>
      </c>
      <c r="AK136">
        <v>0.30394680817219499</v>
      </c>
      <c r="AL136">
        <v>0.29952039834444399</v>
      </c>
      <c r="AM136">
        <v>3.4251865883354597E-2</v>
      </c>
      <c r="AN136">
        <v>3.01367422222222E-2</v>
      </c>
      <c r="AO136">
        <v>2.68</v>
      </c>
      <c r="AP136">
        <v>3.153</v>
      </c>
      <c r="AQ136" t="s">
        <v>153</v>
      </c>
      <c r="AR136" t="s">
        <v>173</v>
      </c>
      <c r="AS136" t="s">
        <v>81</v>
      </c>
      <c r="AT136" t="s">
        <v>82</v>
      </c>
      <c r="AU136">
        <v>1</v>
      </c>
      <c r="AV136">
        <v>1</v>
      </c>
      <c r="AW136">
        <v>0.35</v>
      </c>
      <c r="AX136">
        <v>799.45453207083494</v>
      </c>
      <c r="AY136">
        <v>80</v>
      </c>
      <c r="AZ136">
        <v>99</v>
      </c>
      <c r="BA136">
        <v>23</v>
      </c>
      <c r="BB136">
        <v>25</v>
      </c>
      <c r="BC136">
        <v>47.988120312730899</v>
      </c>
      <c r="BD136" t="s">
        <v>278</v>
      </c>
      <c r="BE136">
        <v>2</v>
      </c>
      <c r="BF136">
        <v>138.52286886879199</v>
      </c>
      <c r="BG136">
        <v>0.31398058249999999</v>
      </c>
      <c r="BH136">
        <v>1461.1</v>
      </c>
      <c r="BI136">
        <v>0.98967960746729799</v>
      </c>
      <c r="BJ136">
        <v>55.985884199944003</v>
      </c>
      <c r="BK136">
        <v>80</v>
      </c>
      <c r="BL136">
        <v>1</v>
      </c>
      <c r="BM136">
        <v>0</v>
      </c>
      <c r="BN136">
        <v>95</v>
      </c>
      <c r="BO136">
        <v>80</v>
      </c>
      <c r="BP136" t="s">
        <v>84</v>
      </c>
      <c r="BQ136">
        <v>1386.1</v>
      </c>
      <c r="BR136">
        <v>1682</v>
      </c>
      <c r="BS136">
        <v>1470</v>
      </c>
      <c r="BT136" t="s">
        <v>85</v>
      </c>
      <c r="BU136">
        <v>162.676901391537</v>
      </c>
      <c r="BV136">
        <v>4</v>
      </c>
      <c r="BX136">
        <v>138</v>
      </c>
      <c r="BY136">
        <v>138.52286886879199</v>
      </c>
      <c r="BZ136">
        <v>162.676901391537</v>
      </c>
      <c r="CA136">
        <v>1461.1</v>
      </c>
      <c r="CB136">
        <f t="shared" si="12"/>
        <v>3.7889048463187569E-3</v>
      </c>
      <c r="CC136">
        <f t="shared" si="13"/>
        <v>138.52286886879199</v>
      </c>
      <c r="CD136">
        <f t="shared" si="17"/>
        <v>3.7889048463187569E-3</v>
      </c>
      <c r="CH136">
        <v>159</v>
      </c>
      <c r="CI136">
        <v>156.988780674331</v>
      </c>
      <c r="CJ136">
        <v>173.98767552291301</v>
      </c>
      <c r="CK136">
        <v>1430.1</v>
      </c>
      <c r="CL136">
        <f t="shared" si="14"/>
        <v>-1.2649178148861656E-2</v>
      </c>
      <c r="CM136">
        <f t="shared" si="15"/>
        <v>156.988780674331</v>
      </c>
      <c r="CN136">
        <f t="shared" si="16"/>
        <v>-1.2649178148861656E-2</v>
      </c>
    </row>
    <row r="137" spans="1:92" x14ac:dyDescent="0.25">
      <c r="A137">
        <v>135</v>
      </c>
      <c r="C137" t="s">
        <v>180</v>
      </c>
      <c r="E137" t="s">
        <v>181</v>
      </c>
      <c r="F137">
        <v>138</v>
      </c>
      <c r="G137">
        <v>1.2</v>
      </c>
      <c r="H137" t="s">
        <v>74</v>
      </c>
      <c r="I137">
        <v>0.67468965517241397</v>
      </c>
      <c r="J137">
        <v>1.5360145803485099</v>
      </c>
      <c r="K137">
        <v>13.6757710734658</v>
      </c>
      <c r="L137">
        <v>0</v>
      </c>
      <c r="M137">
        <v>0</v>
      </c>
      <c r="N137">
        <v>0.5</v>
      </c>
      <c r="O137">
        <v>73.556985357144498</v>
      </c>
      <c r="P137" t="s">
        <v>172</v>
      </c>
      <c r="Q137" t="s">
        <v>76</v>
      </c>
      <c r="R137" t="s">
        <v>77</v>
      </c>
      <c r="S137">
        <v>50</v>
      </c>
      <c r="U137" t="b">
        <v>1</v>
      </c>
      <c r="V137" t="s">
        <v>152</v>
      </c>
      <c r="W137">
        <v>1596</v>
      </c>
      <c r="X137">
        <v>0.4</v>
      </c>
      <c r="Y137">
        <v>8.0000000000000002E-3</v>
      </c>
      <c r="Z137">
        <v>43000</v>
      </c>
      <c r="AA137">
        <v>0.13597404580259001</v>
      </c>
      <c r="AB137">
        <v>1</v>
      </c>
      <c r="AC137">
        <v>132</v>
      </c>
      <c r="AD137">
        <v>6576.4690021139704</v>
      </c>
      <c r="AE137">
        <v>5700</v>
      </c>
      <c r="AF137">
        <v>240</v>
      </c>
      <c r="AG137">
        <v>81.400000000000006</v>
      </c>
      <c r="AH137">
        <v>85</v>
      </c>
      <c r="AI137">
        <v>156.39987840588199</v>
      </c>
      <c r="AJ137">
        <v>82.779424611719506</v>
      </c>
      <c r="AK137">
        <v>0.30394680817219499</v>
      </c>
      <c r="AL137">
        <v>0.29952039834444399</v>
      </c>
      <c r="AM137">
        <v>3.4251865883354597E-2</v>
      </c>
      <c r="AN137">
        <v>3.01367422222222E-2</v>
      </c>
      <c r="AO137">
        <v>2.68</v>
      </c>
      <c r="AP137">
        <v>3.153</v>
      </c>
      <c r="AQ137" t="s">
        <v>153</v>
      </c>
      <c r="AR137" t="s">
        <v>173</v>
      </c>
      <c r="AS137" t="s">
        <v>81</v>
      </c>
      <c r="AT137" t="s">
        <v>82</v>
      </c>
      <c r="AU137">
        <v>1</v>
      </c>
      <c r="AV137">
        <v>1</v>
      </c>
      <c r="AW137">
        <v>0.35</v>
      </c>
      <c r="AX137">
        <v>799.45453207083494</v>
      </c>
      <c r="AY137">
        <v>80</v>
      </c>
      <c r="AZ137">
        <v>99</v>
      </c>
      <c r="BA137">
        <v>23</v>
      </c>
      <c r="BB137">
        <v>25</v>
      </c>
      <c r="BC137">
        <v>47.988120312730899</v>
      </c>
      <c r="BD137" t="s">
        <v>279</v>
      </c>
      <c r="BE137">
        <v>2</v>
      </c>
      <c r="BF137">
        <v>138.62815666572899</v>
      </c>
      <c r="BG137">
        <v>0.3132038835</v>
      </c>
      <c r="BH137">
        <v>1461.1</v>
      </c>
      <c r="BI137">
        <v>0.98967960746729799</v>
      </c>
      <c r="BJ137">
        <v>55.985884199944003</v>
      </c>
      <c r="BK137">
        <v>80</v>
      </c>
      <c r="BL137">
        <v>1</v>
      </c>
      <c r="BM137">
        <v>0</v>
      </c>
      <c r="BN137">
        <v>95</v>
      </c>
      <c r="BO137">
        <v>80</v>
      </c>
      <c r="BP137" t="s">
        <v>84</v>
      </c>
      <c r="BQ137">
        <v>1386.1</v>
      </c>
      <c r="BR137">
        <v>1682</v>
      </c>
      <c r="BS137">
        <v>1470</v>
      </c>
      <c r="BT137" t="s">
        <v>85</v>
      </c>
      <c r="BU137">
        <v>162.832321732645</v>
      </c>
      <c r="BV137">
        <v>4</v>
      </c>
      <c r="BX137">
        <v>138</v>
      </c>
      <c r="BY137">
        <v>138.62815666572899</v>
      </c>
      <c r="BZ137">
        <v>162.832321732645</v>
      </c>
      <c r="CA137">
        <v>1461.1</v>
      </c>
      <c r="CB137">
        <f t="shared" si="12"/>
        <v>4.5518598965869151E-3</v>
      </c>
      <c r="CC137">
        <f t="shared" si="13"/>
        <v>138.62815666572899</v>
      </c>
      <c r="CD137">
        <f t="shared" si="17"/>
        <v>4.5518598965869151E-3</v>
      </c>
      <c r="CH137">
        <v>154</v>
      </c>
      <c r="CI137">
        <v>152.30382658021401</v>
      </c>
      <c r="CJ137">
        <v>177.63876310024801</v>
      </c>
      <c r="CK137">
        <v>1470.5</v>
      </c>
      <c r="CL137">
        <f t="shared" si="14"/>
        <v>-1.1014113115493458E-2</v>
      </c>
      <c r="CM137">
        <f t="shared" si="15"/>
        <v>152.30382658021401</v>
      </c>
      <c r="CN137">
        <f t="shared" si="16"/>
        <v>-1.1014113115493458E-2</v>
      </c>
    </row>
    <row r="138" spans="1:92" x14ac:dyDescent="0.25">
      <c r="A138">
        <v>136</v>
      </c>
      <c r="B138" t="s">
        <v>167</v>
      </c>
      <c r="C138" t="s">
        <v>167</v>
      </c>
      <c r="D138" t="s">
        <v>168</v>
      </c>
      <c r="E138" t="s">
        <v>168</v>
      </c>
      <c r="F138">
        <v>167</v>
      </c>
      <c r="G138">
        <v>1.2</v>
      </c>
      <c r="H138" t="s">
        <v>74</v>
      </c>
      <c r="I138">
        <v>0.67468965517241397</v>
      </c>
      <c r="J138">
        <v>1.5360145803485099</v>
      </c>
      <c r="K138">
        <v>13.6757710734658</v>
      </c>
      <c r="L138">
        <v>0</v>
      </c>
      <c r="M138">
        <v>0</v>
      </c>
      <c r="N138">
        <v>0.5</v>
      </c>
      <c r="O138">
        <v>73.556985357144498</v>
      </c>
      <c r="P138" t="s">
        <v>172</v>
      </c>
      <c r="Q138" t="s">
        <v>76</v>
      </c>
      <c r="R138" t="s">
        <v>77</v>
      </c>
      <c r="S138">
        <v>50</v>
      </c>
      <c r="T138" t="b">
        <v>1</v>
      </c>
      <c r="U138" t="b">
        <v>1</v>
      </c>
      <c r="V138" t="s">
        <v>152</v>
      </c>
      <c r="W138">
        <v>1596</v>
      </c>
      <c r="X138">
        <v>0.4</v>
      </c>
      <c r="Y138">
        <v>8.0000000000000002E-3</v>
      </c>
      <c r="Z138">
        <v>43000</v>
      </c>
      <c r="AA138">
        <v>0.13597404580259001</v>
      </c>
      <c r="AB138">
        <v>1</v>
      </c>
      <c r="AC138">
        <v>132</v>
      </c>
      <c r="AD138">
        <v>6576.4690021139704</v>
      </c>
      <c r="AE138">
        <v>5700</v>
      </c>
      <c r="AF138">
        <v>240</v>
      </c>
      <c r="AG138">
        <v>81.400000000000006</v>
      </c>
      <c r="AH138">
        <v>85</v>
      </c>
      <c r="AI138">
        <v>158.52002234396099</v>
      </c>
      <c r="AJ138">
        <v>84.004878714039606</v>
      </c>
      <c r="AK138">
        <v>0.30394680817219499</v>
      </c>
      <c r="AL138">
        <v>0.29952039834444399</v>
      </c>
      <c r="AM138">
        <v>3.4251865883354597E-2</v>
      </c>
      <c r="AN138">
        <v>3.01367422222222E-2</v>
      </c>
      <c r="AO138">
        <v>2.68</v>
      </c>
      <c r="AP138">
        <v>3.153</v>
      </c>
      <c r="AQ138" t="s">
        <v>153</v>
      </c>
      <c r="AR138" t="s">
        <v>158</v>
      </c>
      <c r="AS138" t="s">
        <v>89</v>
      </c>
      <c r="AU138">
        <v>1</v>
      </c>
      <c r="AV138">
        <v>0</v>
      </c>
      <c r="AW138">
        <v>0.35</v>
      </c>
      <c r="AX138">
        <v>799.45453207083494</v>
      </c>
      <c r="AY138">
        <v>80</v>
      </c>
      <c r="AZ138">
        <v>99</v>
      </c>
      <c r="BA138">
        <v>23</v>
      </c>
      <c r="BB138">
        <v>25</v>
      </c>
      <c r="BC138">
        <v>47.988120312730899</v>
      </c>
      <c r="BD138" t="s">
        <v>279</v>
      </c>
      <c r="BE138">
        <v>2</v>
      </c>
      <c r="BF138">
        <v>157.57012966524999</v>
      </c>
      <c r="BG138">
        <v>0.3132038835</v>
      </c>
      <c r="BH138">
        <v>1483.1</v>
      </c>
      <c r="BI138">
        <v>0.98967960746729799</v>
      </c>
      <c r="BJ138">
        <v>55.985884199944003</v>
      </c>
      <c r="BK138">
        <v>80</v>
      </c>
      <c r="BL138">
        <v>1</v>
      </c>
      <c r="BM138">
        <v>0</v>
      </c>
      <c r="BN138">
        <v>95</v>
      </c>
      <c r="BO138">
        <v>80</v>
      </c>
      <c r="BP138" t="s">
        <v>84</v>
      </c>
      <c r="BQ138">
        <v>1408.1</v>
      </c>
      <c r="BR138">
        <v>1706</v>
      </c>
      <c r="BS138">
        <v>1470</v>
      </c>
      <c r="BT138" t="s">
        <v>85</v>
      </c>
      <c r="BU138">
        <v>177.022631835862</v>
      </c>
      <c r="BV138">
        <v>4</v>
      </c>
      <c r="BX138">
        <v>167</v>
      </c>
      <c r="BY138">
        <v>157.57012966524999</v>
      </c>
      <c r="BZ138">
        <v>177.022631835862</v>
      </c>
      <c r="CA138">
        <v>1483.1</v>
      </c>
      <c r="CB138">
        <f t="shared" si="12"/>
        <v>-5.6466289429640756E-2</v>
      </c>
      <c r="CC138">
        <f t="shared" si="13"/>
        <v>157.57012966524999</v>
      </c>
      <c r="CD138">
        <f t="shared" si="17"/>
        <v>-5.6466289429640756E-2</v>
      </c>
      <c r="CH138">
        <v>135</v>
      </c>
      <c r="CI138">
        <v>133.56099623227101</v>
      </c>
      <c r="CJ138">
        <v>143.82035308292399</v>
      </c>
      <c r="CK138">
        <v>1425.85</v>
      </c>
      <c r="CL138">
        <f t="shared" si="14"/>
        <v>-1.0659287168362896E-2</v>
      </c>
      <c r="CM138">
        <f t="shared" si="15"/>
        <v>133.56099623227101</v>
      </c>
      <c r="CN138">
        <f t="shared" si="16"/>
        <v>-1.0659287168362896E-2</v>
      </c>
    </row>
    <row r="139" spans="1:92" x14ac:dyDescent="0.25">
      <c r="A139">
        <v>137</v>
      </c>
      <c r="C139" t="s">
        <v>180</v>
      </c>
      <c r="E139" t="s">
        <v>181</v>
      </c>
      <c r="F139">
        <v>138</v>
      </c>
      <c r="G139">
        <v>1.2</v>
      </c>
      <c r="H139" t="s">
        <v>74</v>
      </c>
      <c r="I139">
        <v>0.67468965517241397</v>
      </c>
      <c r="J139">
        <v>1.5360145803485099</v>
      </c>
      <c r="K139">
        <v>13.6757710734658</v>
      </c>
      <c r="L139">
        <v>0</v>
      </c>
      <c r="M139">
        <v>0</v>
      </c>
      <c r="N139">
        <v>0.5</v>
      </c>
      <c r="O139">
        <v>73.556985357144498</v>
      </c>
      <c r="P139" t="s">
        <v>172</v>
      </c>
      <c r="Q139" t="s">
        <v>76</v>
      </c>
      <c r="R139" t="s">
        <v>77</v>
      </c>
      <c r="S139">
        <v>50</v>
      </c>
      <c r="U139" t="b">
        <v>1</v>
      </c>
      <c r="V139" t="s">
        <v>152</v>
      </c>
      <c r="W139">
        <v>1596</v>
      </c>
      <c r="X139">
        <v>0.4</v>
      </c>
      <c r="Y139">
        <v>8.0000000000000002E-3</v>
      </c>
      <c r="Z139">
        <v>43000</v>
      </c>
      <c r="AA139">
        <v>0.13597404580259001</v>
      </c>
      <c r="AB139">
        <v>1</v>
      </c>
      <c r="AC139">
        <v>132</v>
      </c>
      <c r="AD139">
        <v>6576.4690021139704</v>
      </c>
      <c r="AE139">
        <v>5700</v>
      </c>
      <c r="AF139">
        <v>240</v>
      </c>
      <c r="AG139">
        <v>81.400000000000006</v>
      </c>
      <c r="AH139">
        <v>85</v>
      </c>
      <c r="AI139">
        <v>156.39987840588199</v>
      </c>
      <c r="AJ139">
        <v>82.779424611719506</v>
      </c>
      <c r="AK139">
        <v>0.30394680817219499</v>
      </c>
      <c r="AL139">
        <v>0.29952039834444399</v>
      </c>
      <c r="AM139">
        <v>3.4251865883354597E-2</v>
      </c>
      <c r="AN139">
        <v>3.01367422222222E-2</v>
      </c>
      <c r="AO139">
        <v>2.68</v>
      </c>
      <c r="AP139">
        <v>3.153</v>
      </c>
      <c r="AQ139" t="s">
        <v>153</v>
      </c>
      <c r="AR139" t="s">
        <v>173</v>
      </c>
      <c r="AS139" t="s">
        <v>81</v>
      </c>
      <c r="AT139" t="s">
        <v>82</v>
      </c>
      <c r="AU139">
        <v>1</v>
      </c>
      <c r="AV139">
        <v>1</v>
      </c>
      <c r="AW139">
        <v>0.35</v>
      </c>
      <c r="AX139">
        <v>799.45453207083494</v>
      </c>
      <c r="AY139">
        <v>80</v>
      </c>
      <c r="AZ139">
        <v>99</v>
      </c>
      <c r="BA139">
        <v>23</v>
      </c>
      <c r="BB139">
        <v>25</v>
      </c>
      <c r="BC139">
        <v>47.988120312730899</v>
      </c>
      <c r="BD139" t="s">
        <v>280</v>
      </c>
      <c r="BE139">
        <v>2</v>
      </c>
      <c r="BF139">
        <v>138.62815666572899</v>
      </c>
      <c r="BG139">
        <v>0.3132038835</v>
      </c>
      <c r="BH139">
        <v>1461.1</v>
      </c>
      <c r="BI139">
        <v>0.98967960746729799</v>
      </c>
      <c r="BJ139">
        <v>55.985884199944003</v>
      </c>
      <c r="BK139">
        <v>80</v>
      </c>
      <c r="BL139">
        <v>1</v>
      </c>
      <c r="BM139">
        <v>0</v>
      </c>
      <c r="BN139">
        <v>95</v>
      </c>
      <c r="BO139">
        <v>80</v>
      </c>
      <c r="BP139" t="s">
        <v>84</v>
      </c>
      <c r="BQ139">
        <v>1386.1</v>
      </c>
      <c r="BR139">
        <v>1682</v>
      </c>
      <c r="BS139">
        <v>1470</v>
      </c>
      <c r="BT139" t="s">
        <v>85</v>
      </c>
      <c r="BU139">
        <v>162.832321732645</v>
      </c>
      <c r="BV139">
        <v>4</v>
      </c>
      <c r="BX139">
        <v>138</v>
      </c>
      <c r="BY139">
        <v>138.62815666572899</v>
      </c>
      <c r="BZ139">
        <v>162.832321732645</v>
      </c>
      <c r="CA139">
        <v>1461.1</v>
      </c>
      <c r="CB139">
        <f t="shared" si="12"/>
        <v>4.5518598965869151E-3</v>
      </c>
      <c r="CC139">
        <f t="shared" si="13"/>
        <v>138.62815666572899</v>
      </c>
      <c r="CD139">
        <f t="shared" si="17"/>
        <v>4.5518598965869151E-3</v>
      </c>
      <c r="CH139">
        <v>178</v>
      </c>
      <c r="CI139">
        <v>176.178294476936</v>
      </c>
      <c r="CJ139">
        <v>193.187791520486</v>
      </c>
      <c r="CK139">
        <v>1474.5</v>
      </c>
      <c r="CL139">
        <f t="shared" si="14"/>
        <v>-1.023430069137077E-2</v>
      </c>
      <c r="CM139">
        <f t="shared" si="15"/>
        <v>176.178294476936</v>
      </c>
      <c r="CN139">
        <f t="shared" si="16"/>
        <v>-1.023430069137077E-2</v>
      </c>
    </row>
    <row r="140" spans="1:92" x14ac:dyDescent="0.25">
      <c r="A140">
        <v>138</v>
      </c>
      <c r="B140" t="s">
        <v>167</v>
      </c>
      <c r="C140" t="s">
        <v>167</v>
      </c>
      <c r="D140" t="s">
        <v>168</v>
      </c>
      <c r="E140" t="s">
        <v>168</v>
      </c>
      <c r="F140">
        <v>167</v>
      </c>
      <c r="G140">
        <v>1.2</v>
      </c>
      <c r="H140" t="s">
        <v>74</v>
      </c>
      <c r="I140">
        <v>0.67468965517241397</v>
      </c>
      <c r="J140">
        <v>1.5360145803485099</v>
      </c>
      <c r="K140">
        <v>13.6757710734658</v>
      </c>
      <c r="L140">
        <v>0</v>
      </c>
      <c r="M140">
        <v>0</v>
      </c>
      <c r="N140">
        <v>0.5</v>
      </c>
      <c r="O140">
        <v>73.556985357144498</v>
      </c>
      <c r="P140" t="s">
        <v>172</v>
      </c>
      <c r="Q140" t="s">
        <v>76</v>
      </c>
      <c r="R140" t="s">
        <v>77</v>
      </c>
      <c r="S140">
        <v>50</v>
      </c>
      <c r="T140" t="b">
        <v>1</v>
      </c>
      <c r="U140" t="b">
        <v>1</v>
      </c>
      <c r="V140" t="s">
        <v>152</v>
      </c>
      <c r="W140">
        <v>1596</v>
      </c>
      <c r="X140">
        <v>0.4</v>
      </c>
      <c r="Y140">
        <v>8.0000000000000002E-3</v>
      </c>
      <c r="Z140">
        <v>43000</v>
      </c>
      <c r="AA140">
        <v>0.13597404580259001</v>
      </c>
      <c r="AB140">
        <v>1</v>
      </c>
      <c r="AC140">
        <v>132</v>
      </c>
      <c r="AD140">
        <v>6576.4690021139704</v>
      </c>
      <c r="AE140">
        <v>5700</v>
      </c>
      <c r="AF140">
        <v>240</v>
      </c>
      <c r="AG140">
        <v>81.400000000000006</v>
      </c>
      <c r="AH140">
        <v>85</v>
      </c>
      <c r="AI140">
        <v>158.52002234396099</v>
      </c>
      <c r="AJ140">
        <v>84.004878714039606</v>
      </c>
      <c r="AK140">
        <v>0.30394680817219499</v>
      </c>
      <c r="AL140">
        <v>0.29952039834444399</v>
      </c>
      <c r="AM140">
        <v>3.4251865883354597E-2</v>
      </c>
      <c r="AN140">
        <v>3.01367422222222E-2</v>
      </c>
      <c r="AO140">
        <v>2.68</v>
      </c>
      <c r="AP140">
        <v>3.153</v>
      </c>
      <c r="AQ140" t="s">
        <v>153</v>
      </c>
      <c r="AR140" t="s">
        <v>158</v>
      </c>
      <c r="AS140" t="s">
        <v>89</v>
      </c>
      <c r="AU140">
        <v>1</v>
      </c>
      <c r="AV140">
        <v>0</v>
      </c>
      <c r="AW140">
        <v>0.35</v>
      </c>
      <c r="AX140">
        <v>799.45453207083494</v>
      </c>
      <c r="AY140">
        <v>80</v>
      </c>
      <c r="AZ140">
        <v>99</v>
      </c>
      <c r="BA140">
        <v>23</v>
      </c>
      <c r="BB140">
        <v>25</v>
      </c>
      <c r="BC140">
        <v>47.988120312730899</v>
      </c>
      <c r="BD140" t="s">
        <v>280</v>
      </c>
      <c r="BE140">
        <v>2</v>
      </c>
      <c r="BF140">
        <v>157.57012966524999</v>
      </c>
      <c r="BG140">
        <v>0.3132038835</v>
      </c>
      <c r="BH140">
        <v>1483.1</v>
      </c>
      <c r="BI140">
        <v>0.98967960746729799</v>
      </c>
      <c r="BJ140">
        <v>55.985884199944003</v>
      </c>
      <c r="BK140">
        <v>80</v>
      </c>
      <c r="BL140">
        <v>1</v>
      </c>
      <c r="BM140">
        <v>0</v>
      </c>
      <c r="BN140">
        <v>95</v>
      </c>
      <c r="BO140">
        <v>80</v>
      </c>
      <c r="BP140" t="s">
        <v>84</v>
      </c>
      <c r="BQ140">
        <v>1408.1</v>
      </c>
      <c r="BR140">
        <v>1706</v>
      </c>
      <c r="BS140">
        <v>1470</v>
      </c>
      <c r="BT140" t="s">
        <v>85</v>
      </c>
      <c r="BU140">
        <v>177.022631835862</v>
      </c>
      <c r="BV140">
        <v>4</v>
      </c>
      <c r="BX140">
        <v>167</v>
      </c>
      <c r="BY140">
        <v>157.57012966524999</v>
      </c>
      <c r="BZ140">
        <v>177.022631835862</v>
      </c>
      <c r="CA140">
        <v>1483.1</v>
      </c>
      <c r="CB140">
        <f t="shared" si="12"/>
        <v>-5.6466289429640756E-2</v>
      </c>
      <c r="CC140">
        <f t="shared" si="13"/>
        <v>157.57012966524999</v>
      </c>
      <c r="CD140">
        <f t="shared" si="17"/>
        <v>-5.6466289429640756E-2</v>
      </c>
      <c r="CH140">
        <v>159</v>
      </c>
      <c r="CI140">
        <v>157.433119624439</v>
      </c>
      <c r="CJ140">
        <v>174.190888839726</v>
      </c>
      <c r="CK140">
        <v>1430.1</v>
      </c>
      <c r="CL140">
        <f t="shared" si="14"/>
        <v>-9.8545935569874128E-3</v>
      </c>
      <c r="CM140">
        <f t="shared" si="15"/>
        <v>157.433119624439</v>
      </c>
      <c r="CN140">
        <f t="shared" si="16"/>
        <v>-9.8545935569874128E-3</v>
      </c>
    </row>
    <row r="141" spans="1:92" x14ac:dyDescent="0.25">
      <c r="A141">
        <v>139</v>
      </c>
      <c r="B141" t="s">
        <v>159</v>
      </c>
      <c r="C141" t="s">
        <v>159</v>
      </c>
      <c r="D141" t="s">
        <v>160</v>
      </c>
      <c r="E141" t="s">
        <v>160</v>
      </c>
      <c r="F141">
        <v>167</v>
      </c>
      <c r="G141">
        <v>1.2</v>
      </c>
      <c r="H141" t="s">
        <v>74</v>
      </c>
      <c r="I141">
        <v>0.67468965517241397</v>
      </c>
      <c r="J141">
        <v>1.5360145803485099</v>
      </c>
      <c r="K141">
        <v>13.6757710734658</v>
      </c>
      <c r="L141">
        <v>0</v>
      </c>
      <c r="M141">
        <v>0</v>
      </c>
      <c r="N141">
        <v>0.5</v>
      </c>
      <c r="O141">
        <v>73.556985357144498</v>
      </c>
      <c r="P141" t="s">
        <v>172</v>
      </c>
      <c r="Q141" t="s">
        <v>76</v>
      </c>
      <c r="R141" t="s">
        <v>77</v>
      </c>
      <c r="S141">
        <v>50</v>
      </c>
      <c r="T141" t="b">
        <v>1</v>
      </c>
      <c r="U141" t="b">
        <v>1</v>
      </c>
      <c r="V141" t="s">
        <v>152</v>
      </c>
      <c r="W141">
        <v>1596</v>
      </c>
      <c r="X141">
        <v>0.4</v>
      </c>
      <c r="Y141">
        <v>8.0000000000000002E-3</v>
      </c>
      <c r="Z141">
        <v>43000</v>
      </c>
      <c r="AA141">
        <v>0.13597404580259001</v>
      </c>
      <c r="AB141">
        <v>1</v>
      </c>
      <c r="AC141">
        <v>132</v>
      </c>
      <c r="AD141">
        <v>6576.4690021139704</v>
      </c>
      <c r="AE141">
        <v>5700</v>
      </c>
      <c r="AF141">
        <v>240</v>
      </c>
      <c r="AG141">
        <v>81.400000000000006</v>
      </c>
      <c r="AH141">
        <v>85</v>
      </c>
      <c r="AI141">
        <v>158.52002234396099</v>
      </c>
      <c r="AJ141">
        <v>84.004878714039606</v>
      </c>
      <c r="AK141">
        <v>0.30394680817219499</v>
      </c>
      <c r="AL141">
        <v>0.29952039834444399</v>
      </c>
      <c r="AM141">
        <v>3.4251865883354597E-2</v>
      </c>
      <c r="AN141">
        <v>3.01367422222222E-2</v>
      </c>
      <c r="AO141">
        <v>2.68</v>
      </c>
      <c r="AP141">
        <v>3.153</v>
      </c>
      <c r="AQ141" t="s">
        <v>153</v>
      </c>
      <c r="AR141" t="s">
        <v>158</v>
      </c>
      <c r="AS141" t="s">
        <v>89</v>
      </c>
      <c r="AU141">
        <v>1</v>
      </c>
      <c r="AV141">
        <v>0</v>
      </c>
      <c r="AW141">
        <v>0.35</v>
      </c>
      <c r="AX141">
        <v>799.45453207083494</v>
      </c>
      <c r="AY141">
        <v>80</v>
      </c>
      <c r="AZ141">
        <v>99</v>
      </c>
      <c r="BA141">
        <v>23</v>
      </c>
      <c r="BB141">
        <v>25</v>
      </c>
      <c r="BC141">
        <v>47.988120312730899</v>
      </c>
      <c r="BD141" t="s">
        <v>281</v>
      </c>
      <c r="BE141">
        <v>2</v>
      </c>
      <c r="BF141">
        <v>157.42153777231101</v>
      </c>
      <c r="BG141">
        <v>0.31398058249999999</v>
      </c>
      <c r="BH141">
        <v>1483.1</v>
      </c>
      <c r="BI141">
        <v>0.98967960746729799</v>
      </c>
      <c r="BJ141">
        <v>55.985884199944003</v>
      </c>
      <c r="BK141">
        <v>80</v>
      </c>
      <c r="BL141">
        <v>1</v>
      </c>
      <c r="BM141">
        <v>0</v>
      </c>
      <c r="BN141">
        <v>95</v>
      </c>
      <c r="BO141">
        <v>80</v>
      </c>
      <c r="BP141" t="s">
        <v>84</v>
      </c>
      <c r="BQ141">
        <v>1408.1</v>
      </c>
      <c r="BR141">
        <v>1706</v>
      </c>
      <c r="BS141">
        <v>1470</v>
      </c>
      <c r="BT141" t="s">
        <v>85</v>
      </c>
      <c r="BU141">
        <v>177.05068123039001</v>
      </c>
      <c r="BV141">
        <v>4</v>
      </c>
      <c r="BX141">
        <v>167</v>
      </c>
      <c r="BY141">
        <v>157.42153777231101</v>
      </c>
      <c r="BZ141">
        <v>177.05068123039001</v>
      </c>
      <c r="CA141">
        <v>1483.1</v>
      </c>
      <c r="CB141">
        <f t="shared" si="12"/>
        <v>-5.735606124364663E-2</v>
      </c>
      <c r="CC141">
        <f t="shared" si="13"/>
        <v>157.42153777231101</v>
      </c>
      <c r="CD141">
        <f t="shared" si="17"/>
        <v>-5.735606124364663E-2</v>
      </c>
      <c r="CH141">
        <v>159</v>
      </c>
      <c r="CI141">
        <v>157.433119624439</v>
      </c>
      <c r="CJ141">
        <v>174.190888839726</v>
      </c>
      <c r="CK141">
        <v>1430.1</v>
      </c>
      <c r="CL141">
        <f t="shared" si="14"/>
        <v>-9.8545935569874128E-3</v>
      </c>
      <c r="CM141">
        <f t="shared" si="15"/>
        <v>157.433119624439</v>
      </c>
      <c r="CN141">
        <f t="shared" si="16"/>
        <v>-9.8545935569874128E-3</v>
      </c>
    </row>
    <row r="142" spans="1:92" x14ac:dyDescent="0.25">
      <c r="A142">
        <v>140</v>
      </c>
      <c r="C142" t="s">
        <v>177</v>
      </c>
      <c r="E142" t="s">
        <v>178</v>
      </c>
      <c r="F142">
        <v>138</v>
      </c>
      <c r="G142">
        <v>1.2</v>
      </c>
      <c r="H142" t="s">
        <v>74</v>
      </c>
      <c r="I142">
        <v>0.67468965517241397</v>
      </c>
      <c r="J142">
        <v>1.5360145803485099</v>
      </c>
      <c r="K142">
        <v>13.6757710734658</v>
      </c>
      <c r="L142">
        <v>0</v>
      </c>
      <c r="M142">
        <v>0</v>
      </c>
      <c r="N142">
        <v>0.5</v>
      </c>
      <c r="O142">
        <v>73.556985357144498</v>
      </c>
      <c r="P142" t="s">
        <v>172</v>
      </c>
      <c r="Q142" t="s">
        <v>76</v>
      </c>
      <c r="R142" t="s">
        <v>77</v>
      </c>
      <c r="S142">
        <v>50</v>
      </c>
      <c r="U142" t="b">
        <v>1</v>
      </c>
      <c r="V142" t="s">
        <v>152</v>
      </c>
      <c r="W142">
        <v>1596</v>
      </c>
      <c r="X142">
        <v>0.4</v>
      </c>
      <c r="Y142">
        <v>8.0000000000000002E-3</v>
      </c>
      <c r="Z142">
        <v>43000</v>
      </c>
      <c r="AA142">
        <v>0.13597404580259001</v>
      </c>
      <c r="AB142">
        <v>1</v>
      </c>
      <c r="AC142">
        <v>132</v>
      </c>
      <c r="AD142">
        <v>6576.4690021139704</v>
      </c>
      <c r="AE142">
        <v>5700</v>
      </c>
      <c r="AF142">
        <v>240</v>
      </c>
      <c r="AG142">
        <v>81.400000000000006</v>
      </c>
      <c r="AH142">
        <v>85</v>
      </c>
      <c r="AI142">
        <v>156.39987840588199</v>
      </c>
      <c r="AJ142">
        <v>82.779424611719506</v>
      </c>
      <c r="AK142">
        <v>0.30394680817219499</v>
      </c>
      <c r="AL142">
        <v>0.29952039834444399</v>
      </c>
      <c r="AM142">
        <v>3.4251865883354597E-2</v>
      </c>
      <c r="AN142">
        <v>3.01367422222222E-2</v>
      </c>
      <c r="AO142">
        <v>2.68</v>
      </c>
      <c r="AP142">
        <v>3.153</v>
      </c>
      <c r="AQ142" t="s">
        <v>153</v>
      </c>
      <c r="AR142" t="s">
        <v>173</v>
      </c>
      <c r="AS142" t="s">
        <v>81</v>
      </c>
      <c r="AT142" t="s">
        <v>82</v>
      </c>
      <c r="AU142">
        <v>1</v>
      </c>
      <c r="AV142">
        <v>1</v>
      </c>
      <c r="AW142">
        <v>0.35</v>
      </c>
      <c r="AX142">
        <v>799.45453207083494</v>
      </c>
      <c r="AY142">
        <v>80</v>
      </c>
      <c r="AZ142">
        <v>99</v>
      </c>
      <c r="BA142">
        <v>23</v>
      </c>
      <c r="BB142">
        <v>25</v>
      </c>
      <c r="BC142">
        <v>47.988120312730899</v>
      </c>
      <c r="BD142" t="s">
        <v>281</v>
      </c>
      <c r="BE142">
        <v>2</v>
      </c>
      <c r="BF142">
        <v>138.52286886879199</v>
      </c>
      <c r="BG142">
        <v>0.31398058249999999</v>
      </c>
      <c r="BH142">
        <v>1461.1</v>
      </c>
      <c r="BI142">
        <v>0.98967960746729799</v>
      </c>
      <c r="BJ142">
        <v>55.985884199944003</v>
      </c>
      <c r="BK142">
        <v>80</v>
      </c>
      <c r="BL142">
        <v>1</v>
      </c>
      <c r="BM142">
        <v>0</v>
      </c>
      <c r="BN142">
        <v>95</v>
      </c>
      <c r="BO142">
        <v>80</v>
      </c>
      <c r="BP142" t="s">
        <v>84</v>
      </c>
      <c r="BQ142">
        <v>1386.1</v>
      </c>
      <c r="BR142">
        <v>1682</v>
      </c>
      <c r="BS142">
        <v>1470</v>
      </c>
      <c r="BT142" t="s">
        <v>85</v>
      </c>
      <c r="BU142">
        <v>162.676901391537</v>
      </c>
      <c r="BV142">
        <v>4</v>
      </c>
      <c r="BX142">
        <v>138</v>
      </c>
      <c r="BY142">
        <v>138.52286886879199</v>
      </c>
      <c r="BZ142">
        <v>162.676901391537</v>
      </c>
      <c r="CA142">
        <v>1461.1</v>
      </c>
      <c r="CB142">
        <f t="shared" si="12"/>
        <v>3.7889048463187569E-3</v>
      </c>
      <c r="CC142">
        <f t="shared" si="13"/>
        <v>138.52286886879199</v>
      </c>
      <c r="CD142">
        <f t="shared" si="17"/>
        <v>3.7889048463187569E-3</v>
      </c>
      <c r="CH142">
        <v>159</v>
      </c>
      <c r="CI142">
        <v>157.58098065939001</v>
      </c>
      <c r="CJ142">
        <v>174.17472109968301</v>
      </c>
      <c r="CK142">
        <v>1430.1</v>
      </c>
      <c r="CL142">
        <f t="shared" si="14"/>
        <v>-8.9246499409433473E-3</v>
      </c>
      <c r="CM142">
        <f t="shared" si="15"/>
        <v>157.58098065939001</v>
      </c>
      <c r="CN142">
        <f t="shared" si="16"/>
        <v>-8.9246499409433473E-3</v>
      </c>
    </row>
    <row r="143" spans="1:92" x14ac:dyDescent="0.25">
      <c r="A143">
        <v>141</v>
      </c>
      <c r="B143" t="s">
        <v>125</v>
      </c>
      <c r="C143" t="s">
        <v>125</v>
      </c>
      <c r="D143" t="s">
        <v>126</v>
      </c>
      <c r="E143" t="s">
        <v>126</v>
      </c>
      <c r="F143">
        <v>237</v>
      </c>
      <c r="G143">
        <v>1.2</v>
      </c>
      <c r="H143" t="s">
        <v>74</v>
      </c>
      <c r="I143">
        <v>0.67468965517241397</v>
      </c>
      <c r="J143">
        <v>1.5360145803485099</v>
      </c>
      <c r="K143">
        <v>13.6757710734658</v>
      </c>
      <c r="L143">
        <v>0</v>
      </c>
      <c r="M143">
        <v>0</v>
      </c>
      <c r="N143">
        <v>0.5</v>
      </c>
      <c r="O143">
        <v>85.623463936819604</v>
      </c>
      <c r="P143" t="s">
        <v>184</v>
      </c>
      <c r="Q143" t="s">
        <v>76</v>
      </c>
      <c r="R143" t="s">
        <v>77</v>
      </c>
      <c r="S143">
        <v>50</v>
      </c>
      <c r="T143" t="b">
        <v>1</v>
      </c>
      <c r="U143" t="b">
        <v>1</v>
      </c>
      <c r="V143" t="s">
        <v>185</v>
      </c>
      <c r="W143">
        <v>2953</v>
      </c>
      <c r="X143">
        <v>0.4</v>
      </c>
      <c r="Y143">
        <v>8.0000000000000002E-3</v>
      </c>
      <c r="Z143">
        <v>43000</v>
      </c>
      <c r="AA143">
        <v>0.26185423560360599</v>
      </c>
      <c r="AB143">
        <v>1</v>
      </c>
      <c r="AC143">
        <v>224</v>
      </c>
      <c r="AD143">
        <v>6323.7596531342997</v>
      </c>
      <c r="AE143">
        <v>5400</v>
      </c>
      <c r="AF143">
        <v>440</v>
      </c>
      <c r="AG143">
        <v>93.2</v>
      </c>
      <c r="AH143">
        <v>85</v>
      </c>
      <c r="AI143">
        <v>178.22709820987399</v>
      </c>
      <c r="AJ143">
        <v>94.198428746974599</v>
      </c>
      <c r="AK143">
        <v>0.30394680817219499</v>
      </c>
      <c r="AL143">
        <v>0.29952039834444399</v>
      </c>
      <c r="AM143">
        <v>3.4251865883354597E-2</v>
      </c>
      <c r="AN143">
        <v>3.01367422222222E-2</v>
      </c>
      <c r="AO143">
        <v>3.33</v>
      </c>
      <c r="AP143">
        <v>3.153</v>
      </c>
      <c r="AQ143" t="s">
        <v>153</v>
      </c>
      <c r="AR143" t="s">
        <v>123</v>
      </c>
      <c r="AS143" t="s">
        <v>89</v>
      </c>
      <c r="AU143">
        <v>1</v>
      </c>
      <c r="AV143">
        <v>0</v>
      </c>
      <c r="AW143">
        <v>0.35</v>
      </c>
      <c r="AX143">
        <v>698.47224214874495</v>
      </c>
      <c r="AY143">
        <v>80</v>
      </c>
      <c r="AZ143">
        <v>99</v>
      </c>
      <c r="BA143">
        <v>23</v>
      </c>
      <c r="BB143">
        <v>25</v>
      </c>
      <c r="BC143">
        <v>51.724826343384798</v>
      </c>
      <c r="BD143" t="s">
        <v>282</v>
      </c>
      <c r="BE143">
        <v>4</v>
      </c>
      <c r="BF143">
        <v>229.39630202321601</v>
      </c>
      <c r="BG143">
        <v>0.31398058249999999</v>
      </c>
      <c r="BH143">
        <v>1666.1</v>
      </c>
      <c r="BI143">
        <v>0.66107314318028398</v>
      </c>
      <c r="BJ143">
        <v>71.297671311610202</v>
      </c>
      <c r="BK143">
        <v>80</v>
      </c>
      <c r="BL143">
        <v>1</v>
      </c>
      <c r="BM143">
        <v>0</v>
      </c>
      <c r="BN143">
        <v>95</v>
      </c>
      <c r="BO143">
        <v>80</v>
      </c>
      <c r="BP143" t="s">
        <v>84</v>
      </c>
      <c r="BQ143">
        <v>1591.1</v>
      </c>
      <c r="BR143">
        <v>1928</v>
      </c>
      <c r="BS143">
        <v>1700</v>
      </c>
      <c r="BT143" t="s">
        <v>85</v>
      </c>
      <c r="BU143">
        <v>226.270438690671</v>
      </c>
      <c r="BV143">
        <v>6</v>
      </c>
      <c r="BX143">
        <v>237</v>
      </c>
      <c r="BY143">
        <v>229.39630202321601</v>
      </c>
      <c r="BZ143">
        <v>226.270438690671</v>
      </c>
      <c r="CA143">
        <v>1666.1</v>
      </c>
      <c r="CB143">
        <f t="shared" si="12"/>
        <v>-3.2083113826092788E-2</v>
      </c>
      <c r="CC143">
        <f t="shared" si="13"/>
        <v>229.39630202321601</v>
      </c>
      <c r="CD143">
        <f t="shared" si="17"/>
        <v>-3.2083113826092788E-2</v>
      </c>
      <c r="CH143">
        <v>114</v>
      </c>
      <c r="CI143">
        <v>112.99448742477701</v>
      </c>
      <c r="CJ143">
        <v>126.88618525011999</v>
      </c>
      <c r="CK143">
        <v>1287.5999999999999</v>
      </c>
      <c r="CL143">
        <f t="shared" si="14"/>
        <v>-8.8202857475701228E-3</v>
      </c>
      <c r="CM143">
        <f t="shared" si="15"/>
        <v>112.99448742477701</v>
      </c>
      <c r="CN143">
        <f t="shared" si="16"/>
        <v>-8.8202857475701228E-3</v>
      </c>
    </row>
    <row r="144" spans="1:92" x14ac:dyDescent="0.25">
      <c r="A144">
        <v>142</v>
      </c>
      <c r="B144" t="s">
        <v>128</v>
      </c>
      <c r="C144" t="s">
        <v>128</v>
      </c>
      <c r="D144" t="s">
        <v>129</v>
      </c>
      <c r="E144" t="s">
        <v>129</v>
      </c>
      <c r="F144">
        <v>237</v>
      </c>
      <c r="G144">
        <v>1.2</v>
      </c>
      <c r="H144" t="s">
        <v>74</v>
      </c>
      <c r="I144">
        <v>0.67468965517241397</v>
      </c>
      <c r="J144">
        <v>1.5360145803485099</v>
      </c>
      <c r="K144">
        <v>13.6757710734658</v>
      </c>
      <c r="L144">
        <v>0</v>
      </c>
      <c r="M144">
        <v>0</v>
      </c>
      <c r="N144">
        <v>0.5</v>
      </c>
      <c r="O144">
        <v>85.623463936819604</v>
      </c>
      <c r="P144" t="s">
        <v>184</v>
      </c>
      <c r="Q144" t="s">
        <v>76</v>
      </c>
      <c r="R144" t="s">
        <v>77</v>
      </c>
      <c r="S144">
        <v>50</v>
      </c>
      <c r="T144" t="b">
        <v>1</v>
      </c>
      <c r="U144" t="b">
        <v>1</v>
      </c>
      <c r="V144" t="s">
        <v>185</v>
      </c>
      <c r="W144">
        <v>2953</v>
      </c>
      <c r="X144">
        <v>0.4</v>
      </c>
      <c r="Y144">
        <v>8.0000000000000002E-3</v>
      </c>
      <c r="Z144">
        <v>43000</v>
      </c>
      <c r="AA144">
        <v>0.26185423560360599</v>
      </c>
      <c r="AB144">
        <v>1</v>
      </c>
      <c r="AC144">
        <v>224</v>
      </c>
      <c r="AD144">
        <v>6323.7596531342997</v>
      </c>
      <c r="AE144">
        <v>5400</v>
      </c>
      <c r="AF144">
        <v>440</v>
      </c>
      <c r="AG144">
        <v>93.2</v>
      </c>
      <c r="AH144">
        <v>85</v>
      </c>
      <c r="AI144">
        <v>178.22709820987399</v>
      </c>
      <c r="AJ144">
        <v>94.198428746974599</v>
      </c>
      <c r="AK144">
        <v>0.30394680817219499</v>
      </c>
      <c r="AL144">
        <v>0.29952039834444399</v>
      </c>
      <c r="AM144">
        <v>3.4251865883354597E-2</v>
      </c>
      <c r="AN144">
        <v>3.01367422222222E-2</v>
      </c>
      <c r="AO144">
        <v>3.33</v>
      </c>
      <c r="AP144">
        <v>3.153</v>
      </c>
      <c r="AQ144" t="s">
        <v>153</v>
      </c>
      <c r="AR144" t="s">
        <v>123</v>
      </c>
      <c r="AS144" t="s">
        <v>89</v>
      </c>
      <c r="AU144">
        <v>1</v>
      </c>
      <c r="AV144">
        <v>0</v>
      </c>
      <c r="AW144">
        <v>0.35</v>
      </c>
      <c r="AX144">
        <v>698.47224214874495</v>
      </c>
      <c r="AY144">
        <v>80</v>
      </c>
      <c r="AZ144">
        <v>99</v>
      </c>
      <c r="BA144">
        <v>23</v>
      </c>
      <c r="BB144">
        <v>25</v>
      </c>
      <c r="BC144">
        <v>51.724826343384798</v>
      </c>
      <c r="BD144" t="s">
        <v>283</v>
      </c>
      <c r="BE144">
        <v>4</v>
      </c>
      <c r="BF144">
        <v>229.68199246833601</v>
      </c>
      <c r="BG144">
        <v>0.3132038835</v>
      </c>
      <c r="BH144">
        <v>1666.1</v>
      </c>
      <c r="BI144">
        <v>0.66107314318028398</v>
      </c>
      <c r="BJ144">
        <v>71.297671311610202</v>
      </c>
      <c r="BK144">
        <v>80</v>
      </c>
      <c r="BL144">
        <v>1</v>
      </c>
      <c r="BM144">
        <v>0</v>
      </c>
      <c r="BN144">
        <v>95</v>
      </c>
      <c r="BO144">
        <v>80</v>
      </c>
      <c r="BP144" t="s">
        <v>84</v>
      </c>
      <c r="BQ144">
        <v>1591.1</v>
      </c>
      <c r="BR144">
        <v>1928</v>
      </c>
      <c r="BS144">
        <v>1700</v>
      </c>
      <c r="BT144" t="s">
        <v>85</v>
      </c>
      <c r="BU144">
        <v>226.35444924001499</v>
      </c>
      <c r="BV144">
        <v>6</v>
      </c>
      <c r="BX144">
        <v>237</v>
      </c>
      <c r="BY144">
        <v>229.68199246833601</v>
      </c>
      <c r="BZ144">
        <v>226.35444924001499</v>
      </c>
      <c r="CA144">
        <v>1666.1</v>
      </c>
      <c r="CB144">
        <f t="shared" si="12"/>
        <v>-3.0877668909974659E-2</v>
      </c>
      <c r="CC144">
        <f t="shared" si="13"/>
        <v>229.68199246833601</v>
      </c>
      <c r="CD144">
        <f t="shared" si="17"/>
        <v>-3.0877668909974659E-2</v>
      </c>
      <c r="CH144">
        <v>199</v>
      </c>
      <c r="CI144">
        <v>197.33418895043499</v>
      </c>
      <c r="CJ144">
        <v>201.86076662027</v>
      </c>
      <c r="CK144">
        <v>1866</v>
      </c>
      <c r="CL144">
        <f t="shared" si="14"/>
        <v>-8.370909796809085E-3</v>
      </c>
      <c r="CM144">
        <f t="shared" si="15"/>
        <v>197.33418895043499</v>
      </c>
      <c r="CN144">
        <f t="shared" si="16"/>
        <v>-8.370909796809085E-3</v>
      </c>
    </row>
    <row r="145" spans="1:92" x14ac:dyDescent="0.25">
      <c r="A145">
        <v>143</v>
      </c>
      <c r="B145" t="s">
        <v>125</v>
      </c>
      <c r="C145" t="s">
        <v>125</v>
      </c>
      <c r="D145" t="s">
        <v>126</v>
      </c>
      <c r="E145" t="s">
        <v>126</v>
      </c>
      <c r="F145">
        <v>237</v>
      </c>
      <c r="G145">
        <v>1.2</v>
      </c>
      <c r="H145" t="s">
        <v>74</v>
      </c>
      <c r="I145">
        <v>0.67468965517241397</v>
      </c>
      <c r="J145">
        <v>1.5360145803485099</v>
      </c>
      <c r="K145">
        <v>13.6757710734658</v>
      </c>
      <c r="L145">
        <v>0</v>
      </c>
      <c r="M145">
        <v>0</v>
      </c>
      <c r="N145">
        <v>0.5</v>
      </c>
      <c r="O145">
        <v>85.623463936819604</v>
      </c>
      <c r="P145" t="s">
        <v>184</v>
      </c>
      <c r="Q145" t="s">
        <v>76</v>
      </c>
      <c r="R145" t="s">
        <v>77</v>
      </c>
      <c r="S145">
        <v>50</v>
      </c>
      <c r="T145" t="b">
        <v>1</v>
      </c>
      <c r="U145" t="b">
        <v>1</v>
      </c>
      <c r="V145" t="s">
        <v>185</v>
      </c>
      <c r="W145">
        <v>2953</v>
      </c>
      <c r="X145">
        <v>0.4</v>
      </c>
      <c r="Y145">
        <v>8.0000000000000002E-3</v>
      </c>
      <c r="Z145">
        <v>43000</v>
      </c>
      <c r="AA145">
        <v>0.26185423560360599</v>
      </c>
      <c r="AB145">
        <v>1</v>
      </c>
      <c r="AC145">
        <v>224</v>
      </c>
      <c r="AD145">
        <v>6323.7596531342997</v>
      </c>
      <c r="AE145">
        <v>5400</v>
      </c>
      <c r="AF145">
        <v>440</v>
      </c>
      <c r="AG145">
        <v>93.2</v>
      </c>
      <c r="AH145">
        <v>85</v>
      </c>
      <c r="AI145">
        <v>178.22709820987399</v>
      </c>
      <c r="AJ145">
        <v>94.198428746974599</v>
      </c>
      <c r="AK145">
        <v>0.30394680817219499</v>
      </c>
      <c r="AL145">
        <v>0.29952039834444399</v>
      </c>
      <c r="AM145">
        <v>3.4251865883354597E-2</v>
      </c>
      <c r="AN145">
        <v>3.01367422222222E-2</v>
      </c>
      <c r="AO145">
        <v>3.33</v>
      </c>
      <c r="AP145">
        <v>3.153</v>
      </c>
      <c r="AQ145" t="s">
        <v>153</v>
      </c>
      <c r="AR145" t="s">
        <v>123</v>
      </c>
      <c r="AS145" t="s">
        <v>89</v>
      </c>
      <c r="AU145">
        <v>1</v>
      </c>
      <c r="AV145">
        <v>0</v>
      </c>
      <c r="AW145">
        <v>0.35</v>
      </c>
      <c r="AX145">
        <v>698.47224214874495</v>
      </c>
      <c r="AY145">
        <v>80</v>
      </c>
      <c r="AZ145">
        <v>99</v>
      </c>
      <c r="BA145">
        <v>23</v>
      </c>
      <c r="BB145">
        <v>25</v>
      </c>
      <c r="BC145">
        <v>51.724826343384798</v>
      </c>
      <c r="BD145" t="s">
        <v>284</v>
      </c>
      <c r="BE145">
        <v>4</v>
      </c>
      <c r="BF145">
        <v>229.39630202321601</v>
      </c>
      <c r="BG145">
        <v>0.31398058249999999</v>
      </c>
      <c r="BH145">
        <v>1666.1</v>
      </c>
      <c r="BI145">
        <v>0.66107314318028398</v>
      </c>
      <c r="BJ145">
        <v>71.297671311610202</v>
      </c>
      <c r="BK145">
        <v>80</v>
      </c>
      <c r="BL145">
        <v>1</v>
      </c>
      <c r="BM145">
        <v>0</v>
      </c>
      <c r="BN145">
        <v>95</v>
      </c>
      <c r="BO145">
        <v>80</v>
      </c>
      <c r="BP145" t="s">
        <v>84</v>
      </c>
      <c r="BQ145">
        <v>1591.1</v>
      </c>
      <c r="BR145">
        <v>1928</v>
      </c>
      <c r="BS145">
        <v>1700</v>
      </c>
      <c r="BT145" t="s">
        <v>85</v>
      </c>
      <c r="BU145">
        <v>226.270438690671</v>
      </c>
      <c r="BV145">
        <v>6</v>
      </c>
      <c r="BX145">
        <v>237</v>
      </c>
      <c r="BY145">
        <v>229.39630202321601</v>
      </c>
      <c r="BZ145">
        <v>226.270438690671</v>
      </c>
      <c r="CA145">
        <v>1666.1</v>
      </c>
      <c r="CB145">
        <f t="shared" si="12"/>
        <v>-3.2083113826092788E-2</v>
      </c>
      <c r="CC145">
        <f t="shared" si="13"/>
        <v>229.39630202321601</v>
      </c>
      <c r="CD145">
        <f t="shared" si="17"/>
        <v>-3.2083113826092788E-2</v>
      </c>
      <c r="CH145">
        <v>199</v>
      </c>
      <c r="CI145">
        <v>197.33418895043499</v>
      </c>
      <c r="CJ145">
        <v>201.86076662027</v>
      </c>
      <c r="CK145">
        <v>1866</v>
      </c>
      <c r="CL145">
        <f t="shared" si="14"/>
        <v>-8.370909796809085E-3</v>
      </c>
      <c r="CM145">
        <f t="shared" si="15"/>
        <v>197.33418895043499</v>
      </c>
      <c r="CN145">
        <f t="shared" si="16"/>
        <v>-8.370909796809085E-3</v>
      </c>
    </row>
    <row r="146" spans="1:92" x14ac:dyDescent="0.25">
      <c r="A146">
        <v>144</v>
      </c>
      <c r="C146" t="s">
        <v>285</v>
      </c>
      <c r="E146" t="s">
        <v>286</v>
      </c>
      <c r="F146">
        <v>109</v>
      </c>
      <c r="G146">
        <v>1.2</v>
      </c>
      <c r="H146" t="s">
        <v>74</v>
      </c>
      <c r="I146">
        <v>0.67468965517241397</v>
      </c>
      <c r="J146">
        <v>1.5360145803485099</v>
      </c>
      <c r="K146">
        <v>13.6757710734658</v>
      </c>
      <c r="L146">
        <v>0</v>
      </c>
      <c r="M146">
        <v>0</v>
      </c>
      <c r="N146">
        <v>0.5</v>
      </c>
      <c r="O146">
        <v>73.236872439776604</v>
      </c>
      <c r="P146" t="s">
        <v>75</v>
      </c>
      <c r="Q146" t="s">
        <v>76</v>
      </c>
      <c r="R146" t="s">
        <v>77</v>
      </c>
      <c r="S146">
        <v>50</v>
      </c>
      <c r="U146" t="b">
        <v>1</v>
      </c>
      <c r="V146" t="s">
        <v>78</v>
      </c>
      <c r="W146">
        <v>1560</v>
      </c>
      <c r="X146">
        <v>0.4</v>
      </c>
      <c r="Y146">
        <v>8.0000000000000002E-3</v>
      </c>
      <c r="Z146">
        <v>43600</v>
      </c>
      <c r="AA146">
        <v>0.13263455661111101</v>
      </c>
      <c r="AB146">
        <v>1</v>
      </c>
      <c r="AC146">
        <v>84</v>
      </c>
      <c r="AD146">
        <v>4807.5035592562199</v>
      </c>
      <c r="AE146">
        <v>3600</v>
      </c>
      <c r="AF146">
        <v>270</v>
      </c>
      <c r="AG146">
        <v>88.3</v>
      </c>
      <c r="AH146">
        <v>85</v>
      </c>
      <c r="AI146">
        <v>163.973567654992</v>
      </c>
      <c r="AJ146">
        <v>86.380588598764604</v>
      </c>
      <c r="AK146">
        <v>0.25983261574273098</v>
      </c>
      <c r="AL146">
        <v>0.25604864561055501</v>
      </c>
      <c r="AM146">
        <v>3.54817869101745E-2</v>
      </c>
      <c r="AN146">
        <v>3.1348751777777698E-2</v>
      </c>
      <c r="AO146">
        <v>2.77</v>
      </c>
      <c r="AP146">
        <v>3.153</v>
      </c>
      <c r="AQ146" t="s">
        <v>79</v>
      </c>
      <c r="AR146" t="s">
        <v>287</v>
      </c>
      <c r="AS146" t="s">
        <v>81</v>
      </c>
      <c r="AT146" t="s">
        <v>82</v>
      </c>
      <c r="AU146">
        <v>1</v>
      </c>
      <c r="AV146">
        <v>1</v>
      </c>
      <c r="AW146">
        <v>0.35</v>
      </c>
      <c r="AX146">
        <v>802.13350217930599</v>
      </c>
      <c r="AY146">
        <v>80</v>
      </c>
      <c r="AZ146">
        <v>99</v>
      </c>
      <c r="BA146">
        <v>23</v>
      </c>
      <c r="BB146">
        <v>25</v>
      </c>
      <c r="BC146">
        <v>47.888988833656803</v>
      </c>
      <c r="BD146" t="s">
        <v>288</v>
      </c>
      <c r="BE146">
        <v>2</v>
      </c>
      <c r="BF146">
        <v>115.905843864386</v>
      </c>
      <c r="BG146">
        <v>0.31742718450000001</v>
      </c>
      <c r="BH146">
        <v>1525.75</v>
      </c>
      <c r="BI146">
        <v>0.99839724395538398</v>
      </c>
      <c r="BJ146">
        <v>55.5796761409757</v>
      </c>
      <c r="BK146">
        <v>80</v>
      </c>
      <c r="BL146">
        <v>1</v>
      </c>
      <c r="BM146">
        <v>0</v>
      </c>
      <c r="BN146">
        <v>95</v>
      </c>
      <c r="BO146">
        <v>80</v>
      </c>
      <c r="BP146" t="s">
        <v>84</v>
      </c>
      <c r="BQ146">
        <v>1450.75</v>
      </c>
      <c r="BR146">
        <v>1767</v>
      </c>
      <c r="BS146">
        <v>1470</v>
      </c>
      <c r="BT146" t="s">
        <v>85</v>
      </c>
      <c r="BU146">
        <v>138.33897363826</v>
      </c>
      <c r="BV146">
        <v>4</v>
      </c>
      <c r="BX146">
        <v>109</v>
      </c>
      <c r="BY146">
        <v>115.905843864386</v>
      </c>
      <c r="BZ146">
        <v>138.33897363826</v>
      </c>
      <c r="CA146">
        <v>1525.75</v>
      </c>
      <c r="CB146">
        <f t="shared" si="12"/>
        <v>6.3356365728311922E-2</v>
      </c>
      <c r="CC146">
        <f t="shared" si="13"/>
        <v>115.905843864386</v>
      </c>
      <c r="CD146">
        <f t="shared" si="17"/>
        <v>6.3356365728311922E-2</v>
      </c>
      <c r="CH146">
        <v>110</v>
      </c>
      <c r="CI146">
        <v>109.160990335121</v>
      </c>
      <c r="CJ146">
        <v>129.892829315163</v>
      </c>
      <c r="CK146">
        <v>994.75</v>
      </c>
      <c r="CL146">
        <f t="shared" si="14"/>
        <v>-7.6273605898090971E-3</v>
      </c>
      <c r="CM146">
        <f t="shared" si="15"/>
        <v>109.160990335121</v>
      </c>
      <c r="CN146">
        <f t="shared" si="16"/>
        <v>-7.6273605898090971E-3</v>
      </c>
    </row>
    <row r="147" spans="1:92" x14ac:dyDescent="0.25">
      <c r="A147">
        <v>145</v>
      </c>
      <c r="B147" t="s">
        <v>289</v>
      </c>
      <c r="C147" t="s">
        <v>289</v>
      </c>
      <c r="D147" t="s">
        <v>290</v>
      </c>
      <c r="E147" t="s">
        <v>290</v>
      </c>
      <c r="F147">
        <v>111</v>
      </c>
      <c r="G147">
        <v>1.2</v>
      </c>
      <c r="H147" t="s">
        <v>74</v>
      </c>
      <c r="I147">
        <v>0.67468965517241397</v>
      </c>
      <c r="J147">
        <v>1.5360145803485099</v>
      </c>
      <c r="K147">
        <v>13.6757710734658</v>
      </c>
      <c r="L147">
        <v>0</v>
      </c>
      <c r="M147">
        <v>0</v>
      </c>
      <c r="N147">
        <v>0.5</v>
      </c>
      <c r="O147">
        <v>73.236872439776604</v>
      </c>
      <c r="P147" t="s">
        <v>75</v>
      </c>
      <c r="Q147" t="s">
        <v>76</v>
      </c>
      <c r="R147" t="s">
        <v>77</v>
      </c>
      <c r="S147">
        <v>50</v>
      </c>
      <c r="T147" t="b">
        <v>1</v>
      </c>
      <c r="U147" t="b">
        <v>1</v>
      </c>
      <c r="V147" t="s">
        <v>78</v>
      </c>
      <c r="W147">
        <v>1560</v>
      </c>
      <c r="X147">
        <v>0.4</v>
      </c>
      <c r="Y147">
        <v>8.0000000000000002E-3</v>
      </c>
      <c r="Z147">
        <v>43600</v>
      </c>
      <c r="AA147">
        <v>0.13263455661111101</v>
      </c>
      <c r="AB147">
        <v>1</v>
      </c>
      <c r="AC147">
        <v>84</v>
      </c>
      <c r="AD147">
        <v>4807.5035592562199</v>
      </c>
      <c r="AE147">
        <v>3600</v>
      </c>
      <c r="AF147">
        <v>270</v>
      </c>
      <c r="AG147">
        <v>88.3</v>
      </c>
      <c r="AH147">
        <v>85</v>
      </c>
      <c r="AI147">
        <v>164.69146027758001</v>
      </c>
      <c r="AJ147">
        <v>86.659100894746402</v>
      </c>
      <c r="AK147">
        <v>0.25983261574273098</v>
      </c>
      <c r="AL147">
        <v>0.25604864561055501</v>
      </c>
      <c r="AM147">
        <v>3.54817869101745E-2</v>
      </c>
      <c r="AN147">
        <v>3.1348751777777698E-2</v>
      </c>
      <c r="AO147">
        <v>2.68</v>
      </c>
      <c r="AP147">
        <v>3.153</v>
      </c>
      <c r="AQ147" t="s">
        <v>79</v>
      </c>
      <c r="AR147" t="s">
        <v>88</v>
      </c>
      <c r="AS147" t="s">
        <v>89</v>
      </c>
      <c r="AU147">
        <v>1</v>
      </c>
      <c r="AV147">
        <v>0</v>
      </c>
      <c r="AW147">
        <v>0.35</v>
      </c>
      <c r="AX147">
        <v>802.13350217930599</v>
      </c>
      <c r="AY147">
        <v>80</v>
      </c>
      <c r="AZ147">
        <v>99</v>
      </c>
      <c r="BA147">
        <v>23</v>
      </c>
      <c r="BB147">
        <v>25</v>
      </c>
      <c r="BC147">
        <v>47.888988833656803</v>
      </c>
      <c r="BD147" t="s">
        <v>288</v>
      </c>
      <c r="BE147">
        <v>2</v>
      </c>
      <c r="BF147">
        <v>127.94253970325801</v>
      </c>
      <c r="BG147">
        <v>0.31742718450000001</v>
      </c>
      <c r="BH147">
        <v>1530.75</v>
      </c>
      <c r="BI147">
        <v>0.99839724395538398</v>
      </c>
      <c r="BJ147">
        <v>55.5796761409757</v>
      </c>
      <c r="BK147">
        <v>80</v>
      </c>
      <c r="BL147">
        <v>1</v>
      </c>
      <c r="BM147">
        <v>0</v>
      </c>
      <c r="BN147">
        <v>95</v>
      </c>
      <c r="BO147">
        <v>80</v>
      </c>
      <c r="BP147" t="s">
        <v>84</v>
      </c>
      <c r="BQ147">
        <v>1455.75</v>
      </c>
      <c r="BR147">
        <v>1775</v>
      </c>
      <c r="BS147">
        <v>1470</v>
      </c>
      <c r="BT147" t="s">
        <v>85</v>
      </c>
      <c r="BU147">
        <v>147.70787993704499</v>
      </c>
      <c r="BV147">
        <v>4</v>
      </c>
      <c r="BX147">
        <v>111</v>
      </c>
      <c r="BY147">
        <v>127.94253970325801</v>
      </c>
      <c r="BZ147">
        <v>147.70787993704499</v>
      </c>
      <c r="CA147">
        <v>1530.75</v>
      </c>
      <c r="CB147">
        <f t="shared" si="12"/>
        <v>0.1526354928221442</v>
      </c>
      <c r="CC147">
        <f t="shared" si="13"/>
        <v>127.94253970325801</v>
      </c>
      <c r="CD147">
        <f t="shared" si="17"/>
        <v>0.1526354928221442</v>
      </c>
      <c r="CH147">
        <v>110</v>
      </c>
      <c r="CI147">
        <v>109.160990335121</v>
      </c>
      <c r="CJ147">
        <v>129.892829315163</v>
      </c>
      <c r="CK147">
        <v>994.75</v>
      </c>
      <c r="CL147">
        <f t="shared" si="14"/>
        <v>-7.6273605898090971E-3</v>
      </c>
      <c r="CM147">
        <f t="shared" si="15"/>
        <v>109.160990335121</v>
      </c>
      <c r="CN147">
        <f t="shared" si="16"/>
        <v>-7.6273605898090971E-3</v>
      </c>
    </row>
    <row r="148" spans="1:92" x14ac:dyDescent="0.25">
      <c r="A148">
        <v>146</v>
      </c>
      <c r="C148" t="s">
        <v>291</v>
      </c>
      <c r="E148" t="s">
        <v>292</v>
      </c>
      <c r="F148">
        <v>109</v>
      </c>
      <c r="G148">
        <v>1.2</v>
      </c>
      <c r="H148" t="s">
        <v>74</v>
      </c>
      <c r="I148">
        <v>0.67468965517241397</v>
      </c>
      <c r="J148">
        <v>1.5360145803485099</v>
      </c>
      <c r="K148">
        <v>13.6757710734658</v>
      </c>
      <c r="L148">
        <v>0</v>
      </c>
      <c r="M148">
        <v>0</v>
      </c>
      <c r="N148">
        <v>0.5</v>
      </c>
      <c r="O148">
        <v>73.236872439776604</v>
      </c>
      <c r="P148" t="s">
        <v>75</v>
      </c>
      <c r="Q148" t="s">
        <v>76</v>
      </c>
      <c r="R148" t="s">
        <v>77</v>
      </c>
      <c r="S148">
        <v>50</v>
      </c>
      <c r="U148" t="b">
        <v>1</v>
      </c>
      <c r="V148" t="s">
        <v>78</v>
      </c>
      <c r="W148">
        <v>1560</v>
      </c>
      <c r="X148">
        <v>0.4</v>
      </c>
      <c r="Y148">
        <v>8.0000000000000002E-3</v>
      </c>
      <c r="Z148">
        <v>43600</v>
      </c>
      <c r="AA148">
        <v>0.13263455661111101</v>
      </c>
      <c r="AB148">
        <v>1</v>
      </c>
      <c r="AC148">
        <v>84</v>
      </c>
      <c r="AD148">
        <v>4807.5035592562199</v>
      </c>
      <c r="AE148">
        <v>3600</v>
      </c>
      <c r="AF148">
        <v>270</v>
      </c>
      <c r="AG148">
        <v>88.3</v>
      </c>
      <c r="AH148">
        <v>85</v>
      </c>
      <c r="AI148">
        <v>163.973567654992</v>
      </c>
      <c r="AJ148">
        <v>86.380588598764604</v>
      </c>
      <c r="AK148">
        <v>0.25983261574273098</v>
      </c>
      <c r="AL148">
        <v>0.25604864561055501</v>
      </c>
      <c r="AM148">
        <v>3.54817869101745E-2</v>
      </c>
      <c r="AN148">
        <v>3.1348751777777698E-2</v>
      </c>
      <c r="AO148">
        <v>2.77</v>
      </c>
      <c r="AP148">
        <v>3.153</v>
      </c>
      <c r="AQ148" t="s">
        <v>79</v>
      </c>
      <c r="AR148" t="s">
        <v>287</v>
      </c>
      <c r="AS148" t="s">
        <v>81</v>
      </c>
      <c r="AT148" t="s">
        <v>82</v>
      </c>
      <c r="AU148">
        <v>1</v>
      </c>
      <c r="AV148">
        <v>1</v>
      </c>
      <c r="AW148">
        <v>0.35</v>
      </c>
      <c r="AX148">
        <v>802.13350217930599</v>
      </c>
      <c r="AY148">
        <v>80</v>
      </c>
      <c r="AZ148">
        <v>99</v>
      </c>
      <c r="BA148">
        <v>23</v>
      </c>
      <c r="BB148">
        <v>25</v>
      </c>
      <c r="BC148">
        <v>47.888988833656803</v>
      </c>
      <c r="BD148" t="s">
        <v>293</v>
      </c>
      <c r="BE148">
        <v>2</v>
      </c>
      <c r="BF148">
        <v>115.72513482716499</v>
      </c>
      <c r="BG148">
        <v>0.31883495149999902</v>
      </c>
      <c r="BH148">
        <v>1525.75</v>
      </c>
      <c r="BI148">
        <v>0.99839724395538398</v>
      </c>
      <c r="BJ148">
        <v>55.5796761409757</v>
      </c>
      <c r="BK148">
        <v>80</v>
      </c>
      <c r="BL148">
        <v>1</v>
      </c>
      <c r="BM148">
        <v>0</v>
      </c>
      <c r="BN148">
        <v>95</v>
      </c>
      <c r="BO148">
        <v>80</v>
      </c>
      <c r="BP148" t="s">
        <v>84</v>
      </c>
      <c r="BQ148">
        <v>1450.75</v>
      </c>
      <c r="BR148">
        <v>1767</v>
      </c>
      <c r="BS148">
        <v>1470</v>
      </c>
      <c r="BT148" t="s">
        <v>85</v>
      </c>
      <c r="BU148">
        <v>138.31759142975699</v>
      </c>
      <c r="BV148">
        <v>4</v>
      </c>
      <c r="BX148">
        <v>109</v>
      </c>
      <c r="BY148">
        <v>115.72513482716499</v>
      </c>
      <c r="BZ148">
        <v>138.31759142975699</v>
      </c>
      <c r="CA148">
        <v>1525.75</v>
      </c>
      <c r="CB148">
        <f t="shared" si="12"/>
        <v>6.1698484652889844E-2</v>
      </c>
      <c r="CC148">
        <f t="shared" si="13"/>
        <v>115.72513482716499</v>
      </c>
      <c r="CD148">
        <f t="shared" si="17"/>
        <v>6.1698484652889844E-2</v>
      </c>
      <c r="CH148">
        <v>114</v>
      </c>
      <c r="CI148">
        <v>113.18986035683299</v>
      </c>
      <c r="CJ148">
        <v>126.86396279574301</v>
      </c>
      <c r="CK148">
        <v>1287.5999999999999</v>
      </c>
      <c r="CL148">
        <f t="shared" si="14"/>
        <v>-7.1064880979561876E-3</v>
      </c>
      <c r="CM148">
        <f t="shared" si="15"/>
        <v>113.18986035683299</v>
      </c>
      <c r="CN148">
        <f t="shared" si="16"/>
        <v>-7.1064880979561876E-3</v>
      </c>
    </row>
    <row r="149" spans="1:92" x14ac:dyDescent="0.25">
      <c r="A149">
        <v>147</v>
      </c>
      <c r="B149" t="s">
        <v>189</v>
      </c>
      <c r="C149" t="s">
        <v>189</v>
      </c>
      <c r="D149" t="s">
        <v>190</v>
      </c>
      <c r="E149" t="s">
        <v>190</v>
      </c>
      <c r="F149">
        <v>111</v>
      </c>
      <c r="G149">
        <v>1.2</v>
      </c>
      <c r="H149" t="s">
        <v>74</v>
      </c>
      <c r="I149">
        <v>0.67468965517241397</v>
      </c>
      <c r="J149">
        <v>1.5360145803485099</v>
      </c>
      <c r="K149">
        <v>13.6757710734658</v>
      </c>
      <c r="L149">
        <v>0</v>
      </c>
      <c r="M149">
        <v>0</v>
      </c>
      <c r="N149">
        <v>0.5</v>
      </c>
      <c r="O149">
        <v>73.236872439776604</v>
      </c>
      <c r="P149" t="s">
        <v>75</v>
      </c>
      <c r="Q149" t="s">
        <v>76</v>
      </c>
      <c r="R149" t="s">
        <v>77</v>
      </c>
      <c r="S149">
        <v>50</v>
      </c>
      <c r="T149" t="b">
        <v>1</v>
      </c>
      <c r="U149" t="b">
        <v>1</v>
      </c>
      <c r="V149" t="s">
        <v>78</v>
      </c>
      <c r="W149">
        <v>1560</v>
      </c>
      <c r="X149">
        <v>0.4</v>
      </c>
      <c r="Y149">
        <v>8.0000000000000002E-3</v>
      </c>
      <c r="Z149">
        <v>43600</v>
      </c>
      <c r="AA149">
        <v>0.13263455661111101</v>
      </c>
      <c r="AB149">
        <v>1</v>
      </c>
      <c r="AC149">
        <v>84</v>
      </c>
      <c r="AD149">
        <v>4807.5035592562199</v>
      </c>
      <c r="AE149">
        <v>3600</v>
      </c>
      <c r="AF149">
        <v>270</v>
      </c>
      <c r="AG149">
        <v>88.3</v>
      </c>
      <c r="AH149">
        <v>85</v>
      </c>
      <c r="AI149">
        <v>164.69146027758001</v>
      </c>
      <c r="AJ149">
        <v>86.659100894746402</v>
      </c>
      <c r="AK149">
        <v>0.25983261574273098</v>
      </c>
      <c r="AL149">
        <v>0.25604864561055501</v>
      </c>
      <c r="AM149">
        <v>3.54817869101745E-2</v>
      </c>
      <c r="AN149">
        <v>3.1348751777777698E-2</v>
      </c>
      <c r="AO149">
        <v>2.68</v>
      </c>
      <c r="AP149">
        <v>3.153</v>
      </c>
      <c r="AQ149" t="s">
        <v>79</v>
      </c>
      <c r="AR149" t="s">
        <v>88</v>
      </c>
      <c r="AS149" t="s">
        <v>89</v>
      </c>
      <c r="AU149">
        <v>1</v>
      </c>
      <c r="AV149">
        <v>0</v>
      </c>
      <c r="AW149">
        <v>0.35</v>
      </c>
      <c r="AX149">
        <v>802.13350217930599</v>
      </c>
      <c r="AY149">
        <v>80</v>
      </c>
      <c r="AZ149">
        <v>99</v>
      </c>
      <c r="BA149">
        <v>23</v>
      </c>
      <c r="BB149">
        <v>25</v>
      </c>
      <c r="BC149">
        <v>47.888988833656803</v>
      </c>
      <c r="BD149" t="s">
        <v>293</v>
      </c>
      <c r="BE149">
        <v>2</v>
      </c>
      <c r="BF149">
        <v>127.775261275421</v>
      </c>
      <c r="BG149">
        <v>0.31883495149999902</v>
      </c>
      <c r="BH149">
        <v>1530.75</v>
      </c>
      <c r="BI149">
        <v>0.99839724395538398</v>
      </c>
      <c r="BJ149">
        <v>55.5796761409757</v>
      </c>
      <c r="BK149">
        <v>80</v>
      </c>
      <c r="BL149">
        <v>1</v>
      </c>
      <c r="BM149">
        <v>0</v>
      </c>
      <c r="BN149">
        <v>95</v>
      </c>
      <c r="BO149">
        <v>80</v>
      </c>
      <c r="BP149" t="s">
        <v>84</v>
      </c>
      <c r="BQ149">
        <v>1455.75</v>
      </c>
      <c r="BR149">
        <v>1775</v>
      </c>
      <c r="BS149">
        <v>1470</v>
      </c>
      <c r="BT149" t="s">
        <v>85</v>
      </c>
      <c r="BU149">
        <v>147.62013765810599</v>
      </c>
      <c r="BV149">
        <v>4</v>
      </c>
      <c r="BX149">
        <v>111</v>
      </c>
      <c r="BY149">
        <v>127.775261275421</v>
      </c>
      <c r="BZ149">
        <v>147.62013765810599</v>
      </c>
      <c r="CA149">
        <v>1530.75</v>
      </c>
      <c r="CB149">
        <f t="shared" si="12"/>
        <v>0.15112847995874776</v>
      </c>
      <c r="CC149">
        <f t="shared" si="13"/>
        <v>127.775261275421</v>
      </c>
      <c r="CD149">
        <f t="shared" si="17"/>
        <v>0.15112847995874776</v>
      </c>
      <c r="CH149">
        <v>114</v>
      </c>
      <c r="CI149">
        <v>113.18986035683299</v>
      </c>
      <c r="CJ149">
        <v>126.86396279574301</v>
      </c>
      <c r="CK149">
        <v>1287.5999999999999</v>
      </c>
      <c r="CL149">
        <f t="shared" si="14"/>
        <v>-7.1064880979561876E-3</v>
      </c>
      <c r="CM149">
        <f t="shared" si="15"/>
        <v>113.18986035683299</v>
      </c>
      <c r="CN149">
        <f t="shared" si="16"/>
        <v>-7.1064880979561876E-3</v>
      </c>
    </row>
    <row r="150" spans="1:92" x14ac:dyDescent="0.25">
      <c r="A150">
        <v>148</v>
      </c>
      <c r="B150" t="s">
        <v>289</v>
      </c>
      <c r="C150" t="s">
        <v>289</v>
      </c>
      <c r="D150" t="s">
        <v>290</v>
      </c>
      <c r="E150" t="s">
        <v>290</v>
      </c>
      <c r="F150">
        <v>111</v>
      </c>
      <c r="G150">
        <v>1.2</v>
      </c>
      <c r="H150" t="s">
        <v>74</v>
      </c>
      <c r="I150">
        <v>0.67468965517241397</v>
      </c>
      <c r="J150">
        <v>1.5360145803485099</v>
      </c>
      <c r="K150">
        <v>13.6757710734658</v>
      </c>
      <c r="L150">
        <v>0</v>
      </c>
      <c r="M150">
        <v>0</v>
      </c>
      <c r="N150">
        <v>0.5</v>
      </c>
      <c r="O150">
        <v>73.236872439776604</v>
      </c>
      <c r="P150" t="s">
        <v>75</v>
      </c>
      <c r="Q150" t="s">
        <v>76</v>
      </c>
      <c r="R150" t="s">
        <v>77</v>
      </c>
      <c r="S150">
        <v>50</v>
      </c>
      <c r="T150" t="b">
        <v>1</v>
      </c>
      <c r="U150" t="b">
        <v>1</v>
      </c>
      <c r="V150" t="s">
        <v>78</v>
      </c>
      <c r="W150">
        <v>1560</v>
      </c>
      <c r="X150">
        <v>0.4</v>
      </c>
      <c r="Y150">
        <v>8.0000000000000002E-3</v>
      </c>
      <c r="Z150">
        <v>43600</v>
      </c>
      <c r="AA150">
        <v>0.13263455661111101</v>
      </c>
      <c r="AB150">
        <v>1</v>
      </c>
      <c r="AC150">
        <v>84</v>
      </c>
      <c r="AD150">
        <v>4807.5035592562199</v>
      </c>
      <c r="AE150">
        <v>3600</v>
      </c>
      <c r="AF150">
        <v>270</v>
      </c>
      <c r="AG150">
        <v>88.3</v>
      </c>
      <c r="AH150">
        <v>85</v>
      </c>
      <c r="AI150">
        <v>164.69146027758001</v>
      </c>
      <c r="AJ150">
        <v>86.659100894746402</v>
      </c>
      <c r="AK150">
        <v>0.25983261574273098</v>
      </c>
      <c r="AL150">
        <v>0.25604864561055501</v>
      </c>
      <c r="AM150">
        <v>3.54817869101745E-2</v>
      </c>
      <c r="AN150">
        <v>3.1348751777777698E-2</v>
      </c>
      <c r="AO150">
        <v>2.68</v>
      </c>
      <c r="AP150">
        <v>3.153</v>
      </c>
      <c r="AQ150" t="s">
        <v>79</v>
      </c>
      <c r="AR150" t="s">
        <v>88</v>
      </c>
      <c r="AS150" t="s">
        <v>89</v>
      </c>
      <c r="AU150">
        <v>1</v>
      </c>
      <c r="AV150">
        <v>0</v>
      </c>
      <c r="AW150">
        <v>0.35</v>
      </c>
      <c r="AX150">
        <v>802.13350217930599</v>
      </c>
      <c r="AY150">
        <v>80</v>
      </c>
      <c r="AZ150">
        <v>99</v>
      </c>
      <c r="BA150">
        <v>23</v>
      </c>
      <c r="BB150">
        <v>25</v>
      </c>
      <c r="BC150">
        <v>47.888988833656803</v>
      </c>
      <c r="BD150" t="s">
        <v>294</v>
      </c>
      <c r="BE150">
        <v>2</v>
      </c>
      <c r="BF150">
        <v>127.94253970325801</v>
      </c>
      <c r="BG150">
        <v>0.31742718450000001</v>
      </c>
      <c r="BH150">
        <v>1530.75</v>
      </c>
      <c r="BI150">
        <v>0.99839724395538398</v>
      </c>
      <c r="BJ150">
        <v>55.5796761409757</v>
      </c>
      <c r="BK150">
        <v>80</v>
      </c>
      <c r="BL150">
        <v>1</v>
      </c>
      <c r="BM150">
        <v>0</v>
      </c>
      <c r="BN150">
        <v>95</v>
      </c>
      <c r="BO150">
        <v>80</v>
      </c>
      <c r="BP150" t="s">
        <v>84</v>
      </c>
      <c r="BQ150">
        <v>1455.75</v>
      </c>
      <c r="BR150">
        <v>1775</v>
      </c>
      <c r="BS150">
        <v>1470</v>
      </c>
      <c r="BT150" t="s">
        <v>85</v>
      </c>
      <c r="BU150">
        <v>147.70787993704499</v>
      </c>
      <c r="BV150">
        <v>4</v>
      </c>
      <c r="BX150">
        <v>111</v>
      </c>
      <c r="BY150">
        <v>127.94253970325801</v>
      </c>
      <c r="BZ150">
        <v>147.70787993704499</v>
      </c>
      <c r="CA150">
        <v>1530.75</v>
      </c>
      <c r="CB150">
        <f t="shared" si="12"/>
        <v>0.1526354928221442</v>
      </c>
      <c r="CC150">
        <f t="shared" si="13"/>
        <v>127.94253970325801</v>
      </c>
      <c r="CD150">
        <f t="shared" si="17"/>
        <v>0.1526354928221442</v>
      </c>
      <c r="CH150">
        <v>189</v>
      </c>
      <c r="CI150">
        <v>187.71331799576001</v>
      </c>
      <c r="CJ150">
        <v>216.36948841455199</v>
      </c>
      <c r="CK150">
        <v>2277.5</v>
      </c>
      <c r="CL150">
        <f t="shared" si="14"/>
        <v>-6.8078412922750915E-3</v>
      </c>
      <c r="CM150">
        <f t="shared" si="15"/>
        <v>187.71331799576001</v>
      </c>
      <c r="CN150">
        <f t="shared" si="16"/>
        <v>-6.8078412922750915E-3</v>
      </c>
    </row>
    <row r="151" spans="1:92" x14ac:dyDescent="0.25">
      <c r="A151">
        <v>149</v>
      </c>
      <c r="C151" t="s">
        <v>285</v>
      </c>
      <c r="E151" t="s">
        <v>286</v>
      </c>
      <c r="F151">
        <v>109</v>
      </c>
      <c r="G151">
        <v>1.2</v>
      </c>
      <c r="H151" t="s">
        <v>74</v>
      </c>
      <c r="I151">
        <v>0.67468965517241397</v>
      </c>
      <c r="J151">
        <v>1.5360145803485099</v>
      </c>
      <c r="K151">
        <v>13.6757710734658</v>
      </c>
      <c r="L151">
        <v>0</v>
      </c>
      <c r="M151">
        <v>0</v>
      </c>
      <c r="N151">
        <v>0.5</v>
      </c>
      <c r="O151">
        <v>73.236872439776604</v>
      </c>
      <c r="P151" t="s">
        <v>75</v>
      </c>
      <c r="Q151" t="s">
        <v>76</v>
      </c>
      <c r="R151" t="s">
        <v>77</v>
      </c>
      <c r="S151">
        <v>50</v>
      </c>
      <c r="U151" t="b">
        <v>1</v>
      </c>
      <c r="V151" t="s">
        <v>78</v>
      </c>
      <c r="W151">
        <v>1560</v>
      </c>
      <c r="X151">
        <v>0.4</v>
      </c>
      <c r="Y151">
        <v>8.0000000000000002E-3</v>
      </c>
      <c r="Z151">
        <v>43600</v>
      </c>
      <c r="AA151">
        <v>0.13263455661111101</v>
      </c>
      <c r="AB151">
        <v>1</v>
      </c>
      <c r="AC151">
        <v>84</v>
      </c>
      <c r="AD151">
        <v>4807.5035592562199</v>
      </c>
      <c r="AE151">
        <v>3600</v>
      </c>
      <c r="AF151">
        <v>270</v>
      </c>
      <c r="AG151">
        <v>88.3</v>
      </c>
      <c r="AH151">
        <v>85</v>
      </c>
      <c r="AI151">
        <v>163.973567654992</v>
      </c>
      <c r="AJ151">
        <v>86.380588598764604</v>
      </c>
      <c r="AK151">
        <v>0.25983261574273098</v>
      </c>
      <c r="AL151">
        <v>0.25604864561055501</v>
      </c>
      <c r="AM151">
        <v>3.54817869101745E-2</v>
      </c>
      <c r="AN151">
        <v>3.1348751777777698E-2</v>
      </c>
      <c r="AO151">
        <v>2.77</v>
      </c>
      <c r="AP151">
        <v>3.153</v>
      </c>
      <c r="AQ151" t="s">
        <v>79</v>
      </c>
      <c r="AR151" t="s">
        <v>287</v>
      </c>
      <c r="AS151" t="s">
        <v>81</v>
      </c>
      <c r="AT151" t="s">
        <v>82</v>
      </c>
      <c r="AU151">
        <v>1</v>
      </c>
      <c r="AV151">
        <v>1</v>
      </c>
      <c r="AW151">
        <v>0.35</v>
      </c>
      <c r="AX151">
        <v>802.13350217930599</v>
      </c>
      <c r="AY151">
        <v>80</v>
      </c>
      <c r="AZ151">
        <v>99</v>
      </c>
      <c r="BA151">
        <v>23</v>
      </c>
      <c r="BB151">
        <v>25</v>
      </c>
      <c r="BC151">
        <v>47.888988833656803</v>
      </c>
      <c r="BD151" t="s">
        <v>294</v>
      </c>
      <c r="BE151">
        <v>2</v>
      </c>
      <c r="BF151">
        <v>115.905843864386</v>
      </c>
      <c r="BG151">
        <v>0.31742718450000001</v>
      </c>
      <c r="BH151">
        <v>1525.75</v>
      </c>
      <c r="BI151">
        <v>0.99839724395538398</v>
      </c>
      <c r="BJ151">
        <v>55.5796761409757</v>
      </c>
      <c r="BK151">
        <v>80</v>
      </c>
      <c r="BL151">
        <v>1</v>
      </c>
      <c r="BM151">
        <v>0</v>
      </c>
      <c r="BN151">
        <v>95</v>
      </c>
      <c r="BO151">
        <v>80</v>
      </c>
      <c r="BP151" t="s">
        <v>84</v>
      </c>
      <c r="BQ151">
        <v>1450.75</v>
      </c>
      <c r="BR151">
        <v>1767</v>
      </c>
      <c r="BS151">
        <v>1470</v>
      </c>
      <c r="BT151" t="s">
        <v>85</v>
      </c>
      <c r="BU151">
        <v>138.33897363826</v>
      </c>
      <c r="BV151">
        <v>4</v>
      </c>
      <c r="BX151">
        <v>109</v>
      </c>
      <c r="BY151">
        <v>115.905843864386</v>
      </c>
      <c r="BZ151">
        <v>138.33897363826</v>
      </c>
      <c r="CA151">
        <v>1525.75</v>
      </c>
      <c r="CB151">
        <f t="shared" si="12"/>
        <v>6.3356365728311922E-2</v>
      </c>
      <c r="CC151">
        <f t="shared" si="13"/>
        <v>115.905843864386</v>
      </c>
      <c r="CD151">
        <f t="shared" si="17"/>
        <v>6.3356365728311922E-2</v>
      </c>
      <c r="CH151">
        <v>194</v>
      </c>
      <c r="CI151">
        <v>193.00382410977099</v>
      </c>
      <c r="CJ151">
        <v>211.64998360859099</v>
      </c>
      <c r="CK151">
        <v>1585.75</v>
      </c>
      <c r="CL151">
        <f t="shared" si="14"/>
        <v>-5.1349272692217084E-3</v>
      </c>
      <c r="CM151">
        <f t="shared" si="15"/>
        <v>193.00382410977099</v>
      </c>
      <c r="CN151">
        <f t="shared" si="16"/>
        <v>-5.1349272692217084E-3</v>
      </c>
    </row>
    <row r="152" spans="1:92" x14ac:dyDescent="0.25">
      <c r="A152">
        <v>150</v>
      </c>
      <c r="C152" t="s">
        <v>291</v>
      </c>
      <c r="E152" t="s">
        <v>292</v>
      </c>
      <c r="F152">
        <v>109</v>
      </c>
      <c r="G152">
        <v>1.2</v>
      </c>
      <c r="H152" t="s">
        <v>74</v>
      </c>
      <c r="I152">
        <v>0.67468965517241397</v>
      </c>
      <c r="J152">
        <v>1.5360145803485099</v>
      </c>
      <c r="K152">
        <v>13.6757710734658</v>
      </c>
      <c r="L152">
        <v>0</v>
      </c>
      <c r="M152">
        <v>0</v>
      </c>
      <c r="N152">
        <v>0.5</v>
      </c>
      <c r="O152">
        <v>73.236872439776604</v>
      </c>
      <c r="P152" t="s">
        <v>75</v>
      </c>
      <c r="Q152" t="s">
        <v>76</v>
      </c>
      <c r="R152" t="s">
        <v>77</v>
      </c>
      <c r="S152">
        <v>50</v>
      </c>
      <c r="U152" t="b">
        <v>1</v>
      </c>
      <c r="V152" t="s">
        <v>78</v>
      </c>
      <c r="W152">
        <v>1560</v>
      </c>
      <c r="X152">
        <v>0.4</v>
      </c>
      <c r="Y152">
        <v>8.0000000000000002E-3</v>
      </c>
      <c r="Z152">
        <v>43600</v>
      </c>
      <c r="AA152">
        <v>0.13263455661111101</v>
      </c>
      <c r="AB152">
        <v>1</v>
      </c>
      <c r="AC152">
        <v>84</v>
      </c>
      <c r="AD152">
        <v>4807.5035592562199</v>
      </c>
      <c r="AE152">
        <v>3600</v>
      </c>
      <c r="AF152">
        <v>270</v>
      </c>
      <c r="AG152">
        <v>88.3</v>
      </c>
      <c r="AH152">
        <v>85</v>
      </c>
      <c r="AI152">
        <v>163.973567654992</v>
      </c>
      <c r="AJ152">
        <v>86.380588598764604</v>
      </c>
      <c r="AK152">
        <v>0.25983261574273098</v>
      </c>
      <c r="AL152">
        <v>0.25604864561055501</v>
      </c>
      <c r="AM152">
        <v>3.54817869101745E-2</v>
      </c>
      <c r="AN152">
        <v>3.1348751777777698E-2</v>
      </c>
      <c r="AO152">
        <v>2.77</v>
      </c>
      <c r="AP152">
        <v>3.153</v>
      </c>
      <c r="AQ152" t="s">
        <v>79</v>
      </c>
      <c r="AR152" t="s">
        <v>287</v>
      </c>
      <c r="AS152" t="s">
        <v>81</v>
      </c>
      <c r="AT152" t="s">
        <v>82</v>
      </c>
      <c r="AU152">
        <v>1</v>
      </c>
      <c r="AV152">
        <v>1</v>
      </c>
      <c r="AW152">
        <v>0.35</v>
      </c>
      <c r="AX152">
        <v>802.13350217930599</v>
      </c>
      <c r="AY152">
        <v>80</v>
      </c>
      <c r="AZ152">
        <v>99</v>
      </c>
      <c r="BA152">
        <v>23</v>
      </c>
      <c r="BB152">
        <v>25</v>
      </c>
      <c r="BC152">
        <v>47.888988833656803</v>
      </c>
      <c r="BD152" t="s">
        <v>295</v>
      </c>
      <c r="BE152">
        <v>2</v>
      </c>
      <c r="BF152">
        <v>115.72513482716499</v>
      </c>
      <c r="BG152">
        <v>0.31883495149999902</v>
      </c>
      <c r="BH152">
        <v>1525.75</v>
      </c>
      <c r="BI152">
        <v>0.99839724395538398</v>
      </c>
      <c r="BJ152">
        <v>55.5796761409757</v>
      </c>
      <c r="BK152">
        <v>80</v>
      </c>
      <c r="BL152">
        <v>1</v>
      </c>
      <c r="BM152">
        <v>0</v>
      </c>
      <c r="BN152">
        <v>95</v>
      </c>
      <c r="BO152">
        <v>80</v>
      </c>
      <c r="BP152" t="s">
        <v>84</v>
      </c>
      <c r="BQ152">
        <v>1450.75</v>
      </c>
      <c r="BR152">
        <v>1767</v>
      </c>
      <c r="BS152">
        <v>1470</v>
      </c>
      <c r="BT152" t="s">
        <v>85</v>
      </c>
      <c r="BU152">
        <v>138.31759142975699</v>
      </c>
      <c r="BV152">
        <v>4</v>
      </c>
      <c r="BX152">
        <v>109</v>
      </c>
      <c r="BY152">
        <v>115.72513482716499</v>
      </c>
      <c r="BZ152">
        <v>138.31759142975699</v>
      </c>
      <c r="CA152">
        <v>1525.75</v>
      </c>
      <c r="CB152">
        <f t="shared" si="12"/>
        <v>6.1698484652889844E-2</v>
      </c>
      <c r="CC152">
        <f t="shared" si="13"/>
        <v>115.72513482716499</v>
      </c>
      <c r="CD152">
        <f t="shared" si="17"/>
        <v>6.1698484652889844E-2</v>
      </c>
      <c r="CH152">
        <v>139</v>
      </c>
      <c r="CI152">
        <v>138.43779665444299</v>
      </c>
      <c r="CJ152">
        <v>156.050685136993</v>
      </c>
      <c r="CK152">
        <v>1374.2</v>
      </c>
      <c r="CL152">
        <f t="shared" si="14"/>
        <v>-4.0446283853022231E-3</v>
      </c>
      <c r="CM152">
        <f t="shared" si="15"/>
        <v>138.43779665444299</v>
      </c>
      <c r="CN152">
        <f t="shared" si="16"/>
        <v>-4.0446283853022231E-3</v>
      </c>
    </row>
    <row r="153" spans="1:92" x14ac:dyDescent="0.25">
      <c r="A153">
        <v>151</v>
      </c>
      <c r="B153" t="s">
        <v>189</v>
      </c>
      <c r="C153" t="s">
        <v>189</v>
      </c>
      <c r="D153" t="s">
        <v>190</v>
      </c>
      <c r="E153" t="s">
        <v>190</v>
      </c>
      <c r="F153">
        <v>111</v>
      </c>
      <c r="G153">
        <v>1.2</v>
      </c>
      <c r="H153" t="s">
        <v>74</v>
      </c>
      <c r="I153">
        <v>0.67468965517241397</v>
      </c>
      <c r="J153">
        <v>1.5360145803485099</v>
      </c>
      <c r="K153">
        <v>13.6757710734658</v>
      </c>
      <c r="L153">
        <v>0</v>
      </c>
      <c r="M153">
        <v>0</v>
      </c>
      <c r="N153">
        <v>0.5</v>
      </c>
      <c r="O153">
        <v>73.236872439776604</v>
      </c>
      <c r="P153" t="s">
        <v>75</v>
      </c>
      <c r="Q153" t="s">
        <v>76</v>
      </c>
      <c r="R153" t="s">
        <v>77</v>
      </c>
      <c r="S153">
        <v>50</v>
      </c>
      <c r="T153" t="b">
        <v>1</v>
      </c>
      <c r="U153" t="b">
        <v>1</v>
      </c>
      <c r="V153" t="s">
        <v>78</v>
      </c>
      <c r="W153">
        <v>1560</v>
      </c>
      <c r="X153">
        <v>0.4</v>
      </c>
      <c r="Y153">
        <v>8.0000000000000002E-3</v>
      </c>
      <c r="Z153">
        <v>43600</v>
      </c>
      <c r="AA153">
        <v>0.13263455661111101</v>
      </c>
      <c r="AB153">
        <v>1</v>
      </c>
      <c r="AC153">
        <v>84</v>
      </c>
      <c r="AD153">
        <v>4807.5035592562199</v>
      </c>
      <c r="AE153">
        <v>3600</v>
      </c>
      <c r="AF153">
        <v>270</v>
      </c>
      <c r="AG153">
        <v>88.3</v>
      </c>
      <c r="AH153">
        <v>85</v>
      </c>
      <c r="AI153">
        <v>164.69146027758001</v>
      </c>
      <c r="AJ153">
        <v>86.659100894746402</v>
      </c>
      <c r="AK153">
        <v>0.25983261574273098</v>
      </c>
      <c r="AL153">
        <v>0.25604864561055501</v>
      </c>
      <c r="AM153">
        <v>3.54817869101745E-2</v>
      </c>
      <c r="AN153">
        <v>3.1348751777777698E-2</v>
      </c>
      <c r="AO153">
        <v>2.68</v>
      </c>
      <c r="AP153">
        <v>3.153</v>
      </c>
      <c r="AQ153" t="s">
        <v>79</v>
      </c>
      <c r="AR153" t="s">
        <v>88</v>
      </c>
      <c r="AS153" t="s">
        <v>89</v>
      </c>
      <c r="AU153">
        <v>1</v>
      </c>
      <c r="AV153">
        <v>0</v>
      </c>
      <c r="AW153">
        <v>0.35</v>
      </c>
      <c r="AX153">
        <v>802.13350217930599</v>
      </c>
      <c r="AY153">
        <v>80</v>
      </c>
      <c r="AZ153">
        <v>99</v>
      </c>
      <c r="BA153">
        <v>23</v>
      </c>
      <c r="BB153">
        <v>25</v>
      </c>
      <c r="BC153">
        <v>47.888988833656803</v>
      </c>
      <c r="BD153" t="s">
        <v>295</v>
      </c>
      <c r="BE153">
        <v>2</v>
      </c>
      <c r="BF153">
        <v>127.775261275421</v>
      </c>
      <c r="BG153">
        <v>0.31883495149999902</v>
      </c>
      <c r="BH153">
        <v>1530.75</v>
      </c>
      <c r="BI153">
        <v>0.99839724395538398</v>
      </c>
      <c r="BJ153">
        <v>55.5796761409757</v>
      </c>
      <c r="BK153">
        <v>80</v>
      </c>
      <c r="BL153">
        <v>1</v>
      </c>
      <c r="BM153">
        <v>0</v>
      </c>
      <c r="BN153">
        <v>95</v>
      </c>
      <c r="BO153">
        <v>80</v>
      </c>
      <c r="BP153" t="s">
        <v>84</v>
      </c>
      <c r="BQ153">
        <v>1455.75</v>
      </c>
      <c r="BR153">
        <v>1775</v>
      </c>
      <c r="BS153">
        <v>1470</v>
      </c>
      <c r="BT153" t="s">
        <v>85</v>
      </c>
      <c r="BU153">
        <v>147.62013765810599</v>
      </c>
      <c r="BV153">
        <v>4</v>
      </c>
      <c r="BX153">
        <v>111</v>
      </c>
      <c r="BY153">
        <v>127.775261275421</v>
      </c>
      <c r="BZ153">
        <v>147.62013765810599</v>
      </c>
      <c r="CA153">
        <v>1530.75</v>
      </c>
      <c r="CB153">
        <f t="shared" si="12"/>
        <v>0.15112847995874776</v>
      </c>
      <c r="CC153">
        <f t="shared" si="13"/>
        <v>127.775261275421</v>
      </c>
      <c r="CD153">
        <f t="shared" si="17"/>
        <v>0.15112847995874776</v>
      </c>
      <c r="CH153">
        <v>148</v>
      </c>
      <c r="CI153">
        <v>147.413879317007</v>
      </c>
      <c r="CJ153">
        <v>155.522498045323</v>
      </c>
      <c r="CK153">
        <v>1289.5</v>
      </c>
      <c r="CL153">
        <f t="shared" si="14"/>
        <v>-3.9602748850878266E-3</v>
      </c>
      <c r="CM153">
        <f t="shared" si="15"/>
        <v>147.413879317007</v>
      </c>
      <c r="CN153">
        <f t="shared" si="16"/>
        <v>-3.9602748850878266E-3</v>
      </c>
    </row>
    <row r="154" spans="1:92" x14ac:dyDescent="0.25">
      <c r="A154">
        <v>152</v>
      </c>
      <c r="C154" t="s">
        <v>291</v>
      </c>
      <c r="E154" t="s">
        <v>292</v>
      </c>
      <c r="F154">
        <v>109</v>
      </c>
      <c r="G154">
        <v>1.2</v>
      </c>
      <c r="H154" t="s">
        <v>74</v>
      </c>
      <c r="I154">
        <v>0.67468965517241397</v>
      </c>
      <c r="J154">
        <v>1.5360145803485099</v>
      </c>
      <c r="K154">
        <v>13.6757710734658</v>
      </c>
      <c r="L154">
        <v>0</v>
      </c>
      <c r="M154">
        <v>0</v>
      </c>
      <c r="N154">
        <v>0.5</v>
      </c>
      <c r="O154">
        <v>73.236872439776604</v>
      </c>
      <c r="P154" t="s">
        <v>75</v>
      </c>
      <c r="Q154" t="s">
        <v>76</v>
      </c>
      <c r="R154" t="s">
        <v>77</v>
      </c>
      <c r="S154">
        <v>50</v>
      </c>
      <c r="U154" t="b">
        <v>1</v>
      </c>
      <c r="V154" t="s">
        <v>78</v>
      </c>
      <c r="W154">
        <v>1560</v>
      </c>
      <c r="X154">
        <v>0.4</v>
      </c>
      <c r="Y154">
        <v>8.0000000000000002E-3</v>
      </c>
      <c r="Z154">
        <v>43600</v>
      </c>
      <c r="AA154">
        <v>0.13263455661111101</v>
      </c>
      <c r="AB154">
        <v>1</v>
      </c>
      <c r="AC154">
        <v>84</v>
      </c>
      <c r="AD154">
        <v>4807.5035592562199</v>
      </c>
      <c r="AE154">
        <v>3600</v>
      </c>
      <c r="AF154">
        <v>270</v>
      </c>
      <c r="AG154">
        <v>88.3</v>
      </c>
      <c r="AH154">
        <v>85</v>
      </c>
      <c r="AI154">
        <v>163.973567654992</v>
      </c>
      <c r="AJ154">
        <v>86.380588598764604</v>
      </c>
      <c r="AK154">
        <v>0.25983261574273098</v>
      </c>
      <c r="AL154">
        <v>0.25604864561055501</v>
      </c>
      <c r="AM154">
        <v>3.54817869101745E-2</v>
      </c>
      <c r="AN154">
        <v>3.1348751777777698E-2</v>
      </c>
      <c r="AO154">
        <v>2.77</v>
      </c>
      <c r="AP154">
        <v>3.153</v>
      </c>
      <c r="AQ154" t="s">
        <v>79</v>
      </c>
      <c r="AR154" t="s">
        <v>287</v>
      </c>
      <c r="AS154" t="s">
        <v>81</v>
      </c>
      <c r="AT154" t="s">
        <v>82</v>
      </c>
      <c r="AU154">
        <v>1</v>
      </c>
      <c r="AV154">
        <v>1</v>
      </c>
      <c r="AW154">
        <v>0.35</v>
      </c>
      <c r="AX154">
        <v>802.13350217930599</v>
      </c>
      <c r="AY154">
        <v>80</v>
      </c>
      <c r="AZ154">
        <v>99</v>
      </c>
      <c r="BA154">
        <v>23</v>
      </c>
      <c r="BB154">
        <v>25</v>
      </c>
      <c r="BC154">
        <v>47.888988833656803</v>
      </c>
      <c r="BD154" t="s">
        <v>296</v>
      </c>
      <c r="BE154">
        <v>2</v>
      </c>
      <c r="BF154">
        <v>115.72513482716499</v>
      </c>
      <c r="BG154">
        <v>0.31883495149999902</v>
      </c>
      <c r="BH154">
        <v>1525.75</v>
      </c>
      <c r="BI154">
        <v>0.99839724395538398</v>
      </c>
      <c r="BJ154">
        <v>55.5796761409757</v>
      </c>
      <c r="BK154">
        <v>80</v>
      </c>
      <c r="BL154">
        <v>1</v>
      </c>
      <c r="BM154">
        <v>0</v>
      </c>
      <c r="BN154">
        <v>95</v>
      </c>
      <c r="BO154">
        <v>80</v>
      </c>
      <c r="BP154" t="s">
        <v>84</v>
      </c>
      <c r="BQ154">
        <v>1450.75</v>
      </c>
      <c r="BR154">
        <v>1767</v>
      </c>
      <c r="BS154">
        <v>1470</v>
      </c>
      <c r="BT154" t="s">
        <v>85</v>
      </c>
      <c r="BU154">
        <v>138.31759142975699</v>
      </c>
      <c r="BV154">
        <v>4</v>
      </c>
      <c r="BX154">
        <v>109</v>
      </c>
      <c r="BY154">
        <v>115.72513482716499</v>
      </c>
      <c r="BZ154">
        <v>138.31759142975699</v>
      </c>
      <c r="CA154">
        <v>1525.75</v>
      </c>
      <c r="CB154">
        <f t="shared" si="12"/>
        <v>6.1698484652889844E-2</v>
      </c>
      <c r="CC154">
        <f t="shared" si="13"/>
        <v>115.72513482716499</v>
      </c>
      <c r="CD154">
        <f t="shared" si="17"/>
        <v>6.1698484652889844E-2</v>
      </c>
      <c r="CH154">
        <v>154</v>
      </c>
      <c r="CI154">
        <v>153.631020425202</v>
      </c>
      <c r="CJ154">
        <v>177.02447515361899</v>
      </c>
      <c r="CK154">
        <v>1211.5999999999999</v>
      </c>
      <c r="CL154">
        <f t="shared" si="14"/>
        <v>-2.3959712649221057E-3</v>
      </c>
      <c r="CM154">
        <f t="shared" si="15"/>
        <v>153.631020425202</v>
      </c>
      <c r="CN154">
        <f t="shared" si="16"/>
        <v>-2.3959712649221057E-3</v>
      </c>
    </row>
    <row r="155" spans="1:92" x14ac:dyDescent="0.25">
      <c r="A155">
        <v>153</v>
      </c>
      <c r="B155" t="s">
        <v>189</v>
      </c>
      <c r="C155" t="s">
        <v>189</v>
      </c>
      <c r="D155" t="s">
        <v>190</v>
      </c>
      <c r="E155" t="s">
        <v>190</v>
      </c>
      <c r="F155">
        <v>111</v>
      </c>
      <c r="G155">
        <v>1.2</v>
      </c>
      <c r="H155" t="s">
        <v>74</v>
      </c>
      <c r="I155">
        <v>0.67468965517241397</v>
      </c>
      <c r="J155">
        <v>1.5360145803485099</v>
      </c>
      <c r="K155">
        <v>13.6757710734658</v>
      </c>
      <c r="L155">
        <v>0</v>
      </c>
      <c r="M155">
        <v>0</v>
      </c>
      <c r="N155">
        <v>0.5</v>
      </c>
      <c r="O155">
        <v>73.236872439776604</v>
      </c>
      <c r="P155" t="s">
        <v>75</v>
      </c>
      <c r="Q155" t="s">
        <v>76</v>
      </c>
      <c r="R155" t="s">
        <v>77</v>
      </c>
      <c r="S155">
        <v>50</v>
      </c>
      <c r="T155" t="b">
        <v>1</v>
      </c>
      <c r="U155" t="b">
        <v>1</v>
      </c>
      <c r="V155" t="s">
        <v>78</v>
      </c>
      <c r="W155">
        <v>1560</v>
      </c>
      <c r="X155">
        <v>0.4</v>
      </c>
      <c r="Y155">
        <v>8.0000000000000002E-3</v>
      </c>
      <c r="Z155">
        <v>43600</v>
      </c>
      <c r="AA155">
        <v>0.13263455661111101</v>
      </c>
      <c r="AB155">
        <v>1</v>
      </c>
      <c r="AC155">
        <v>84</v>
      </c>
      <c r="AD155">
        <v>4807.5035592562199</v>
      </c>
      <c r="AE155">
        <v>3600</v>
      </c>
      <c r="AF155">
        <v>270</v>
      </c>
      <c r="AG155">
        <v>88.3</v>
      </c>
      <c r="AH155">
        <v>85</v>
      </c>
      <c r="AI155">
        <v>164.69146027758001</v>
      </c>
      <c r="AJ155">
        <v>86.659100894746402</v>
      </c>
      <c r="AK155">
        <v>0.25983261574273098</v>
      </c>
      <c r="AL155">
        <v>0.25604864561055501</v>
      </c>
      <c r="AM155">
        <v>3.54817869101745E-2</v>
      </c>
      <c r="AN155">
        <v>3.1348751777777698E-2</v>
      </c>
      <c r="AO155">
        <v>2.68</v>
      </c>
      <c r="AP155">
        <v>3.153</v>
      </c>
      <c r="AQ155" t="s">
        <v>79</v>
      </c>
      <c r="AR155" t="s">
        <v>88</v>
      </c>
      <c r="AS155" t="s">
        <v>89</v>
      </c>
      <c r="AU155">
        <v>1</v>
      </c>
      <c r="AV155">
        <v>0</v>
      </c>
      <c r="AW155">
        <v>0.35</v>
      </c>
      <c r="AX155">
        <v>802.13350217930599</v>
      </c>
      <c r="AY155">
        <v>80</v>
      </c>
      <c r="AZ155">
        <v>99</v>
      </c>
      <c r="BA155">
        <v>23</v>
      </c>
      <c r="BB155">
        <v>25</v>
      </c>
      <c r="BC155">
        <v>47.888988833656803</v>
      </c>
      <c r="BD155" t="s">
        <v>296</v>
      </c>
      <c r="BE155">
        <v>2</v>
      </c>
      <c r="BF155">
        <v>127.775261275421</v>
      </c>
      <c r="BG155">
        <v>0.31883495149999902</v>
      </c>
      <c r="BH155">
        <v>1530.75</v>
      </c>
      <c r="BI155">
        <v>0.99839724395538398</v>
      </c>
      <c r="BJ155">
        <v>55.5796761409757</v>
      </c>
      <c r="BK155">
        <v>80</v>
      </c>
      <c r="BL155">
        <v>1</v>
      </c>
      <c r="BM155">
        <v>0</v>
      </c>
      <c r="BN155">
        <v>95</v>
      </c>
      <c r="BO155">
        <v>80</v>
      </c>
      <c r="BP155" t="s">
        <v>84</v>
      </c>
      <c r="BQ155">
        <v>1455.75</v>
      </c>
      <c r="BR155">
        <v>1775</v>
      </c>
      <c r="BS155">
        <v>1470</v>
      </c>
      <c r="BT155" t="s">
        <v>85</v>
      </c>
      <c r="BU155">
        <v>147.62013765810599</v>
      </c>
      <c r="BV155">
        <v>4</v>
      </c>
      <c r="BX155">
        <v>111</v>
      </c>
      <c r="BY155">
        <v>127.775261275421</v>
      </c>
      <c r="BZ155">
        <v>147.62013765810599</v>
      </c>
      <c r="CA155">
        <v>1530.75</v>
      </c>
      <c r="CB155">
        <f t="shared" si="12"/>
        <v>0.15112847995874776</v>
      </c>
      <c r="CC155">
        <f t="shared" si="13"/>
        <v>127.775261275421</v>
      </c>
      <c r="CD155">
        <f t="shared" si="17"/>
        <v>0.15112847995874776</v>
      </c>
      <c r="CH155">
        <v>179</v>
      </c>
      <c r="CI155">
        <v>178.679176930187</v>
      </c>
      <c r="CJ155">
        <v>187.51798582245701</v>
      </c>
      <c r="CK155">
        <v>1587.4749999999999</v>
      </c>
      <c r="CL155">
        <f t="shared" si="14"/>
        <v>-1.7923076525866053E-3</v>
      </c>
      <c r="CM155">
        <f t="shared" si="15"/>
        <v>178.679176930187</v>
      </c>
      <c r="CN155">
        <f t="shared" si="16"/>
        <v>-1.7923076525866053E-3</v>
      </c>
    </row>
    <row r="156" spans="1:92" x14ac:dyDescent="0.25">
      <c r="A156">
        <v>154</v>
      </c>
      <c r="C156" t="s">
        <v>297</v>
      </c>
      <c r="E156" t="s">
        <v>298</v>
      </c>
      <c r="F156">
        <v>119</v>
      </c>
      <c r="G156">
        <v>1.2</v>
      </c>
      <c r="H156" t="s">
        <v>74</v>
      </c>
      <c r="I156">
        <v>0.67468965517241397</v>
      </c>
      <c r="J156">
        <v>1.5360145803485099</v>
      </c>
      <c r="K156">
        <v>13.6757710734658</v>
      </c>
      <c r="L156">
        <v>0</v>
      </c>
      <c r="M156">
        <v>0</v>
      </c>
      <c r="N156">
        <v>0.5</v>
      </c>
      <c r="O156">
        <v>77.0070912443324</v>
      </c>
      <c r="P156" t="s">
        <v>299</v>
      </c>
      <c r="Q156" t="s">
        <v>76</v>
      </c>
      <c r="R156" t="s">
        <v>77</v>
      </c>
      <c r="S156">
        <v>50</v>
      </c>
      <c r="U156" t="b">
        <v>1</v>
      </c>
      <c r="V156" t="s">
        <v>300</v>
      </c>
      <c r="W156">
        <v>1984</v>
      </c>
      <c r="X156">
        <v>0.4</v>
      </c>
      <c r="Y156">
        <v>8.0000000000000002E-3</v>
      </c>
      <c r="Z156">
        <v>43600</v>
      </c>
      <c r="AA156">
        <v>0.17196631819963801</v>
      </c>
      <c r="AB156">
        <v>1</v>
      </c>
      <c r="AC156">
        <v>100</v>
      </c>
      <c r="AD156">
        <v>4723.2671095963196</v>
      </c>
      <c r="AE156">
        <v>3500</v>
      </c>
      <c r="AF156">
        <v>350</v>
      </c>
      <c r="AG156">
        <v>77</v>
      </c>
      <c r="AH156">
        <v>85</v>
      </c>
      <c r="AI156">
        <v>171.87436394852199</v>
      </c>
      <c r="AJ156">
        <v>90.446868120099296</v>
      </c>
      <c r="AK156">
        <v>0.25983261574273098</v>
      </c>
      <c r="AL156">
        <v>0.25604864561055501</v>
      </c>
      <c r="AM156">
        <v>3.54817869101745E-2</v>
      </c>
      <c r="AN156">
        <v>3.1348751777777698E-2</v>
      </c>
      <c r="AO156">
        <v>3.77</v>
      </c>
      <c r="AP156">
        <v>3.153</v>
      </c>
      <c r="AQ156" t="s">
        <v>79</v>
      </c>
      <c r="AR156" t="s">
        <v>107</v>
      </c>
      <c r="AS156" t="s">
        <v>81</v>
      </c>
      <c r="AT156" t="s">
        <v>82</v>
      </c>
      <c r="AU156">
        <v>1</v>
      </c>
      <c r="AV156">
        <v>1</v>
      </c>
      <c r="AW156">
        <v>0.35</v>
      </c>
      <c r="AX156">
        <v>770.58118756842396</v>
      </c>
      <c r="AY156">
        <v>80</v>
      </c>
      <c r="AZ156">
        <v>99</v>
      </c>
      <c r="BA156">
        <v>23</v>
      </c>
      <c r="BB156">
        <v>25</v>
      </c>
      <c r="BC156">
        <v>49.056537364973899</v>
      </c>
      <c r="BD156" t="s">
        <v>301</v>
      </c>
      <c r="BE156">
        <v>2</v>
      </c>
      <c r="BF156">
        <v>134.613438395494</v>
      </c>
      <c r="BG156">
        <v>0.31742718450000001</v>
      </c>
      <c r="BH156">
        <v>1598.75</v>
      </c>
      <c r="BI156">
        <v>0.895722858651261</v>
      </c>
      <c r="BJ156">
        <v>60.363904391046802</v>
      </c>
      <c r="BK156">
        <v>80</v>
      </c>
      <c r="BL156">
        <v>1</v>
      </c>
      <c r="BM156">
        <v>0</v>
      </c>
      <c r="BN156">
        <v>95</v>
      </c>
      <c r="BO156">
        <v>80</v>
      </c>
      <c r="BP156" t="s">
        <v>84</v>
      </c>
      <c r="BQ156">
        <v>1523.75</v>
      </c>
      <c r="BR156">
        <v>1856</v>
      </c>
      <c r="BS156">
        <v>1590</v>
      </c>
      <c r="BT156" t="s">
        <v>85</v>
      </c>
      <c r="BU156">
        <v>147.71687092923301</v>
      </c>
      <c r="BV156">
        <v>5</v>
      </c>
      <c r="BX156">
        <v>119</v>
      </c>
      <c r="BY156">
        <v>134.613438395494</v>
      </c>
      <c r="BZ156">
        <v>147.71687092923301</v>
      </c>
      <c r="CA156">
        <v>1598.75</v>
      </c>
      <c r="CB156">
        <f t="shared" si="12"/>
        <v>0.1312053646680168</v>
      </c>
      <c r="CC156">
        <f t="shared" si="13"/>
        <v>134.613438395494</v>
      </c>
      <c r="CD156">
        <f t="shared" si="17"/>
        <v>0.1312053646680168</v>
      </c>
      <c r="CH156">
        <v>179</v>
      </c>
      <c r="CI156">
        <v>178.679176930187</v>
      </c>
      <c r="CJ156">
        <v>187.51798582245701</v>
      </c>
      <c r="CK156">
        <v>1587.4749999999999</v>
      </c>
      <c r="CL156">
        <f t="shared" si="14"/>
        <v>-1.7923076525866053E-3</v>
      </c>
      <c r="CM156">
        <f t="shared" si="15"/>
        <v>178.679176930187</v>
      </c>
      <c r="CN156">
        <f t="shared" si="16"/>
        <v>-1.7923076525866053E-3</v>
      </c>
    </row>
    <row r="157" spans="1:92" x14ac:dyDescent="0.25">
      <c r="A157">
        <v>155</v>
      </c>
      <c r="B157" t="s">
        <v>302</v>
      </c>
      <c r="C157" t="s">
        <v>302</v>
      </c>
      <c r="D157" t="s">
        <v>303</v>
      </c>
      <c r="E157" t="s">
        <v>303</v>
      </c>
      <c r="F157">
        <v>130</v>
      </c>
      <c r="G157">
        <v>1.2</v>
      </c>
      <c r="H157" t="s">
        <v>74</v>
      </c>
      <c r="I157">
        <v>0.67468965517241397</v>
      </c>
      <c r="J157">
        <v>1.5360145803485099</v>
      </c>
      <c r="K157">
        <v>13.6757710734658</v>
      </c>
      <c r="L157">
        <v>0</v>
      </c>
      <c r="M157">
        <v>0</v>
      </c>
      <c r="N157">
        <v>0.5</v>
      </c>
      <c r="O157">
        <v>77.0070912443324</v>
      </c>
      <c r="P157" t="s">
        <v>299</v>
      </c>
      <c r="Q157" t="s">
        <v>76</v>
      </c>
      <c r="R157" t="s">
        <v>77</v>
      </c>
      <c r="S157">
        <v>50</v>
      </c>
      <c r="T157" t="b">
        <v>1</v>
      </c>
      <c r="U157" t="b">
        <v>1</v>
      </c>
      <c r="V157" t="s">
        <v>300</v>
      </c>
      <c r="W157">
        <v>1984</v>
      </c>
      <c r="X157">
        <v>0.4</v>
      </c>
      <c r="Y157">
        <v>8.0000000000000002E-3</v>
      </c>
      <c r="Z157">
        <v>43600</v>
      </c>
      <c r="AA157">
        <v>0.17196631819963801</v>
      </c>
      <c r="AB157">
        <v>1</v>
      </c>
      <c r="AC157">
        <v>100</v>
      </c>
      <c r="AD157">
        <v>4723.2671095963196</v>
      </c>
      <c r="AE157">
        <v>3500</v>
      </c>
      <c r="AF157">
        <v>350</v>
      </c>
      <c r="AG157">
        <v>77</v>
      </c>
      <c r="AH157">
        <v>85</v>
      </c>
      <c r="AI157">
        <v>173.73005825977</v>
      </c>
      <c r="AJ157">
        <v>91.505214844830306</v>
      </c>
      <c r="AK157">
        <v>0.25983261574273098</v>
      </c>
      <c r="AL157">
        <v>0.25604864561055501</v>
      </c>
      <c r="AM157">
        <v>3.54817869101745E-2</v>
      </c>
      <c r="AN157">
        <v>3.1348751777777698E-2</v>
      </c>
      <c r="AO157">
        <v>3.08</v>
      </c>
      <c r="AP157">
        <v>3.153</v>
      </c>
      <c r="AQ157" t="s">
        <v>79</v>
      </c>
      <c r="AR157" t="s">
        <v>123</v>
      </c>
      <c r="AS157" t="s">
        <v>89</v>
      </c>
      <c r="AU157">
        <v>1</v>
      </c>
      <c r="AV157">
        <v>0</v>
      </c>
      <c r="AW157">
        <v>0.35</v>
      </c>
      <c r="AX157">
        <v>770.58118756842396</v>
      </c>
      <c r="AY157">
        <v>80</v>
      </c>
      <c r="AZ157">
        <v>99</v>
      </c>
      <c r="BA157">
        <v>23</v>
      </c>
      <c r="BB157">
        <v>25</v>
      </c>
      <c r="BC157">
        <v>49.056537364973899</v>
      </c>
      <c r="BD157" t="s">
        <v>301</v>
      </c>
      <c r="BE157">
        <v>2</v>
      </c>
      <c r="BF157">
        <v>148.101689609537</v>
      </c>
      <c r="BG157">
        <v>0.31742718450000001</v>
      </c>
      <c r="BH157">
        <v>1617.75</v>
      </c>
      <c r="BI157">
        <v>0.895722858651261</v>
      </c>
      <c r="BJ157">
        <v>60.363904391046802</v>
      </c>
      <c r="BK157">
        <v>80</v>
      </c>
      <c r="BL157">
        <v>1</v>
      </c>
      <c r="BM157">
        <v>0</v>
      </c>
      <c r="BN157">
        <v>95</v>
      </c>
      <c r="BO157">
        <v>80</v>
      </c>
      <c r="BP157" t="s">
        <v>84</v>
      </c>
      <c r="BQ157">
        <v>1542.75</v>
      </c>
      <c r="BR157">
        <v>1877</v>
      </c>
      <c r="BS157">
        <v>1590</v>
      </c>
      <c r="BT157" t="s">
        <v>85</v>
      </c>
      <c r="BU157">
        <v>162.86269906017901</v>
      </c>
      <c r="BV157">
        <v>5</v>
      </c>
      <c r="BX157">
        <v>130</v>
      </c>
      <c r="BY157">
        <v>148.101689609537</v>
      </c>
      <c r="BZ157">
        <v>162.86269906017901</v>
      </c>
      <c r="CA157">
        <v>1617.75</v>
      </c>
      <c r="CB157">
        <f t="shared" si="12"/>
        <v>0.13924376622720772</v>
      </c>
      <c r="CC157">
        <f t="shared" si="13"/>
        <v>148.101689609537</v>
      </c>
      <c r="CD157">
        <f t="shared" si="17"/>
        <v>0.13924376622720772</v>
      </c>
      <c r="CH157">
        <v>179</v>
      </c>
      <c r="CI157">
        <v>178.679176930187</v>
      </c>
      <c r="CJ157">
        <v>187.51798582245701</v>
      </c>
      <c r="CK157">
        <v>1587.4749999999999</v>
      </c>
      <c r="CL157">
        <f t="shared" si="14"/>
        <v>-1.7923076525866053E-3</v>
      </c>
      <c r="CM157">
        <f t="shared" si="15"/>
        <v>178.679176930187</v>
      </c>
      <c r="CN157">
        <f t="shared" si="16"/>
        <v>-1.7923076525866053E-3</v>
      </c>
    </row>
    <row r="158" spans="1:92" x14ac:dyDescent="0.25">
      <c r="A158">
        <v>156</v>
      </c>
      <c r="B158" t="s">
        <v>304</v>
      </c>
      <c r="C158" t="s">
        <v>304</v>
      </c>
      <c r="D158" t="s">
        <v>305</v>
      </c>
      <c r="E158" t="s">
        <v>305</v>
      </c>
      <c r="F158">
        <v>130</v>
      </c>
      <c r="G158">
        <v>1.2</v>
      </c>
      <c r="H158" t="s">
        <v>74</v>
      </c>
      <c r="I158">
        <v>0.67468965517241397</v>
      </c>
      <c r="J158">
        <v>1.5360145803485099</v>
      </c>
      <c r="K158">
        <v>13.6757710734658</v>
      </c>
      <c r="L158">
        <v>0</v>
      </c>
      <c r="M158">
        <v>0</v>
      </c>
      <c r="N158">
        <v>0.5</v>
      </c>
      <c r="O158">
        <v>77.0070912443324</v>
      </c>
      <c r="P158" t="s">
        <v>299</v>
      </c>
      <c r="Q158" t="s">
        <v>76</v>
      </c>
      <c r="R158" t="s">
        <v>77</v>
      </c>
      <c r="S158">
        <v>50</v>
      </c>
      <c r="T158" t="b">
        <v>1</v>
      </c>
      <c r="U158" t="b">
        <v>1</v>
      </c>
      <c r="V158" t="s">
        <v>300</v>
      </c>
      <c r="W158">
        <v>1984</v>
      </c>
      <c r="X158">
        <v>0.4</v>
      </c>
      <c r="Y158">
        <v>8.0000000000000002E-3</v>
      </c>
      <c r="Z158">
        <v>43600</v>
      </c>
      <c r="AA158">
        <v>0.17196631819963801</v>
      </c>
      <c r="AB158">
        <v>1</v>
      </c>
      <c r="AC158">
        <v>100</v>
      </c>
      <c r="AD158">
        <v>4723.2671095963196</v>
      </c>
      <c r="AE158">
        <v>3500</v>
      </c>
      <c r="AF158">
        <v>350</v>
      </c>
      <c r="AG158">
        <v>77</v>
      </c>
      <c r="AH158">
        <v>85</v>
      </c>
      <c r="AI158">
        <v>173.73005825977</v>
      </c>
      <c r="AJ158">
        <v>91.505214844830306</v>
      </c>
      <c r="AK158">
        <v>0.25983261574273098</v>
      </c>
      <c r="AL158">
        <v>0.25604864561055501</v>
      </c>
      <c r="AM158">
        <v>3.54817869101745E-2</v>
      </c>
      <c r="AN158">
        <v>3.1348751777777698E-2</v>
      </c>
      <c r="AO158">
        <v>3.08</v>
      </c>
      <c r="AP158">
        <v>3.153</v>
      </c>
      <c r="AQ158" t="s">
        <v>79</v>
      </c>
      <c r="AR158" t="s">
        <v>123</v>
      </c>
      <c r="AS158" t="s">
        <v>89</v>
      </c>
      <c r="AU158">
        <v>1</v>
      </c>
      <c r="AV158">
        <v>0</v>
      </c>
      <c r="AW158">
        <v>0.35</v>
      </c>
      <c r="AX158">
        <v>770.58118756842396</v>
      </c>
      <c r="AY158">
        <v>80</v>
      </c>
      <c r="AZ158">
        <v>99</v>
      </c>
      <c r="BA158">
        <v>23</v>
      </c>
      <c r="BB158">
        <v>25</v>
      </c>
      <c r="BC158">
        <v>49.056537364973899</v>
      </c>
      <c r="BD158" t="s">
        <v>306</v>
      </c>
      <c r="BE158">
        <v>2</v>
      </c>
      <c r="BF158">
        <v>147.88938462737599</v>
      </c>
      <c r="BG158">
        <v>0.31883495149999902</v>
      </c>
      <c r="BH158">
        <v>1617.75</v>
      </c>
      <c r="BI158">
        <v>0.895722858651261</v>
      </c>
      <c r="BJ158">
        <v>60.363904391046802</v>
      </c>
      <c r="BK158">
        <v>80</v>
      </c>
      <c r="BL158">
        <v>1</v>
      </c>
      <c r="BM158">
        <v>0</v>
      </c>
      <c r="BN158">
        <v>95</v>
      </c>
      <c r="BO158">
        <v>80</v>
      </c>
      <c r="BP158" t="s">
        <v>84</v>
      </c>
      <c r="BQ158">
        <v>1542.75</v>
      </c>
      <c r="BR158">
        <v>1877</v>
      </c>
      <c r="BS158">
        <v>1590</v>
      </c>
      <c r="BT158" t="s">
        <v>85</v>
      </c>
      <c r="BU158">
        <v>162.764155630874</v>
      </c>
      <c r="BV158">
        <v>5</v>
      </c>
      <c r="BX158">
        <v>130</v>
      </c>
      <c r="BY158">
        <v>147.88938462737599</v>
      </c>
      <c r="BZ158">
        <v>162.764155630874</v>
      </c>
      <c r="CA158">
        <v>1617.75</v>
      </c>
      <c r="CB158">
        <f t="shared" si="12"/>
        <v>0.13761065097981531</v>
      </c>
      <c r="CC158">
        <f t="shared" si="13"/>
        <v>147.88938462737599</v>
      </c>
      <c r="CD158">
        <f t="shared" si="17"/>
        <v>0.13761065097981531</v>
      </c>
      <c r="CH158">
        <v>148</v>
      </c>
      <c r="CI158">
        <v>147.78899332714599</v>
      </c>
      <c r="CJ158">
        <v>156.53785287020301</v>
      </c>
      <c r="CK158">
        <v>1289.5</v>
      </c>
      <c r="CL158">
        <f t="shared" si="14"/>
        <v>-1.4257207625271071E-3</v>
      </c>
      <c r="CM158">
        <f t="shared" si="15"/>
        <v>147.78899332714599</v>
      </c>
      <c r="CN158">
        <f t="shared" si="16"/>
        <v>-1.4257207625271071E-3</v>
      </c>
    </row>
    <row r="159" spans="1:92" x14ac:dyDescent="0.25">
      <c r="A159">
        <v>157</v>
      </c>
      <c r="C159" t="s">
        <v>307</v>
      </c>
      <c r="E159" t="s">
        <v>308</v>
      </c>
      <c r="F159">
        <v>119</v>
      </c>
      <c r="G159">
        <v>1.2</v>
      </c>
      <c r="H159" t="s">
        <v>74</v>
      </c>
      <c r="I159">
        <v>0.67468965517241397</v>
      </c>
      <c r="J159">
        <v>1.5360145803485099</v>
      </c>
      <c r="K159">
        <v>13.6757710734658</v>
      </c>
      <c r="L159">
        <v>0</v>
      </c>
      <c r="M159">
        <v>0</v>
      </c>
      <c r="N159">
        <v>0.5</v>
      </c>
      <c r="O159">
        <v>77.0070912443324</v>
      </c>
      <c r="P159" t="s">
        <v>299</v>
      </c>
      <c r="Q159" t="s">
        <v>76</v>
      </c>
      <c r="R159" t="s">
        <v>77</v>
      </c>
      <c r="S159">
        <v>50</v>
      </c>
      <c r="U159" t="b">
        <v>1</v>
      </c>
      <c r="V159" t="s">
        <v>300</v>
      </c>
      <c r="W159">
        <v>1984</v>
      </c>
      <c r="X159">
        <v>0.4</v>
      </c>
      <c r="Y159">
        <v>8.0000000000000002E-3</v>
      </c>
      <c r="Z159">
        <v>43600</v>
      </c>
      <c r="AA159">
        <v>0.17196631819963801</v>
      </c>
      <c r="AB159">
        <v>1</v>
      </c>
      <c r="AC159">
        <v>100</v>
      </c>
      <c r="AD159">
        <v>4723.2671095963196</v>
      </c>
      <c r="AE159">
        <v>3500</v>
      </c>
      <c r="AF159">
        <v>350</v>
      </c>
      <c r="AG159">
        <v>77</v>
      </c>
      <c r="AH159">
        <v>85</v>
      </c>
      <c r="AI159">
        <v>171.87436394852199</v>
      </c>
      <c r="AJ159">
        <v>90.446868120099296</v>
      </c>
      <c r="AK159">
        <v>0.25983261574273098</v>
      </c>
      <c r="AL159">
        <v>0.25604864561055501</v>
      </c>
      <c r="AM159">
        <v>3.54817869101745E-2</v>
      </c>
      <c r="AN159">
        <v>3.1348751777777698E-2</v>
      </c>
      <c r="AO159">
        <v>3.77</v>
      </c>
      <c r="AP159">
        <v>3.153</v>
      </c>
      <c r="AQ159" t="s">
        <v>79</v>
      </c>
      <c r="AR159" t="s">
        <v>107</v>
      </c>
      <c r="AS159" t="s">
        <v>81</v>
      </c>
      <c r="AT159" t="s">
        <v>82</v>
      </c>
      <c r="AU159">
        <v>1</v>
      </c>
      <c r="AV159">
        <v>1</v>
      </c>
      <c r="AW159">
        <v>0.35</v>
      </c>
      <c r="AX159">
        <v>770.58118756842396</v>
      </c>
      <c r="AY159">
        <v>80</v>
      </c>
      <c r="AZ159">
        <v>99</v>
      </c>
      <c r="BA159">
        <v>23</v>
      </c>
      <c r="BB159">
        <v>25</v>
      </c>
      <c r="BC159">
        <v>49.056537364973899</v>
      </c>
      <c r="BD159" t="s">
        <v>306</v>
      </c>
      <c r="BE159">
        <v>2</v>
      </c>
      <c r="BF159">
        <v>134.399769431561</v>
      </c>
      <c r="BG159">
        <v>0.31883495149999902</v>
      </c>
      <c r="BH159">
        <v>1598.75</v>
      </c>
      <c r="BI159">
        <v>0.895722858651261</v>
      </c>
      <c r="BJ159">
        <v>60.363904391046802</v>
      </c>
      <c r="BK159">
        <v>80</v>
      </c>
      <c r="BL159">
        <v>1</v>
      </c>
      <c r="BM159">
        <v>0</v>
      </c>
      <c r="BN159">
        <v>95</v>
      </c>
      <c r="BO159">
        <v>80</v>
      </c>
      <c r="BP159" t="s">
        <v>84</v>
      </c>
      <c r="BQ159">
        <v>1523.75</v>
      </c>
      <c r="BR159">
        <v>1856</v>
      </c>
      <c r="BS159">
        <v>1590</v>
      </c>
      <c r="BT159" t="s">
        <v>85</v>
      </c>
      <c r="BU159">
        <v>147.613461242016</v>
      </c>
      <c r="BV159">
        <v>5</v>
      </c>
      <c r="BX159">
        <v>119</v>
      </c>
      <c r="BY159">
        <v>134.399769431561</v>
      </c>
      <c r="BZ159">
        <v>147.613461242016</v>
      </c>
      <c r="CA159">
        <v>1598.75</v>
      </c>
      <c r="CB159">
        <f t="shared" si="12"/>
        <v>0.12940982715597477</v>
      </c>
      <c r="CC159">
        <f t="shared" si="13"/>
        <v>134.399769431561</v>
      </c>
      <c r="CD159">
        <f t="shared" si="17"/>
        <v>0.12940982715597477</v>
      </c>
      <c r="CH159">
        <v>148</v>
      </c>
      <c r="CI159">
        <v>147.78899332714599</v>
      </c>
      <c r="CJ159">
        <v>156.53785287020301</v>
      </c>
      <c r="CK159">
        <v>1289.5</v>
      </c>
      <c r="CL159">
        <f t="shared" si="14"/>
        <v>-1.4257207625271071E-3</v>
      </c>
      <c r="CM159">
        <f t="shared" si="15"/>
        <v>147.78899332714599</v>
      </c>
      <c r="CN159">
        <f t="shared" si="16"/>
        <v>-1.4257207625271071E-3</v>
      </c>
    </row>
    <row r="160" spans="1:92" x14ac:dyDescent="0.25">
      <c r="A160">
        <v>158</v>
      </c>
      <c r="B160" t="s">
        <v>304</v>
      </c>
      <c r="C160" t="s">
        <v>304</v>
      </c>
      <c r="D160" t="s">
        <v>305</v>
      </c>
      <c r="E160" t="s">
        <v>305</v>
      </c>
      <c r="F160">
        <v>130</v>
      </c>
      <c r="G160">
        <v>1.2</v>
      </c>
      <c r="H160" t="s">
        <v>74</v>
      </c>
      <c r="I160">
        <v>0.67468965517241397</v>
      </c>
      <c r="J160">
        <v>1.5360145803485099</v>
      </c>
      <c r="K160">
        <v>13.6757710734658</v>
      </c>
      <c r="L160">
        <v>0</v>
      </c>
      <c r="M160">
        <v>0</v>
      </c>
      <c r="N160">
        <v>0.5</v>
      </c>
      <c r="O160">
        <v>77.0070912443324</v>
      </c>
      <c r="P160" t="s">
        <v>299</v>
      </c>
      <c r="Q160" t="s">
        <v>76</v>
      </c>
      <c r="R160" t="s">
        <v>77</v>
      </c>
      <c r="S160">
        <v>50</v>
      </c>
      <c r="T160" t="b">
        <v>1</v>
      </c>
      <c r="U160" t="b">
        <v>1</v>
      </c>
      <c r="V160" t="s">
        <v>300</v>
      </c>
      <c r="W160">
        <v>1984</v>
      </c>
      <c r="X160">
        <v>0.4</v>
      </c>
      <c r="Y160">
        <v>8.0000000000000002E-3</v>
      </c>
      <c r="Z160">
        <v>43600</v>
      </c>
      <c r="AA160">
        <v>0.17196631819963801</v>
      </c>
      <c r="AB160">
        <v>1</v>
      </c>
      <c r="AC160">
        <v>100</v>
      </c>
      <c r="AD160">
        <v>4723.2671095963196</v>
      </c>
      <c r="AE160">
        <v>3500</v>
      </c>
      <c r="AF160">
        <v>350</v>
      </c>
      <c r="AG160">
        <v>77</v>
      </c>
      <c r="AH160">
        <v>85</v>
      </c>
      <c r="AI160">
        <v>173.73005825977</v>
      </c>
      <c r="AJ160">
        <v>91.505214844830306</v>
      </c>
      <c r="AK160">
        <v>0.25983261574273098</v>
      </c>
      <c r="AL160">
        <v>0.25604864561055501</v>
      </c>
      <c r="AM160">
        <v>3.54817869101745E-2</v>
      </c>
      <c r="AN160">
        <v>3.1348751777777698E-2</v>
      </c>
      <c r="AO160">
        <v>3.08</v>
      </c>
      <c r="AP160">
        <v>3.153</v>
      </c>
      <c r="AQ160" t="s">
        <v>79</v>
      </c>
      <c r="AR160" t="s">
        <v>123</v>
      </c>
      <c r="AS160" t="s">
        <v>89</v>
      </c>
      <c r="AU160">
        <v>1</v>
      </c>
      <c r="AV160">
        <v>0</v>
      </c>
      <c r="AW160">
        <v>0.35</v>
      </c>
      <c r="AX160">
        <v>770.58118756842396</v>
      </c>
      <c r="AY160">
        <v>80</v>
      </c>
      <c r="AZ160">
        <v>99</v>
      </c>
      <c r="BA160">
        <v>23</v>
      </c>
      <c r="BB160">
        <v>25</v>
      </c>
      <c r="BC160">
        <v>49.056537364973899</v>
      </c>
      <c r="BD160" t="s">
        <v>309</v>
      </c>
      <c r="BE160">
        <v>2</v>
      </c>
      <c r="BF160">
        <v>147.88938462737599</v>
      </c>
      <c r="BG160">
        <v>0.31883495149999902</v>
      </c>
      <c r="BH160">
        <v>1617.75</v>
      </c>
      <c r="BI160">
        <v>0.895722858651261</v>
      </c>
      <c r="BJ160">
        <v>60.363904391046802</v>
      </c>
      <c r="BK160">
        <v>80</v>
      </c>
      <c r="BL160">
        <v>1</v>
      </c>
      <c r="BM160">
        <v>0</v>
      </c>
      <c r="BN160">
        <v>95</v>
      </c>
      <c r="BO160">
        <v>80</v>
      </c>
      <c r="BP160" t="s">
        <v>84</v>
      </c>
      <c r="BQ160">
        <v>1542.75</v>
      </c>
      <c r="BR160">
        <v>1877</v>
      </c>
      <c r="BS160">
        <v>1590</v>
      </c>
      <c r="BT160" t="s">
        <v>85</v>
      </c>
      <c r="BU160">
        <v>162.764155630874</v>
      </c>
      <c r="BV160">
        <v>5</v>
      </c>
      <c r="BX160">
        <v>130</v>
      </c>
      <c r="BY160">
        <v>147.88938462737599</v>
      </c>
      <c r="BZ160">
        <v>162.764155630874</v>
      </c>
      <c r="CA160">
        <v>1617.75</v>
      </c>
      <c r="CB160">
        <f t="shared" si="12"/>
        <v>0.13761065097981531</v>
      </c>
      <c r="CC160">
        <f t="shared" si="13"/>
        <v>147.88938462737599</v>
      </c>
      <c r="CD160">
        <f t="shared" si="17"/>
        <v>0.13761065097981531</v>
      </c>
      <c r="CH160">
        <v>139</v>
      </c>
      <c r="CI160">
        <v>138.914581373223</v>
      </c>
      <c r="CJ160">
        <v>160.13513462290001</v>
      </c>
      <c r="CK160">
        <v>1394.5</v>
      </c>
      <c r="CL160">
        <f t="shared" si="14"/>
        <v>-6.1452249479855374E-4</v>
      </c>
      <c r="CM160">
        <f t="shared" si="15"/>
        <v>138.914581373223</v>
      </c>
      <c r="CN160">
        <f t="shared" si="16"/>
        <v>-6.1452249479855374E-4</v>
      </c>
    </row>
    <row r="161" spans="1:92" x14ac:dyDescent="0.25">
      <c r="A161">
        <v>159</v>
      </c>
      <c r="C161" t="s">
        <v>307</v>
      </c>
      <c r="E161" t="s">
        <v>308</v>
      </c>
      <c r="F161">
        <v>119</v>
      </c>
      <c r="G161">
        <v>1.2</v>
      </c>
      <c r="H161" t="s">
        <v>74</v>
      </c>
      <c r="I161">
        <v>0.67468965517241397</v>
      </c>
      <c r="J161">
        <v>1.5360145803485099</v>
      </c>
      <c r="K161">
        <v>13.6757710734658</v>
      </c>
      <c r="L161">
        <v>0</v>
      </c>
      <c r="M161">
        <v>0</v>
      </c>
      <c r="N161">
        <v>0.5</v>
      </c>
      <c r="O161">
        <v>77.0070912443324</v>
      </c>
      <c r="P161" t="s">
        <v>299</v>
      </c>
      <c r="Q161" t="s">
        <v>76</v>
      </c>
      <c r="R161" t="s">
        <v>77</v>
      </c>
      <c r="S161">
        <v>50</v>
      </c>
      <c r="U161" t="b">
        <v>1</v>
      </c>
      <c r="V161" t="s">
        <v>300</v>
      </c>
      <c r="W161">
        <v>1984</v>
      </c>
      <c r="X161">
        <v>0.4</v>
      </c>
      <c r="Y161">
        <v>8.0000000000000002E-3</v>
      </c>
      <c r="Z161">
        <v>43600</v>
      </c>
      <c r="AA161">
        <v>0.17196631819963801</v>
      </c>
      <c r="AB161">
        <v>1</v>
      </c>
      <c r="AC161">
        <v>100</v>
      </c>
      <c r="AD161">
        <v>4723.2671095963196</v>
      </c>
      <c r="AE161">
        <v>3500</v>
      </c>
      <c r="AF161">
        <v>350</v>
      </c>
      <c r="AG161">
        <v>77</v>
      </c>
      <c r="AH161">
        <v>85</v>
      </c>
      <c r="AI161">
        <v>171.87436394852199</v>
      </c>
      <c r="AJ161">
        <v>90.446868120099296</v>
      </c>
      <c r="AK161">
        <v>0.25983261574273098</v>
      </c>
      <c r="AL161">
        <v>0.25604864561055501</v>
      </c>
      <c r="AM161">
        <v>3.54817869101745E-2</v>
      </c>
      <c r="AN161">
        <v>3.1348751777777698E-2</v>
      </c>
      <c r="AO161">
        <v>3.77</v>
      </c>
      <c r="AP161">
        <v>3.153</v>
      </c>
      <c r="AQ161" t="s">
        <v>79</v>
      </c>
      <c r="AR161" t="s">
        <v>107</v>
      </c>
      <c r="AS161" t="s">
        <v>81</v>
      </c>
      <c r="AT161" t="s">
        <v>82</v>
      </c>
      <c r="AU161">
        <v>1</v>
      </c>
      <c r="AV161">
        <v>1</v>
      </c>
      <c r="AW161">
        <v>0.35</v>
      </c>
      <c r="AX161">
        <v>770.58118756842396</v>
      </c>
      <c r="AY161">
        <v>80</v>
      </c>
      <c r="AZ161">
        <v>99</v>
      </c>
      <c r="BA161">
        <v>23</v>
      </c>
      <c r="BB161">
        <v>25</v>
      </c>
      <c r="BC161">
        <v>49.056537364973899</v>
      </c>
      <c r="BD161" t="s">
        <v>309</v>
      </c>
      <c r="BE161">
        <v>2</v>
      </c>
      <c r="BF161">
        <v>134.399769431561</v>
      </c>
      <c r="BG161">
        <v>0.31883495149999902</v>
      </c>
      <c r="BH161">
        <v>1598.75</v>
      </c>
      <c r="BI161">
        <v>0.895722858651261</v>
      </c>
      <c r="BJ161">
        <v>60.363904391046802</v>
      </c>
      <c r="BK161">
        <v>80</v>
      </c>
      <c r="BL161">
        <v>1</v>
      </c>
      <c r="BM161">
        <v>0</v>
      </c>
      <c r="BN161">
        <v>95</v>
      </c>
      <c r="BO161">
        <v>80</v>
      </c>
      <c r="BP161" t="s">
        <v>84</v>
      </c>
      <c r="BQ161">
        <v>1523.75</v>
      </c>
      <c r="BR161">
        <v>1856</v>
      </c>
      <c r="BS161">
        <v>1590</v>
      </c>
      <c r="BT161" t="s">
        <v>85</v>
      </c>
      <c r="BU161">
        <v>147.613461242016</v>
      </c>
      <c r="BV161">
        <v>5</v>
      </c>
      <c r="BX161">
        <v>119</v>
      </c>
      <c r="BY161">
        <v>134.399769431561</v>
      </c>
      <c r="BZ161">
        <v>147.613461242016</v>
      </c>
      <c r="CA161">
        <v>1598.75</v>
      </c>
      <c r="CB161">
        <f t="shared" si="12"/>
        <v>0.12940982715597477</v>
      </c>
      <c r="CC161">
        <f t="shared" si="13"/>
        <v>134.399769431561</v>
      </c>
      <c r="CD161">
        <f t="shared" si="17"/>
        <v>0.12940982715597477</v>
      </c>
      <c r="CH161">
        <v>189</v>
      </c>
      <c r="CI161">
        <v>188.920980196751</v>
      </c>
      <c r="CJ161">
        <v>216.984325135017</v>
      </c>
      <c r="CK161">
        <v>2277.5</v>
      </c>
      <c r="CL161">
        <f t="shared" si="14"/>
        <v>-4.1809419708463928E-4</v>
      </c>
      <c r="CM161">
        <f t="shared" si="15"/>
        <v>188.920980196751</v>
      </c>
      <c r="CN161">
        <f t="shared" si="16"/>
        <v>-4.1809419708463928E-4</v>
      </c>
    </row>
    <row r="162" spans="1:92" x14ac:dyDescent="0.25">
      <c r="A162">
        <v>160</v>
      </c>
      <c r="C162" t="s">
        <v>310</v>
      </c>
      <c r="E162" t="s">
        <v>311</v>
      </c>
      <c r="F162">
        <v>109</v>
      </c>
      <c r="G162">
        <v>1.2</v>
      </c>
      <c r="H162" t="s">
        <v>74</v>
      </c>
      <c r="I162">
        <v>0.67468965517241397</v>
      </c>
      <c r="J162">
        <v>1.5360145803485099</v>
      </c>
      <c r="K162">
        <v>13.6757710734658</v>
      </c>
      <c r="L162">
        <v>0</v>
      </c>
      <c r="M162">
        <v>0</v>
      </c>
      <c r="N162">
        <v>0.5</v>
      </c>
      <c r="O162">
        <v>76.873710862095706</v>
      </c>
      <c r="P162" t="s">
        <v>101</v>
      </c>
      <c r="Q162" t="s">
        <v>76</v>
      </c>
      <c r="R162" t="s">
        <v>77</v>
      </c>
      <c r="S162">
        <v>50</v>
      </c>
      <c r="U162" t="b">
        <v>1</v>
      </c>
      <c r="V162" t="s">
        <v>102</v>
      </c>
      <c r="W162">
        <v>1969</v>
      </c>
      <c r="X162">
        <v>0.4</v>
      </c>
      <c r="Y162">
        <v>8.0000000000000002E-3</v>
      </c>
      <c r="Z162">
        <v>43600</v>
      </c>
      <c r="AA162">
        <v>0.170574864369855</v>
      </c>
      <c r="AB162">
        <v>1</v>
      </c>
      <c r="AC162">
        <v>133</v>
      </c>
      <c r="AD162">
        <v>5355.0404820455196</v>
      </c>
      <c r="AE162">
        <v>4250</v>
      </c>
      <c r="AF162">
        <v>400</v>
      </c>
      <c r="AG162">
        <v>93.2</v>
      </c>
      <c r="AH162">
        <v>85</v>
      </c>
      <c r="AI162">
        <v>170.08302075170499</v>
      </c>
      <c r="AJ162">
        <v>89.722736150546595</v>
      </c>
      <c r="AK162">
        <v>0.25983261574273098</v>
      </c>
      <c r="AL162">
        <v>0.25604864561055501</v>
      </c>
      <c r="AM162">
        <v>3.54817869101745E-2</v>
      </c>
      <c r="AN162">
        <v>3.1348751777777698E-2</v>
      </c>
      <c r="AO162">
        <v>3.77</v>
      </c>
      <c r="AP162">
        <v>3.153</v>
      </c>
      <c r="AQ162" t="s">
        <v>79</v>
      </c>
      <c r="AR162" t="s">
        <v>312</v>
      </c>
      <c r="AS162" t="s">
        <v>81</v>
      </c>
      <c r="AT162" t="s">
        <v>82</v>
      </c>
      <c r="AU162">
        <v>1</v>
      </c>
      <c r="AV162">
        <v>1</v>
      </c>
      <c r="AW162">
        <v>0.35</v>
      </c>
      <c r="AX162">
        <v>771.69742511362097</v>
      </c>
      <c r="AY162">
        <v>80</v>
      </c>
      <c r="AZ162">
        <v>99</v>
      </c>
      <c r="BA162">
        <v>23</v>
      </c>
      <c r="BB162">
        <v>25</v>
      </c>
      <c r="BC162">
        <v>49.0152325820263</v>
      </c>
      <c r="BD162" t="s">
        <v>313</v>
      </c>
      <c r="BE162">
        <v>2</v>
      </c>
      <c r="BF162">
        <v>138.537080268918</v>
      </c>
      <c r="BG162">
        <v>0.31742718450000001</v>
      </c>
      <c r="BH162">
        <v>1585.75</v>
      </c>
      <c r="BI162">
        <v>0.89935520718796402</v>
      </c>
      <c r="BJ162">
        <v>60.194651033143401</v>
      </c>
      <c r="BK162">
        <v>80</v>
      </c>
      <c r="BL162">
        <v>1</v>
      </c>
      <c r="BM162">
        <v>0</v>
      </c>
      <c r="BN162">
        <v>95</v>
      </c>
      <c r="BO162">
        <v>80</v>
      </c>
      <c r="BP162" t="s">
        <v>84</v>
      </c>
      <c r="BQ162">
        <v>1510.75</v>
      </c>
      <c r="BR162">
        <v>1836</v>
      </c>
      <c r="BS162">
        <v>1590</v>
      </c>
      <c r="BT162" t="s">
        <v>85</v>
      </c>
      <c r="BU162">
        <v>148.987299124288</v>
      </c>
      <c r="BV162">
        <v>4</v>
      </c>
      <c r="BX162">
        <v>109</v>
      </c>
      <c r="BY162">
        <v>138.537080268918</v>
      </c>
      <c r="BZ162">
        <v>148.987299124288</v>
      </c>
      <c r="CA162">
        <v>1585.75</v>
      </c>
      <c r="CB162">
        <f t="shared" si="12"/>
        <v>0.27098238778823858</v>
      </c>
      <c r="CC162">
        <f t="shared" si="13"/>
        <v>138.537080268918</v>
      </c>
      <c r="CD162">
        <f t="shared" si="17"/>
        <v>0.27098238778823858</v>
      </c>
      <c r="CH162">
        <v>189</v>
      </c>
      <c r="CI162">
        <v>188.920980196751</v>
      </c>
      <c r="CJ162">
        <v>216.984325135017</v>
      </c>
      <c r="CK162">
        <v>2277.5</v>
      </c>
      <c r="CL162">
        <f t="shared" si="14"/>
        <v>-4.1809419708463928E-4</v>
      </c>
      <c r="CM162">
        <f t="shared" si="15"/>
        <v>188.920980196751</v>
      </c>
      <c r="CN162">
        <f t="shared" si="16"/>
        <v>-4.1809419708463928E-4</v>
      </c>
    </row>
    <row r="163" spans="1:92" x14ac:dyDescent="0.25">
      <c r="A163">
        <v>161</v>
      </c>
      <c r="B163" t="s">
        <v>314</v>
      </c>
      <c r="C163" t="s">
        <v>314</v>
      </c>
      <c r="D163" t="s">
        <v>315</v>
      </c>
      <c r="E163" t="s">
        <v>315</v>
      </c>
      <c r="F163">
        <v>117</v>
      </c>
      <c r="G163">
        <v>1.2</v>
      </c>
      <c r="H163" t="s">
        <v>74</v>
      </c>
      <c r="I163">
        <v>0.67468965517241397</v>
      </c>
      <c r="J163">
        <v>1.5360145803485099</v>
      </c>
      <c r="K163">
        <v>13.6757710734658</v>
      </c>
      <c r="L163">
        <v>0</v>
      </c>
      <c r="M163">
        <v>0</v>
      </c>
      <c r="N163">
        <v>0.5</v>
      </c>
      <c r="O163">
        <v>76.873710862095706</v>
      </c>
      <c r="P163" t="s">
        <v>101</v>
      </c>
      <c r="Q163" t="s">
        <v>76</v>
      </c>
      <c r="R163" t="s">
        <v>77</v>
      </c>
      <c r="S163">
        <v>50</v>
      </c>
      <c r="T163" t="b">
        <v>1</v>
      </c>
      <c r="U163" t="b">
        <v>1</v>
      </c>
      <c r="V163" t="s">
        <v>102</v>
      </c>
      <c r="W163">
        <v>1969</v>
      </c>
      <c r="X163">
        <v>0.4</v>
      </c>
      <c r="Y163">
        <v>8.0000000000000002E-3</v>
      </c>
      <c r="Z163">
        <v>43600</v>
      </c>
      <c r="AA163">
        <v>0.170574864369855</v>
      </c>
      <c r="AB163">
        <v>1</v>
      </c>
      <c r="AC163">
        <v>133</v>
      </c>
      <c r="AD163">
        <v>5355.0404820455196</v>
      </c>
      <c r="AE163">
        <v>4250</v>
      </c>
      <c r="AF163">
        <v>400</v>
      </c>
      <c r="AG163">
        <v>93.2</v>
      </c>
      <c r="AH163">
        <v>85</v>
      </c>
      <c r="AI163">
        <v>172.57307710389099</v>
      </c>
      <c r="AJ163">
        <v>90.948190252866596</v>
      </c>
      <c r="AK163">
        <v>0.25983261574273098</v>
      </c>
      <c r="AL163">
        <v>0.25604864561055501</v>
      </c>
      <c r="AM163">
        <v>3.54817869101745E-2</v>
      </c>
      <c r="AN163">
        <v>3.1348751777777698E-2</v>
      </c>
      <c r="AO163">
        <v>2.67</v>
      </c>
      <c r="AP163">
        <v>3.153</v>
      </c>
      <c r="AQ163" t="s">
        <v>79</v>
      </c>
      <c r="AR163" t="s">
        <v>103</v>
      </c>
      <c r="AS163" t="s">
        <v>89</v>
      </c>
      <c r="AU163">
        <v>1</v>
      </c>
      <c r="AV163">
        <v>0</v>
      </c>
      <c r="AW163">
        <v>0.35</v>
      </c>
      <c r="AX163">
        <v>771.69742511362097</v>
      </c>
      <c r="AY163">
        <v>80</v>
      </c>
      <c r="AZ163">
        <v>99</v>
      </c>
      <c r="BA163">
        <v>23</v>
      </c>
      <c r="BB163">
        <v>25</v>
      </c>
      <c r="BC163">
        <v>49.0152325820263</v>
      </c>
      <c r="BD163" t="s">
        <v>313</v>
      </c>
      <c r="BE163">
        <v>2</v>
      </c>
      <c r="BF163">
        <v>150.05837281291801</v>
      </c>
      <c r="BG163">
        <v>0.31742718450000001</v>
      </c>
      <c r="BH163">
        <v>1607.75</v>
      </c>
      <c r="BI163">
        <v>0.89935520718796402</v>
      </c>
      <c r="BJ163">
        <v>60.194651033143401</v>
      </c>
      <c r="BK163">
        <v>80</v>
      </c>
      <c r="BL163">
        <v>1</v>
      </c>
      <c r="BM163">
        <v>0</v>
      </c>
      <c r="BN163">
        <v>95</v>
      </c>
      <c r="BO163">
        <v>80</v>
      </c>
      <c r="BP163" t="s">
        <v>84</v>
      </c>
      <c r="BQ163">
        <v>1532.75</v>
      </c>
      <c r="BR163">
        <v>1864</v>
      </c>
      <c r="BS163">
        <v>1590</v>
      </c>
      <c r="BT163" t="s">
        <v>85</v>
      </c>
      <c r="BU163">
        <v>160.609988095196</v>
      </c>
      <c r="BV163">
        <v>4</v>
      </c>
      <c r="BX163">
        <v>117</v>
      </c>
      <c r="BY163">
        <v>150.05837281291801</v>
      </c>
      <c r="BZ163">
        <v>160.609988095196</v>
      </c>
      <c r="CA163">
        <v>1607.75</v>
      </c>
      <c r="CB163">
        <f t="shared" si="12"/>
        <v>0.28255019498220518</v>
      </c>
      <c r="CC163">
        <f t="shared" si="13"/>
        <v>150.05837281291801</v>
      </c>
      <c r="CD163">
        <f t="shared" si="17"/>
        <v>0.28255019498220518</v>
      </c>
      <c r="CH163">
        <v>189</v>
      </c>
      <c r="CI163">
        <v>188.920980196751</v>
      </c>
      <c r="CJ163">
        <v>216.984325135017</v>
      </c>
      <c r="CK163">
        <v>2277.5</v>
      </c>
      <c r="CL163">
        <f t="shared" si="14"/>
        <v>-4.1809419708463928E-4</v>
      </c>
      <c r="CM163">
        <f t="shared" si="15"/>
        <v>188.920980196751</v>
      </c>
      <c r="CN163">
        <f t="shared" si="16"/>
        <v>-4.1809419708463928E-4</v>
      </c>
    </row>
    <row r="164" spans="1:92" x14ac:dyDescent="0.25">
      <c r="A164">
        <v>162</v>
      </c>
      <c r="C164" t="s">
        <v>316</v>
      </c>
      <c r="E164" t="s">
        <v>317</v>
      </c>
      <c r="F164">
        <v>109</v>
      </c>
      <c r="G164">
        <v>1.2</v>
      </c>
      <c r="H164" t="s">
        <v>74</v>
      </c>
      <c r="I164">
        <v>0.67468965517241397</v>
      </c>
      <c r="J164">
        <v>1.5360145803485099</v>
      </c>
      <c r="K164">
        <v>13.6757710734658</v>
      </c>
      <c r="L164">
        <v>0</v>
      </c>
      <c r="M164">
        <v>0</v>
      </c>
      <c r="N164">
        <v>0.5</v>
      </c>
      <c r="O164">
        <v>76.873710862095706</v>
      </c>
      <c r="P164" t="s">
        <v>101</v>
      </c>
      <c r="Q164" t="s">
        <v>76</v>
      </c>
      <c r="R164" t="s">
        <v>77</v>
      </c>
      <c r="S164">
        <v>50</v>
      </c>
      <c r="U164" t="b">
        <v>1</v>
      </c>
      <c r="V164" t="s">
        <v>102</v>
      </c>
      <c r="W164">
        <v>1969</v>
      </c>
      <c r="X164">
        <v>0.4</v>
      </c>
      <c r="Y164">
        <v>8.0000000000000002E-3</v>
      </c>
      <c r="Z164">
        <v>43600</v>
      </c>
      <c r="AA164">
        <v>0.170574864369855</v>
      </c>
      <c r="AB164">
        <v>1</v>
      </c>
      <c r="AC164">
        <v>133</v>
      </c>
      <c r="AD164">
        <v>5355.0404820455196</v>
      </c>
      <c r="AE164">
        <v>4250</v>
      </c>
      <c r="AF164">
        <v>400</v>
      </c>
      <c r="AG164">
        <v>93.2</v>
      </c>
      <c r="AH164">
        <v>85</v>
      </c>
      <c r="AI164">
        <v>170.08302075170499</v>
      </c>
      <c r="AJ164">
        <v>89.722736150546595</v>
      </c>
      <c r="AK164">
        <v>0.25983261574273098</v>
      </c>
      <c r="AL164">
        <v>0.25604864561055501</v>
      </c>
      <c r="AM164">
        <v>3.54817869101745E-2</v>
      </c>
      <c r="AN164">
        <v>3.1348751777777698E-2</v>
      </c>
      <c r="AO164">
        <v>3.77</v>
      </c>
      <c r="AP164">
        <v>3.153</v>
      </c>
      <c r="AQ164" t="s">
        <v>79</v>
      </c>
      <c r="AR164" t="s">
        <v>312</v>
      </c>
      <c r="AS164" t="s">
        <v>81</v>
      </c>
      <c r="AT164" t="s">
        <v>82</v>
      </c>
      <c r="AU164">
        <v>1</v>
      </c>
      <c r="AV164">
        <v>1</v>
      </c>
      <c r="AW164">
        <v>0.35</v>
      </c>
      <c r="AX164">
        <v>771.69742511362097</v>
      </c>
      <c r="AY164">
        <v>80</v>
      </c>
      <c r="AZ164">
        <v>99</v>
      </c>
      <c r="BA164">
        <v>23</v>
      </c>
      <c r="BB164">
        <v>25</v>
      </c>
      <c r="BC164">
        <v>49.0152325820263</v>
      </c>
      <c r="BD164" t="s">
        <v>318</v>
      </c>
      <c r="BE164">
        <v>2</v>
      </c>
      <c r="BF164">
        <v>138.30563765002799</v>
      </c>
      <c r="BG164">
        <v>0.31883495149999902</v>
      </c>
      <c r="BH164">
        <v>1585.75</v>
      </c>
      <c r="BI164">
        <v>0.89935520718796402</v>
      </c>
      <c r="BJ164">
        <v>60.194651033143401</v>
      </c>
      <c r="BK164">
        <v>80</v>
      </c>
      <c r="BL164">
        <v>1</v>
      </c>
      <c r="BM164">
        <v>0</v>
      </c>
      <c r="BN164">
        <v>95</v>
      </c>
      <c r="BO164">
        <v>80</v>
      </c>
      <c r="BP164" t="s">
        <v>84</v>
      </c>
      <c r="BQ164">
        <v>1510.75</v>
      </c>
      <c r="BR164">
        <v>1836</v>
      </c>
      <c r="BS164">
        <v>1590</v>
      </c>
      <c r="BT164" t="s">
        <v>85</v>
      </c>
      <c r="BU164">
        <v>148.93017891492499</v>
      </c>
      <c r="BV164">
        <v>4</v>
      </c>
      <c r="BX164">
        <v>109</v>
      </c>
      <c r="BY164">
        <v>138.30563765002799</v>
      </c>
      <c r="BZ164">
        <v>148.93017891492499</v>
      </c>
      <c r="CA164">
        <v>1585.75</v>
      </c>
      <c r="CB164">
        <f t="shared" si="12"/>
        <v>0.26885906100943108</v>
      </c>
      <c r="CC164">
        <f t="shared" si="13"/>
        <v>138.30563765002799</v>
      </c>
      <c r="CD164">
        <f t="shared" si="17"/>
        <v>0.26885906100943108</v>
      </c>
      <c r="CH164">
        <v>139</v>
      </c>
      <c r="CI164">
        <v>139.046349057024</v>
      </c>
      <c r="CJ164">
        <v>157.01169298523999</v>
      </c>
      <c r="CK164">
        <v>1374.2</v>
      </c>
      <c r="CL164">
        <f t="shared" si="14"/>
        <v>3.3344645341009066E-4</v>
      </c>
      <c r="CM164">
        <f t="shared" si="15"/>
        <v>139.046349057024</v>
      </c>
      <c r="CN164">
        <f t="shared" si="16"/>
        <v>3.3344645341009066E-4</v>
      </c>
    </row>
    <row r="165" spans="1:92" x14ac:dyDescent="0.25">
      <c r="A165">
        <v>163</v>
      </c>
      <c r="B165" t="s">
        <v>319</v>
      </c>
      <c r="C165" t="s">
        <v>319</v>
      </c>
      <c r="D165" t="s">
        <v>320</v>
      </c>
      <c r="E165" t="s">
        <v>320</v>
      </c>
      <c r="F165">
        <v>117</v>
      </c>
      <c r="G165">
        <v>1.2</v>
      </c>
      <c r="H165" t="s">
        <v>74</v>
      </c>
      <c r="I165">
        <v>0.67468965517241397</v>
      </c>
      <c r="J165">
        <v>1.5360145803485099</v>
      </c>
      <c r="K165">
        <v>13.6757710734658</v>
      </c>
      <c r="L165">
        <v>0</v>
      </c>
      <c r="M165">
        <v>0</v>
      </c>
      <c r="N165">
        <v>0.5</v>
      </c>
      <c r="O165">
        <v>76.873710862095706</v>
      </c>
      <c r="P165" t="s">
        <v>101</v>
      </c>
      <c r="Q165" t="s">
        <v>76</v>
      </c>
      <c r="R165" t="s">
        <v>77</v>
      </c>
      <c r="S165">
        <v>50</v>
      </c>
      <c r="T165" t="b">
        <v>1</v>
      </c>
      <c r="U165" t="b">
        <v>1</v>
      </c>
      <c r="V165" t="s">
        <v>102</v>
      </c>
      <c r="W165">
        <v>1969</v>
      </c>
      <c r="X165">
        <v>0.4</v>
      </c>
      <c r="Y165">
        <v>8.0000000000000002E-3</v>
      </c>
      <c r="Z165">
        <v>43600</v>
      </c>
      <c r="AA165">
        <v>0.170574864369855</v>
      </c>
      <c r="AB165">
        <v>1</v>
      </c>
      <c r="AC165">
        <v>133</v>
      </c>
      <c r="AD165">
        <v>5355.0404820455196</v>
      </c>
      <c r="AE165">
        <v>4250</v>
      </c>
      <c r="AF165">
        <v>400</v>
      </c>
      <c r="AG165">
        <v>93.2</v>
      </c>
      <c r="AH165">
        <v>85</v>
      </c>
      <c r="AI165">
        <v>172.57307710389099</v>
      </c>
      <c r="AJ165">
        <v>90.948190252866596</v>
      </c>
      <c r="AK165">
        <v>0.25983261574273098</v>
      </c>
      <c r="AL165">
        <v>0.25604864561055501</v>
      </c>
      <c r="AM165">
        <v>3.54817869101745E-2</v>
      </c>
      <c r="AN165">
        <v>3.1348751777777698E-2</v>
      </c>
      <c r="AO165">
        <v>2.67</v>
      </c>
      <c r="AP165">
        <v>3.153</v>
      </c>
      <c r="AQ165" t="s">
        <v>79</v>
      </c>
      <c r="AR165" t="s">
        <v>103</v>
      </c>
      <c r="AS165" t="s">
        <v>89</v>
      </c>
      <c r="AU165">
        <v>1</v>
      </c>
      <c r="AV165">
        <v>0</v>
      </c>
      <c r="AW165">
        <v>0.35</v>
      </c>
      <c r="AX165">
        <v>771.69742511362097</v>
      </c>
      <c r="AY165">
        <v>80</v>
      </c>
      <c r="AZ165">
        <v>99</v>
      </c>
      <c r="BA165">
        <v>23</v>
      </c>
      <c r="BB165">
        <v>25</v>
      </c>
      <c r="BC165">
        <v>49.0152325820263</v>
      </c>
      <c r="BD165" t="s">
        <v>318</v>
      </c>
      <c r="BE165">
        <v>2</v>
      </c>
      <c r="BF165">
        <v>149.813025199425</v>
      </c>
      <c r="BG165">
        <v>0.31883495149999902</v>
      </c>
      <c r="BH165">
        <v>1607.75</v>
      </c>
      <c r="BI165">
        <v>0.89935520718796402</v>
      </c>
      <c r="BJ165">
        <v>60.194651033143401</v>
      </c>
      <c r="BK165">
        <v>80</v>
      </c>
      <c r="BL165">
        <v>1</v>
      </c>
      <c r="BM165">
        <v>0</v>
      </c>
      <c r="BN165">
        <v>95</v>
      </c>
      <c r="BO165">
        <v>80</v>
      </c>
      <c r="BP165" t="s">
        <v>84</v>
      </c>
      <c r="BQ165">
        <v>1532.75</v>
      </c>
      <c r="BR165">
        <v>1864</v>
      </c>
      <c r="BS165">
        <v>1590</v>
      </c>
      <c r="BT165" t="s">
        <v>85</v>
      </c>
      <c r="BU165">
        <v>160.587837272309</v>
      </c>
      <c r="BV165">
        <v>4</v>
      </c>
      <c r="BX165">
        <v>117</v>
      </c>
      <c r="BY165">
        <v>149.813025199425</v>
      </c>
      <c r="BZ165">
        <v>160.587837272309</v>
      </c>
      <c r="CA165">
        <v>1607.75</v>
      </c>
      <c r="CB165">
        <f t="shared" si="12"/>
        <v>0.28045320683269231</v>
      </c>
      <c r="CC165">
        <f t="shared" si="13"/>
        <v>149.813025199425</v>
      </c>
      <c r="CD165">
        <f t="shared" si="17"/>
        <v>0.28045320683269231</v>
      </c>
      <c r="CH165">
        <v>184</v>
      </c>
      <c r="CI165">
        <v>184.36987845082999</v>
      </c>
      <c r="CJ165">
        <v>193.572299877316</v>
      </c>
      <c r="CK165">
        <v>1390.85</v>
      </c>
      <c r="CL165">
        <f t="shared" si="14"/>
        <v>2.0102089719021012E-3</v>
      </c>
      <c r="CM165">
        <f t="shared" si="15"/>
        <v>184.36987845082999</v>
      </c>
      <c r="CN165">
        <f t="shared" si="16"/>
        <v>2.0102089719021012E-3</v>
      </c>
    </row>
    <row r="166" spans="1:92" x14ac:dyDescent="0.25">
      <c r="A166">
        <v>164</v>
      </c>
      <c r="C166" t="s">
        <v>310</v>
      </c>
      <c r="E166" t="s">
        <v>311</v>
      </c>
      <c r="F166">
        <v>109</v>
      </c>
      <c r="G166">
        <v>1.2</v>
      </c>
      <c r="H166" t="s">
        <v>74</v>
      </c>
      <c r="I166">
        <v>0.67468965517241397</v>
      </c>
      <c r="J166">
        <v>1.5360145803485099</v>
      </c>
      <c r="K166">
        <v>13.6757710734658</v>
      </c>
      <c r="L166">
        <v>0</v>
      </c>
      <c r="M166">
        <v>0</v>
      </c>
      <c r="N166">
        <v>0.5</v>
      </c>
      <c r="O166">
        <v>76.873710862095706</v>
      </c>
      <c r="P166" t="s">
        <v>101</v>
      </c>
      <c r="Q166" t="s">
        <v>76</v>
      </c>
      <c r="R166" t="s">
        <v>77</v>
      </c>
      <c r="S166">
        <v>50</v>
      </c>
      <c r="U166" t="b">
        <v>1</v>
      </c>
      <c r="V166" t="s">
        <v>102</v>
      </c>
      <c r="W166">
        <v>1969</v>
      </c>
      <c r="X166">
        <v>0.4</v>
      </c>
      <c r="Y166">
        <v>8.0000000000000002E-3</v>
      </c>
      <c r="Z166">
        <v>43600</v>
      </c>
      <c r="AA166">
        <v>0.170574864369855</v>
      </c>
      <c r="AB166">
        <v>1</v>
      </c>
      <c r="AC166">
        <v>133</v>
      </c>
      <c r="AD166">
        <v>5355.0404820455196</v>
      </c>
      <c r="AE166">
        <v>4250</v>
      </c>
      <c r="AF166">
        <v>400</v>
      </c>
      <c r="AG166">
        <v>93.2</v>
      </c>
      <c r="AH166">
        <v>85</v>
      </c>
      <c r="AI166">
        <v>170.08302075170499</v>
      </c>
      <c r="AJ166">
        <v>89.722736150546595</v>
      </c>
      <c r="AK166">
        <v>0.25983261574273098</v>
      </c>
      <c r="AL166">
        <v>0.25604864561055501</v>
      </c>
      <c r="AM166">
        <v>3.54817869101745E-2</v>
      </c>
      <c r="AN166">
        <v>3.1348751777777698E-2</v>
      </c>
      <c r="AO166">
        <v>3.77</v>
      </c>
      <c r="AP166">
        <v>3.153</v>
      </c>
      <c r="AQ166" t="s">
        <v>79</v>
      </c>
      <c r="AR166" t="s">
        <v>312</v>
      </c>
      <c r="AS166" t="s">
        <v>81</v>
      </c>
      <c r="AT166" t="s">
        <v>82</v>
      </c>
      <c r="AU166">
        <v>1</v>
      </c>
      <c r="AV166">
        <v>1</v>
      </c>
      <c r="AW166">
        <v>0.35</v>
      </c>
      <c r="AX166">
        <v>771.69742511362097</v>
      </c>
      <c r="AY166">
        <v>80</v>
      </c>
      <c r="AZ166">
        <v>99</v>
      </c>
      <c r="BA166">
        <v>23</v>
      </c>
      <c r="BB166">
        <v>25</v>
      </c>
      <c r="BC166">
        <v>49.0152325820263</v>
      </c>
      <c r="BD166" t="s">
        <v>321</v>
      </c>
      <c r="BE166">
        <v>2</v>
      </c>
      <c r="BF166">
        <v>138.537080268918</v>
      </c>
      <c r="BG166">
        <v>0.31742718450000001</v>
      </c>
      <c r="BH166">
        <v>1585.75</v>
      </c>
      <c r="BI166">
        <v>0.89935520718796402</v>
      </c>
      <c r="BJ166">
        <v>60.194651033143401</v>
      </c>
      <c r="BK166">
        <v>80</v>
      </c>
      <c r="BL166">
        <v>1</v>
      </c>
      <c r="BM166">
        <v>0</v>
      </c>
      <c r="BN166">
        <v>95</v>
      </c>
      <c r="BO166">
        <v>80</v>
      </c>
      <c r="BP166" t="s">
        <v>84</v>
      </c>
      <c r="BQ166">
        <v>1510.75</v>
      </c>
      <c r="BR166">
        <v>1836</v>
      </c>
      <c r="BS166">
        <v>1590</v>
      </c>
      <c r="BT166" t="s">
        <v>85</v>
      </c>
      <c r="BU166">
        <v>148.987299124288</v>
      </c>
      <c r="BV166">
        <v>4</v>
      </c>
      <c r="BX166">
        <v>109</v>
      </c>
      <c r="BY166">
        <v>138.537080268918</v>
      </c>
      <c r="BZ166">
        <v>148.987299124288</v>
      </c>
      <c r="CA166">
        <v>1585.75</v>
      </c>
      <c r="CB166">
        <f t="shared" si="12"/>
        <v>0.27098238778823858</v>
      </c>
      <c r="CC166">
        <f t="shared" si="13"/>
        <v>138.537080268918</v>
      </c>
      <c r="CD166">
        <f t="shared" si="17"/>
        <v>0.27098238778823858</v>
      </c>
      <c r="CH166">
        <v>149</v>
      </c>
      <c r="CI166">
        <v>149.482722379591</v>
      </c>
      <c r="CJ166">
        <v>160.73829388497899</v>
      </c>
      <c r="CK166">
        <v>1738.85</v>
      </c>
      <c r="CL166">
        <f t="shared" si="14"/>
        <v>3.2397475140335291E-3</v>
      </c>
      <c r="CM166">
        <f t="shared" si="15"/>
        <v>149.482722379591</v>
      </c>
      <c r="CN166">
        <f t="shared" si="16"/>
        <v>3.2397475140335291E-3</v>
      </c>
    </row>
    <row r="167" spans="1:92" x14ac:dyDescent="0.25">
      <c r="A167">
        <v>165</v>
      </c>
      <c r="B167" t="s">
        <v>314</v>
      </c>
      <c r="C167" t="s">
        <v>314</v>
      </c>
      <c r="D167" t="s">
        <v>315</v>
      </c>
      <c r="E167" t="s">
        <v>315</v>
      </c>
      <c r="F167">
        <v>117</v>
      </c>
      <c r="G167">
        <v>1.2</v>
      </c>
      <c r="H167" t="s">
        <v>74</v>
      </c>
      <c r="I167">
        <v>0.67468965517241397</v>
      </c>
      <c r="J167">
        <v>1.5360145803485099</v>
      </c>
      <c r="K167">
        <v>13.6757710734658</v>
      </c>
      <c r="L167">
        <v>0</v>
      </c>
      <c r="M167">
        <v>0</v>
      </c>
      <c r="N167">
        <v>0.5</v>
      </c>
      <c r="O167">
        <v>76.873710862095706</v>
      </c>
      <c r="P167" t="s">
        <v>101</v>
      </c>
      <c r="Q167" t="s">
        <v>76</v>
      </c>
      <c r="R167" t="s">
        <v>77</v>
      </c>
      <c r="S167">
        <v>50</v>
      </c>
      <c r="T167" t="b">
        <v>1</v>
      </c>
      <c r="U167" t="b">
        <v>1</v>
      </c>
      <c r="V167" t="s">
        <v>102</v>
      </c>
      <c r="W167">
        <v>1969</v>
      </c>
      <c r="X167">
        <v>0.4</v>
      </c>
      <c r="Y167">
        <v>8.0000000000000002E-3</v>
      </c>
      <c r="Z167">
        <v>43600</v>
      </c>
      <c r="AA167">
        <v>0.170574864369855</v>
      </c>
      <c r="AB167">
        <v>1</v>
      </c>
      <c r="AC167">
        <v>133</v>
      </c>
      <c r="AD167">
        <v>5355.0404820455196</v>
      </c>
      <c r="AE167">
        <v>4250</v>
      </c>
      <c r="AF167">
        <v>400</v>
      </c>
      <c r="AG167">
        <v>93.2</v>
      </c>
      <c r="AH167">
        <v>85</v>
      </c>
      <c r="AI167">
        <v>172.57307710389099</v>
      </c>
      <c r="AJ167">
        <v>90.948190252866596</v>
      </c>
      <c r="AK167">
        <v>0.25983261574273098</v>
      </c>
      <c r="AL167">
        <v>0.25604864561055501</v>
      </c>
      <c r="AM167">
        <v>3.54817869101745E-2</v>
      </c>
      <c r="AN167">
        <v>3.1348751777777698E-2</v>
      </c>
      <c r="AO167">
        <v>2.67</v>
      </c>
      <c r="AP167">
        <v>3.153</v>
      </c>
      <c r="AQ167" t="s">
        <v>79</v>
      </c>
      <c r="AR167" t="s">
        <v>103</v>
      </c>
      <c r="AS167" t="s">
        <v>89</v>
      </c>
      <c r="AU167">
        <v>1</v>
      </c>
      <c r="AV167">
        <v>0</v>
      </c>
      <c r="AW167">
        <v>0.35</v>
      </c>
      <c r="AX167">
        <v>771.69742511362097</v>
      </c>
      <c r="AY167">
        <v>80</v>
      </c>
      <c r="AZ167">
        <v>99</v>
      </c>
      <c r="BA167">
        <v>23</v>
      </c>
      <c r="BB167">
        <v>25</v>
      </c>
      <c r="BC167">
        <v>49.0152325820263</v>
      </c>
      <c r="BD167" t="s">
        <v>321</v>
      </c>
      <c r="BE167">
        <v>2</v>
      </c>
      <c r="BF167">
        <v>150.05837281291801</v>
      </c>
      <c r="BG167">
        <v>0.31742718450000001</v>
      </c>
      <c r="BH167">
        <v>1607.75</v>
      </c>
      <c r="BI167">
        <v>0.89935520718796402</v>
      </c>
      <c r="BJ167">
        <v>60.194651033143401</v>
      </c>
      <c r="BK167">
        <v>80</v>
      </c>
      <c r="BL167">
        <v>1</v>
      </c>
      <c r="BM167">
        <v>0</v>
      </c>
      <c r="BN167">
        <v>95</v>
      </c>
      <c r="BO167">
        <v>80</v>
      </c>
      <c r="BP167" t="s">
        <v>84</v>
      </c>
      <c r="BQ167">
        <v>1532.75</v>
      </c>
      <c r="BR167">
        <v>1864</v>
      </c>
      <c r="BS167">
        <v>1590</v>
      </c>
      <c r="BT167" t="s">
        <v>85</v>
      </c>
      <c r="BU167">
        <v>160.609988095196</v>
      </c>
      <c r="BV167">
        <v>4</v>
      </c>
      <c r="BX167">
        <v>117</v>
      </c>
      <c r="BY167">
        <v>150.05837281291801</v>
      </c>
      <c r="BZ167">
        <v>160.609988095196</v>
      </c>
      <c r="CA167">
        <v>1607.75</v>
      </c>
      <c r="CB167">
        <f t="shared" si="12"/>
        <v>0.28255019498220518</v>
      </c>
      <c r="CC167">
        <f t="shared" si="13"/>
        <v>150.05837281291801</v>
      </c>
      <c r="CD167">
        <f t="shared" si="17"/>
        <v>0.28255019498220518</v>
      </c>
      <c r="CH167">
        <v>138</v>
      </c>
      <c r="CI167">
        <v>138.52286886879199</v>
      </c>
      <c r="CJ167">
        <v>162.676901391537</v>
      </c>
      <c r="CK167">
        <v>1461.1</v>
      </c>
      <c r="CL167">
        <f t="shared" si="14"/>
        <v>3.7889048463187569E-3</v>
      </c>
      <c r="CM167">
        <f t="shared" si="15"/>
        <v>138.52286886879199</v>
      </c>
      <c r="CN167">
        <f t="shared" si="16"/>
        <v>3.7889048463187569E-3</v>
      </c>
    </row>
    <row r="168" spans="1:92" x14ac:dyDescent="0.25">
      <c r="A168">
        <v>166</v>
      </c>
      <c r="B168" t="s">
        <v>319</v>
      </c>
      <c r="C168" t="s">
        <v>319</v>
      </c>
      <c r="D168" t="s">
        <v>320</v>
      </c>
      <c r="E168" t="s">
        <v>320</v>
      </c>
      <c r="F168">
        <v>117</v>
      </c>
      <c r="G168">
        <v>1.2</v>
      </c>
      <c r="H168" t="s">
        <v>74</v>
      </c>
      <c r="I168">
        <v>0.67468965517241397</v>
      </c>
      <c r="J168">
        <v>1.5360145803485099</v>
      </c>
      <c r="K168">
        <v>13.6757710734658</v>
      </c>
      <c r="L168">
        <v>0</v>
      </c>
      <c r="M168">
        <v>0</v>
      </c>
      <c r="N168">
        <v>0.5</v>
      </c>
      <c r="O168">
        <v>76.873710862095706</v>
      </c>
      <c r="P168" t="s">
        <v>101</v>
      </c>
      <c r="Q168" t="s">
        <v>76</v>
      </c>
      <c r="R168" t="s">
        <v>77</v>
      </c>
      <c r="S168">
        <v>50</v>
      </c>
      <c r="T168" t="b">
        <v>1</v>
      </c>
      <c r="U168" t="b">
        <v>1</v>
      </c>
      <c r="V168" t="s">
        <v>102</v>
      </c>
      <c r="W168">
        <v>1969</v>
      </c>
      <c r="X168">
        <v>0.4</v>
      </c>
      <c r="Y168">
        <v>8.0000000000000002E-3</v>
      </c>
      <c r="Z168">
        <v>43600</v>
      </c>
      <c r="AA168">
        <v>0.170574864369855</v>
      </c>
      <c r="AB168">
        <v>1</v>
      </c>
      <c r="AC168">
        <v>133</v>
      </c>
      <c r="AD168">
        <v>5355.0404820455196</v>
      </c>
      <c r="AE168">
        <v>4250</v>
      </c>
      <c r="AF168">
        <v>400</v>
      </c>
      <c r="AG168">
        <v>93.2</v>
      </c>
      <c r="AH168">
        <v>85</v>
      </c>
      <c r="AI168">
        <v>172.57307710389099</v>
      </c>
      <c r="AJ168">
        <v>90.948190252866596</v>
      </c>
      <c r="AK168">
        <v>0.25983261574273098</v>
      </c>
      <c r="AL168">
        <v>0.25604864561055501</v>
      </c>
      <c r="AM168">
        <v>3.54817869101745E-2</v>
      </c>
      <c r="AN168">
        <v>3.1348751777777698E-2</v>
      </c>
      <c r="AO168">
        <v>2.67</v>
      </c>
      <c r="AP168">
        <v>3.153</v>
      </c>
      <c r="AQ168" t="s">
        <v>79</v>
      </c>
      <c r="AR168" t="s">
        <v>103</v>
      </c>
      <c r="AS168" t="s">
        <v>89</v>
      </c>
      <c r="AU168">
        <v>1</v>
      </c>
      <c r="AV168">
        <v>0</v>
      </c>
      <c r="AW168">
        <v>0.35</v>
      </c>
      <c r="AX168">
        <v>771.69742511362097</v>
      </c>
      <c r="AY168">
        <v>80</v>
      </c>
      <c r="AZ168">
        <v>99</v>
      </c>
      <c r="BA168">
        <v>23</v>
      </c>
      <c r="BB168">
        <v>25</v>
      </c>
      <c r="BC168">
        <v>49.0152325820263</v>
      </c>
      <c r="BD168" t="s">
        <v>322</v>
      </c>
      <c r="BE168">
        <v>2</v>
      </c>
      <c r="BF168">
        <v>149.813025199425</v>
      </c>
      <c r="BG168">
        <v>0.31883495149999902</v>
      </c>
      <c r="BH168">
        <v>1607.75</v>
      </c>
      <c r="BI168">
        <v>0.89935520718796402</v>
      </c>
      <c r="BJ168">
        <v>60.194651033143401</v>
      </c>
      <c r="BK168">
        <v>80</v>
      </c>
      <c r="BL168">
        <v>1</v>
      </c>
      <c r="BM168">
        <v>0</v>
      </c>
      <c r="BN168">
        <v>95</v>
      </c>
      <c r="BO168">
        <v>80</v>
      </c>
      <c r="BP168" t="s">
        <v>84</v>
      </c>
      <c r="BQ168">
        <v>1532.75</v>
      </c>
      <c r="BR168">
        <v>1864</v>
      </c>
      <c r="BS168">
        <v>1590</v>
      </c>
      <c r="BT168" t="s">
        <v>85</v>
      </c>
      <c r="BU168">
        <v>160.587837272309</v>
      </c>
      <c r="BV168">
        <v>4</v>
      </c>
      <c r="BX168">
        <v>117</v>
      </c>
      <c r="BY168">
        <v>149.813025199425</v>
      </c>
      <c r="BZ168">
        <v>160.587837272309</v>
      </c>
      <c r="CA168">
        <v>1607.75</v>
      </c>
      <c r="CB168">
        <f t="shared" si="12"/>
        <v>0.28045320683269231</v>
      </c>
      <c r="CC168">
        <f t="shared" si="13"/>
        <v>149.813025199425</v>
      </c>
      <c r="CD168">
        <f t="shared" si="17"/>
        <v>0.28045320683269231</v>
      </c>
      <c r="CH168">
        <v>138</v>
      </c>
      <c r="CI168">
        <v>138.52286886879199</v>
      </c>
      <c r="CJ168">
        <v>162.676901391537</v>
      </c>
      <c r="CK168">
        <v>1461.1</v>
      </c>
      <c r="CL168">
        <f t="shared" si="14"/>
        <v>3.7889048463187569E-3</v>
      </c>
      <c r="CM168">
        <f t="shared" si="15"/>
        <v>138.52286886879199</v>
      </c>
      <c r="CN168">
        <f t="shared" si="16"/>
        <v>3.7889048463187569E-3</v>
      </c>
    </row>
    <row r="169" spans="1:92" x14ac:dyDescent="0.25">
      <c r="A169">
        <v>167</v>
      </c>
      <c r="C169" t="s">
        <v>316</v>
      </c>
      <c r="E169" t="s">
        <v>317</v>
      </c>
      <c r="F169">
        <v>109</v>
      </c>
      <c r="G169">
        <v>1.2</v>
      </c>
      <c r="H169" t="s">
        <v>74</v>
      </c>
      <c r="I169">
        <v>0.67468965517241397</v>
      </c>
      <c r="J169">
        <v>1.5360145803485099</v>
      </c>
      <c r="K169">
        <v>13.6757710734658</v>
      </c>
      <c r="L169">
        <v>0</v>
      </c>
      <c r="M169">
        <v>0</v>
      </c>
      <c r="N169">
        <v>0.5</v>
      </c>
      <c r="O169">
        <v>76.873710862095706</v>
      </c>
      <c r="P169" t="s">
        <v>101</v>
      </c>
      <c r="Q169" t="s">
        <v>76</v>
      </c>
      <c r="R169" t="s">
        <v>77</v>
      </c>
      <c r="S169">
        <v>50</v>
      </c>
      <c r="U169" t="b">
        <v>1</v>
      </c>
      <c r="V169" t="s">
        <v>102</v>
      </c>
      <c r="W169">
        <v>1969</v>
      </c>
      <c r="X169">
        <v>0.4</v>
      </c>
      <c r="Y169">
        <v>8.0000000000000002E-3</v>
      </c>
      <c r="Z169">
        <v>43600</v>
      </c>
      <c r="AA169">
        <v>0.170574864369855</v>
      </c>
      <c r="AB169">
        <v>1</v>
      </c>
      <c r="AC169">
        <v>133</v>
      </c>
      <c r="AD169">
        <v>5355.0404820455196</v>
      </c>
      <c r="AE169">
        <v>4250</v>
      </c>
      <c r="AF169">
        <v>400</v>
      </c>
      <c r="AG169">
        <v>93.2</v>
      </c>
      <c r="AH169">
        <v>85</v>
      </c>
      <c r="AI169">
        <v>170.08302075170499</v>
      </c>
      <c r="AJ169">
        <v>89.722736150546595</v>
      </c>
      <c r="AK169">
        <v>0.25983261574273098</v>
      </c>
      <c r="AL169">
        <v>0.25604864561055501</v>
      </c>
      <c r="AM169">
        <v>3.54817869101745E-2</v>
      </c>
      <c r="AN169">
        <v>3.1348751777777698E-2</v>
      </c>
      <c r="AO169">
        <v>3.77</v>
      </c>
      <c r="AP169">
        <v>3.153</v>
      </c>
      <c r="AQ169" t="s">
        <v>79</v>
      </c>
      <c r="AR169" t="s">
        <v>312</v>
      </c>
      <c r="AS169" t="s">
        <v>81</v>
      </c>
      <c r="AT169" t="s">
        <v>82</v>
      </c>
      <c r="AU169">
        <v>1</v>
      </c>
      <c r="AV169">
        <v>1</v>
      </c>
      <c r="AW169">
        <v>0.35</v>
      </c>
      <c r="AX169">
        <v>771.69742511362097</v>
      </c>
      <c r="AY169">
        <v>80</v>
      </c>
      <c r="AZ169">
        <v>99</v>
      </c>
      <c r="BA169">
        <v>23</v>
      </c>
      <c r="BB169">
        <v>25</v>
      </c>
      <c r="BC169">
        <v>49.0152325820263</v>
      </c>
      <c r="BD169" t="s">
        <v>322</v>
      </c>
      <c r="BE169">
        <v>2</v>
      </c>
      <c r="BF169">
        <v>138.30563765002799</v>
      </c>
      <c r="BG169">
        <v>0.31883495149999902</v>
      </c>
      <c r="BH169">
        <v>1585.75</v>
      </c>
      <c r="BI169">
        <v>0.89935520718796402</v>
      </c>
      <c r="BJ169">
        <v>60.194651033143401</v>
      </c>
      <c r="BK169">
        <v>80</v>
      </c>
      <c r="BL169">
        <v>1</v>
      </c>
      <c r="BM169">
        <v>0</v>
      </c>
      <c r="BN169">
        <v>95</v>
      </c>
      <c r="BO169">
        <v>80</v>
      </c>
      <c r="BP169" t="s">
        <v>84</v>
      </c>
      <c r="BQ169">
        <v>1510.75</v>
      </c>
      <c r="BR169">
        <v>1836</v>
      </c>
      <c r="BS169">
        <v>1590</v>
      </c>
      <c r="BT169" t="s">
        <v>85</v>
      </c>
      <c r="BU169">
        <v>148.93017891492499</v>
      </c>
      <c r="BV169">
        <v>4</v>
      </c>
      <c r="BX169">
        <v>109</v>
      </c>
      <c r="BY169">
        <v>138.30563765002799</v>
      </c>
      <c r="BZ169">
        <v>148.93017891492499</v>
      </c>
      <c r="CA169">
        <v>1585.75</v>
      </c>
      <c r="CB169">
        <f t="shared" si="12"/>
        <v>0.26885906100943108</v>
      </c>
      <c r="CC169">
        <f t="shared" si="13"/>
        <v>138.30563765002799</v>
      </c>
      <c r="CD169">
        <f t="shared" si="17"/>
        <v>0.26885906100943108</v>
      </c>
      <c r="CH169">
        <v>149</v>
      </c>
      <c r="CI169">
        <v>149.643022070011</v>
      </c>
      <c r="CJ169">
        <v>163.46343375902299</v>
      </c>
      <c r="CK169">
        <v>1660.75</v>
      </c>
      <c r="CL169">
        <f t="shared" si="14"/>
        <v>4.3155843624899321E-3</v>
      </c>
      <c r="CM169">
        <f t="shared" si="15"/>
        <v>149.643022070011</v>
      </c>
      <c r="CN169">
        <f t="shared" si="16"/>
        <v>4.3155843624899321E-3</v>
      </c>
    </row>
    <row r="170" spans="1:92" x14ac:dyDescent="0.25">
      <c r="A170">
        <v>168</v>
      </c>
      <c r="C170" t="s">
        <v>316</v>
      </c>
      <c r="E170" t="s">
        <v>317</v>
      </c>
      <c r="F170">
        <v>109</v>
      </c>
      <c r="G170">
        <v>1.2</v>
      </c>
      <c r="H170" t="s">
        <v>74</v>
      </c>
      <c r="I170">
        <v>0.67468965517241397</v>
      </c>
      <c r="J170">
        <v>1.5360145803485099</v>
      </c>
      <c r="K170">
        <v>13.6757710734658</v>
      </c>
      <c r="L170">
        <v>0</v>
      </c>
      <c r="M170">
        <v>0</v>
      </c>
      <c r="N170">
        <v>0.5</v>
      </c>
      <c r="O170">
        <v>76.873710862095706</v>
      </c>
      <c r="P170" t="s">
        <v>101</v>
      </c>
      <c r="Q170" t="s">
        <v>76</v>
      </c>
      <c r="R170" t="s">
        <v>77</v>
      </c>
      <c r="S170">
        <v>50</v>
      </c>
      <c r="U170" t="b">
        <v>1</v>
      </c>
      <c r="V170" t="s">
        <v>102</v>
      </c>
      <c r="W170">
        <v>1969</v>
      </c>
      <c r="X170">
        <v>0.4</v>
      </c>
      <c r="Y170">
        <v>8.0000000000000002E-3</v>
      </c>
      <c r="Z170">
        <v>43600</v>
      </c>
      <c r="AA170">
        <v>0.170574864369855</v>
      </c>
      <c r="AB170">
        <v>1</v>
      </c>
      <c r="AC170">
        <v>133</v>
      </c>
      <c r="AD170">
        <v>5355.0404820455196</v>
      </c>
      <c r="AE170">
        <v>4250</v>
      </c>
      <c r="AF170">
        <v>400</v>
      </c>
      <c r="AG170">
        <v>93.2</v>
      </c>
      <c r="AH170">
        <v>85</v>
      </c>
      <c r="AI170">
        <v>170.08302075170499</v>
      </c>
      <c r="AJ170">
        <v>89.722736150546595</v>
      </c>
      <c r="AK170">
        <v>0.25983261574273098</v>
      </c>
      <c r="AL170">
        <v>0.25604864561055501</v>
      </c>
      <c r="AM170">
        <v>3.54817869101745E-2</v>
      </c>
      <c r="AN170">
        <v>3.1348751777777698E-2</v>
      </c>
      <c r="AO170">
        <v>3.77</v>
      </c>
      <c r="AP170">
        <v>3.153</v>
      </c>
      <c r="AQ170" t="s">
        <v>79</v>
      </c>
      <c r="AR170" t="s">
        <v>312</v>
      </c>
      <c r="AS170" t="s">
        <v>81</v>
      </c>
      <c r="AT170" t="s">
        <v>82</v>
      </c>
      <c r="AU170">
        <v>1</v>
      </c>
      <c r="AV170">
        <v>1</v>
      </c>
      <c r="AW170">
        <v>0.35</v>
      </c>
      <c r="AX170">
        <v>771.69742511362097</v>
      </c>
      <c r="AY170">
        <v>80</v>
      </c>
      <c r="AZ170">
        <v>99</v>
      </c>
      <c r="BA170">
        <v>23</v>
      </c>
      <c r="BB170">
        <v>25</v>
      </c>
      <c r="BC170">
        <v>49.0152325820263</v>
      </c>
      <c r="BD170" t="s">
        <v>323</v>
      </c>
      <c r="BE170">
        <v>2</v>
      </c>
      <c r="BF170">
        <v>138.30563765002799</v>
      </c>
      <c r="BG170">
        <v>0.31883495149999902</v>
      </c>
      <c r="BH170">
        <v>1585.75</v>
      </c>
      <c r="BI170">
        <v>0.89935520718796402</v>
      </c>
      <c r="BJ170">
        <v>60.194651033143401</v>
      </c>
      <c r="BK170">
        <v>80</v>
      </c>
      <c r="BL170">
        <v>1</v>
      </c>
      <c r="BM170">
        <v>0</v>
      </c>
      <c r="BN170">
        <v>95</v>
      </c>
      <c r="BO170">
        <v>80</v>
      </c>
      <c r="BP170" t="s">
        <v>84</v>
      </c>
      <c r="BQ170">
        <v>1510.75</v>
      </c>
      <c r="BR170">
        <v>1836</v>
      </c>
      <c r="BS170">
        <v>1590</v>
      </c>
      <c r="BT170" t="s">
        <v>85</v>
      </c>
      <c r="BU170">
        <v>148.93017891492499</v>
      </c>
      <c r="BV170">
        <v>4</v>
      </c>
      <c r="BX170">
        <v>109</v>
      </c>
      <c r="BY170">
        <v>138.30563765002799</v>
      </c>
      <c r="BZ170">
        <v>148.93017891492499</v>
      </c>
      <c r="CA170">
        <v>1585.75</v>
      </c>
      <c r="CB170">
        <f t="shared" si="12"/>
        <v>0.26885906100943108</v>
      </c>
      <c r="CC170">
        <f t="shared" si="13"/>
        <v>138.30563765002799</v>
      </c>
      <c r="CD170">
        <f t="shared" si="17"/>
        <v>0.26885906100943108</v>
      </c>
      <c r="CH170">
        <v>139</v>
      </c>
      <c r="CI170">
        <v>139.63086474284799</v>
      </c>
      <c r="CJ170">
        <v>166.174514695005</v>
      </c>
      <c r="CK170">
        <v>1508.75</v>
      </c>
      <c r="CL170">
        <f t="shared" si="14"/>
        <v>4.5385952722876988E-3</v>
      </c>
      <c r="CM170">
        <f t="shared" si="15"/>
        <v>139.63086474284799</v>
      </c>
      <c r="CN170">
        <f t="shared" si="16"/>
        <v>4.5385952722876988E-3</v>
      </c>
    </row>
    <row r="171" spans="1:92" x14ac:dyDescent="0.25">
      <c r="A171">
        <v>169</v>
      </c>
      <c r="B171" t="s">
        <v>319</v>
      </c>
      <c r="C171" t="s">
        <v>319</v>
      </c>
      <c r="D171" t="s">
        <v>320</v>
      </c>
      <c r="E171" t="s">
        <v>320</v>
      </c>
      <c r="F171">
        <v>117</v>
      </c>
      <c r="G171">
        <v>1.2</v>
      </c>
      <c r="H171" t="s">
        <v>74</v>
      </c>
      <c r="I171">
        <v>0.67468965517241397</v>
      </c>
      <c r="J171">
        <v>1.5360145803485099</v>
      </c>
      <c r="K171">
        <v>13.6757710734658</v>
      </c>
      <c r="L171">
        <v>0</v>
      </c>
      <c r="M171">
        <v>0</v>
      </c>
      <c r="N171">
        <v>0.5</v>
      </c>
      <c r="O171">
        <v>76.873710862095706</v>
      </c>
      <c r="P171" t="s">
        <v>101</v>
      </c>
      <c r="Q171" t="s">
        <v>76</v>
      </c>
      <c r="R171" t="s">
        <v>77</v>
      </c>
      <c r="S171">
        <v>50</v>
      </c>
      <c r="T171" t="b">
        <v>1</v>
      </c>
      <c r="U171" t="b">
        <v>1</v>
      </c>
      <c r="V171" t="s">
        <v>102</v>
      </c>
      <c r="W171">
        <v>1969</v>
      </c>
      <c r="X171">
        <v>0.4</v>
      </c>
      <c r="Y171">
        <v>8.0000000000000002E-3</v>
      </c>
      <c r="Z171">
        <v>43600</v>
      </c>
      <c r="AA171">
        <v>0.170574864369855</v>
      </c>
      <c r="AB171">
        <v>1</v>
      </c>
      <c r="AC171">
        <v>133</v>
      </c>
      <c r="AD171">
        <v>5355.0404820455196</v>
      </c>
      <c r="AE171">
        <v>4250</v>
      </c>
      <c r="AF171">
        <v>400</v>
      </c>
      <c r="AG171">
        <v>93.2</v>
      </c>
      <c r="AH171">
        <v>85</v>
      </c>
      <c r="AI171">
        <v>172.57307710389099</v>
      </c>
      <c r="AJ171">
        <v>90.948190252866596</v>
      </c>
      <c r="AK171">
        <v>0.25983261574273098</v>
      </c>
      <c r="AL171">
        <v>0.25604864561055501</v>
      </c>
      <c r="AM171">
        <v>3.54817869101745E-2</v>
      </c>
      <c r="AN171">
        <v>3.1348751777777698E-2</v>
      </c>
      <c r="AO171">
        <v>2.67</v>
      </c>
      <c r="AP171">
        <v>3.153</v>
      </c>
      <c r="AQ171" t="s">
        <v>79</v>
      </c>
      <c r="AR171" t="s">
        <v>103</v>
      </c>
      <c r="AS171" t="s">
        <v>89</v>
      </c>
      <c r="AU171">
        <v>1</v>
      </c>
      <c r="AV171">
        <v>0</v>
      </c>
      <c r="AW171">
        <v>0.35</v>
      </c>
      <c r="AX171">
        <v>771.69742511362097</v>
      </c>
      <c r="AY171">
        <v>80</v>
      </c>
      <c r="AZ171">
        <v>99</v>
      </c>
      <c r="BA171">
        <v>23</v>
      </c>
      <c r="BB171">
        <v>25</v>
      </c>
      <c r="BC171">
        <v>49.0152325820263</v>
      </c>
      <c r="BD171" t="s">
        <v>323</v>
      </c>
      <c r="BE171">
        <v>2</v>
      </c>
      <c r="BF171">
        <v>149.813025199425</v>
      </c>
      <c r="BG171">
        <v>0.31883495149999902</v>
      </c>
      <c r="BH171">
        <v>1607.75</v>
      </c>
      <c r="BI171">
        <v>0.89935520718796402</v>
      </c>
      <c r="BJ171">
        <v>60.194651033143401</v>
      </c>
      <c r="BK171">
        <v>80</v>
      </c>
      <c r="BL171">
        <v>1</v>
      </c>
      <c r="BM171">
        <v>0</v>
      </c>
      <c r="BN171">
        <v>95</v>
      </c>
      <c r="BO171">
        <v>80</v>
      </c>
      <c r="BP171" t="s">
        <v>84</v>
      </c>
      <c r="BQ171">
        <v>1532.75</v>
      </c>
      <c r="BR171">
        <v>1864</v>
      </c>
      <c r="BS171">
        <v>1590</v>
      </c>
      <c r="BT171" t="s">
        <v>85</v>
      </c>
      <c r="BU171">
        <v>160.587837272309</v>
      </c>
      <c r="BV171">
        <v>4</v>
      </c>
      <c r="BX171">
        <v>117</v>
      </c>
      <c r="BY171">
        <v>149.813025199425</v>
      </c>
      <c r="BZ171">
        <v>160.587837272309</v>
      </c>
      <c r="CA171">
        <v>1607.75</v>
      </c>
      <c r="CB171">
        <f t="shared" si="12"/>
        <v>0.28045320683269231</v>
      </c>
      <c r="CC171">
        <f t="shared" si="13"/>
        <v>149.813025199425</v>
      </c>
      <c r="CD171">
        <f t="shared" si="17"/>
        <v>0.28045320683269231</v>
      </c>
      <c r="CH171">
        <v>138</v>
      </c>
      <c r="CI171">
        <v>138.62815666572899</v>
      </c>
      <c r="CJ171">
        <v>162.832321732645</v>
      </c>
      <c r="CK171">
        <v>1461.1</v>
      </c>
      <c r="CL171">
        <f t="shared" si="14"/>
        <v>4.5518598965869151E-3</v>
      </c>
      <c r="CM171">
        <f t="shared" si="15"/>
        <v>138.62815666572899</v>
      </c>
      <c r="CN171">
        <f t="shared" si="16"/>
        <v>4.5518598965869151E-3</v>
      </c>
    </row>
    <row r="172" spans="1:92" x14ac:dyDescent="0.25">
      <c r="A172">
        <v>170</v>
      </c>
      <c r="B172" t="s">
        <v>324</v>
      </c>
      <c r="C172" t="s">
        <v>324</v>
      </c>
      <c r="D172" t="s">
        <v>325</v>
      </c>
      <c r="E172" t="s">
        <v>325</v>
      </c>
      <c r="F172">
        <v>165</v>
      </c>
      <c r="G172">
        <v>1.2</v>
      </c>
      <c r="H172" t="s">
        <v>74</v>
      </c>
      <c r="I172">
        <v>0.67468965517241397</v>
      </c>
      <c r="J172">
        <v>1.5360145803485099</v>
      </c>
      <c r="K172">
        <v>13.6757710734658</v>
      </c>
      <c r="L172">
        <v>0</v>
      </c>
      <c r="M172">
        <v>0</v>
      </c>
      <c r="N172">
        <v>0.5</v>
      </c>
      <c r="O172">
        <v>80.706173845028701</v>
      </c>
      <c r="P172" t="s">
        <v>121</v>
      </c>
      <c r="Q172" t="s">
        <v>76</v>
      </c>
      <c r="R172" t="s">
        <v>77</v>
      </c>
      <c r="S172">
        <v>50</v>
      </c>
      <c r="T172" t="b">
        <v>1</v>
      </c>
      <c r="U172" t="b">
        <v>1</v>
      </c>
      <c r="V172" t="s">
        <v>122</v>
      </c>
      <c r="W172">
        <v>2400</v>
      </c>
      <c r="X172">
        <v>0.4</v>
      </c>
      <c r="Y172">
        <v>8.0000000000000002E-3</v>
      </c>
      <c r="Z172">
        <v>43600</v>
      </c>
      <c r="AA172">
        <v>0.210555971078947</v>
      </c>
      <c r="AB172">
        <v>1</v>
      </c>
      <c r="AC172">
        <v>158</v>
      </c>
      <c r="AD172">
        <v>5144.4493578957899</v>
      </c>
      <c r="AE172">
        <v>4000</v>
      </c>
      <c r="AF172">
        <v>420</v>
      </c>
      <c r="AG172">
        <v>93.15</v>
      </c>
      <c r="AH172">
        <v>85</v>
      </c>
      <c r="AI172">
        <v>181.45280691540901</v>
      </c>
      <c r="AJ172">
        <v>95.460089447772305</v>
      </c>
      <c r="AK172">
        <v>0.25983261574273098</v>
      </c>
      <c r="AL172">
        <v>0.25604864561055501</v>
      </c>
      <c r="AM172">
        <v>3.54817869101745E-2</v>
      </c>
      <c r="AN172">
        <v>3.1348751777777698E-2</v>
      </c>
      <c r="AO172">
        <v>3.33</v>
      </c>
      <c r="AP172">
        <v>3.153</v>
      </c>
      <c r="AQ172" t="s">
        <v>79</v>
      </c>
      <c r="AR172" t="s">
        <v>123</v>
      </c>
      <c r="AS172" t="s">
        <v>89</v>
      </c>
      <c r="AU172">
        <v>1</v>
      </c>
      <c r="AV172">
        <v>0</v>
      </c>
      <c r="AW172">
        <v>0.35</v>
      </c>
      <c r="AX172">
        <v>739.62419964831497</v>
      </c>
      <c r="AY172">
        <v>80</v>
      </c>
      <c r="AZ172">
        <v>99</v>
      </c>
      <c r="BA172">
        <v>23</v>
      </c>
      <c r="BB172">
        <v>25</v>
      </c>
      <c r="BC172">
        <v>50.202056678718897</v>
      </c>
      <c r="BD172" t="s">
        <v>326</v>
      </c>
      <c r="BE172">
        <v>4</v>
      </c>
      <c r="BF172">
        <v>173.32356472453301</v>
      </c>
      <c r="BG172">
        <v>0.31742718450000001</v>
      </c>
      <c r="BH172">
        <v>1688.75</v>
      </c>
      <c r="BI172">
        <v>0.79498572590004701</v>
      </c>
      <c r="BJ172">
        <v>65.057864183569393</v>
      </c>
      <c r="BK172">
        <v>80</v>
      </c>
      <c r="BL172">
        <v>1</v>
      </c>
      <c r="BM172">
        <v>0</v>
      </c>
      <c r="BN172">
        <v>95</v>
      </c>
      <c r="BO172">
        <v>80</v>
      </c>
      <c r="BP172" t="s">
        <v>84</v>
      </c>
      <c r="BQ172">
        <v>1613.75</v>
      </c>
      <c r="BR172">
        <v>1964</v>
      </c>
      <c r="BS172">
        <v>1700</v>
      </c>
      <c r="BT172" t="s">
        <v>85</v>
      </c>
      <c r="BU172">
        <v>181.352791383133</v>
      </c>
      <c r="BV172">
        <v>5</v>
      </c>
      <c r="BX172">
        <v>165</v>
      </c>
      <c r="BY172">
        <v>173.32356472453301</v>
      </c>
      <c r="BZ172">
        <v>181.352791383133</v>
      </c>
      <c r="CA172">
        <v>1688.75</v>
      </c>
      <c r="CB172">
        <f t="shared" si="12"/>
        <v>5.0445846815351601E-2</v>
      </c>
      <c r="CC172">
        <f t="shared" si="13"/>
        <v>173.32356472453301</v>
      </c>
      <c r="CD172">
        <f t="shared" si="17"/>
        <v>5.0445846815351601E-2</v>
      </c>
      <c r="CH172">
        <v>138</v>
      </c>
      <c r="CI172">
        <v>138.62815666572899</v>
      </c>
      <c r="CJ172">
        <v>162.832321732645</v>
      </c>
      <c r="CK172">
        <v>1461.1</v>
      </c>
      <c r="CL172">
        <f t="shared" si="14"/>
        <v>4.5518598965869151E-3</v>
      </c>
      <c r="CM172">
        <f t="shared" si="15"/>
        <v>138.62815666572899</v>
      </c>
      <c r="CN172">
        <f t="shared" si="16"/>
        <v>4.5518598965869151E-3</v>
      </c>
    </row>
    <row r="173" spans="1:92" x14ac:dyDescent="0.25">
      <c r="A173">
        <v>171</v>
      </c>
      <c r="B173" t="s">
        <v>195</v>
      </c>
      <c r="C173" t="s">
        <v>195</v>
      </c>
      <c r="D173" t="s">
        <v>196</v>
      </c>
      <c r="E173" t="s">
        <v>196</v>
      </c>
      <c r="F173">
        <v>165</v>
      </c>
      <c r="G173">
        <v>1.2</v>
      </c>
      <c r="H173" t="s">
        <v>74</v>
      </c>
      <c r="I173">
        <v>0.67468965517241397</v>
      </c>
      <c r="J173">
        <v>1.5360145803485099</v>
      </c>
      <c r="K173">
        <v>13.6757710734658</v>
      </c>
      <c r="L173">
        <v>0</v>
      </c>
      <c r="M173">
        <v>0</v>
      </c>
      <c r="N173">
        <v>0.5</v>
      </c>
      <c r="O173">
        <v>80.706173845028701</v>
      </c>
      <c r="P173" t="s">
        <v>121</v>
      </c>
      <c r="Q173" t="s">
        <v>76</v>
      </c>
      <c r="R173" t="s">
        <v>77</v>
      </c>
      <c r="S173">
        <v>50</v>
      </c>
      <c r="T173" t="b">
        <v>1</v>
      </c>
      <c r="U173" t="b">
        <v>1</v>
      </c>
      <c r="V173" t="s">
        <v>122</v>
      </c>
      <c r="W173">
        <v>2400</v>
      </c>
      <c r="X173">
        <v>0.4</v>
      </c>
      <c r="Y173">
        <v>8.0000000000000002E-3</v>
      </c>
      <c r="Z173">
        <v>43600</v>
      </c>
      <c r="AA173">
        <v>0.210555971078947</v>
      </c>
      <c r="AB173">
        <v>1</v>
      </c>
      <c r="AC173">
        <v>158</v>
      </c>
      <c r="AD173">
        <v>5144.4493578957899</v>
      </c>
      <c r="AE173">
        <v>4000</v>
      </c>
      <c r="AF173">
        <v>420</v>
      </c>
      <c r="AG173">
        <v>93.15</v>
      </c>
      <c r="AH173">
        <v>85</v>
      </c>
      <c r="AI173">
        <v>181.45280691540901</v>
      </c>
      <c r="AJ173">
        <v>95.460089447772305</v>
      </c>
      <c r="AK173">
        <v>0.25983261574273098</v>
      </c>
      <c r="AL173">
        <v>0.25604864561055501</v>
      </c>
      <c r="AM173">
        <v>3.54817869101745E-2</v>
      </c>
      <c r="AN173">
        <v>3.1348751777777698E-2</v>
      </c>
      <c r="AO173">
        <v>3.33</v>
      </c>
      <c r="AP173">
        <v>3.153</v>
      </c>
      <c r="AQ173" t="s">
        <v>79</v>
      </c>
      <c r="AR173" t="s">
        <v>123</v>
      </c>
      <c r="AS173" t="s">
        <v>89</v>
      </c>
      <c r="AU173">
        <v>1</v>
      </c>
      <c r="AV173">
        <v>0</v>
      </c>
      <c r="AW173">
        <v>0.35</v>
      </c>
      <c r="AX173">
        <v>739.62419964831497</v>
      </c>
      <c r="AY173">
        <v>80</v>
      </c>
      <c r="AZ173">
        <v>99</v>
      </c>
      <c r="BA173">
        <v>23</v>
      </c>
      <c r="BB173">
        <v>25</v>
      </c>
      <c r="BC173">
        <v>50.202056678718897</v>
      </c>
      <c r="BD173" t="s">
        <v>327</v>
      </c>
      <c r="BE173">
        <v>4</v>
      </c>
      <c r="BF173">
        <v>173.089375056921</v>
      </c>
      <c r="BG173">
        <v>0.31883495149999902</v>
      </c>
      <c r="BH173">
        <v>1688.75</v>
      </c>
      <c r="BI173">
        <v>0.79498572590004701</v>
      </c>
      <c r="BJ173">
        <v>65.057864183569393</v>
      </c>
      <c r="BK173">
        <v>80</v>
      </c>
      <c r="BL173">
        <v>1</v>
      </c>
      <c r="BM173">
        <v>0</v>
      </c>
      <c r="BN173">
        <v>95</v>
      </c>
      <c r="BO173">
        <v>80</v>
      </c>
      <c r="BP173" t="s">
        <v>84</v>
      </c>
      <c r="BQ173">
        <v>1613.75</v>
      </c>
      <c r="BR173">
        <v>1964</v>
      </c>
      <c r="BS173">
        <v>1700</v>
      </c>
      <c r="BT173" t="s">
        <v>85</v>
      </c>
      <c r="BU173">
        <v>181.270826551802</v>
      </c>
      <c r="BV173">
        <v>5</v>
      </c>
      <c r="BX173">
        <v>165</v>
      </c>
      <c r="BY173">
        <v>173.089375056921</v>
      </c>
      <c r="BZ173">
        <v>181.270826551802</v>
      </c>
      <c r="CA173">
        <v>1688.75</v>
      </c>
      <c r="CB173">
        <f t="shared" si="12"/>
        <v>4.9026515496490911E-2</v>
      </c>
      <c r="CC173">
        <f t="shared" si="13"/>
        <v>173.089375056921</v>
      </c>
      <c r="CD173">
        <f t="shared" si="17"/>
        <v>4.9026515496490911E-2</v>
      </c>
      <c r="CH173">
        <v>195</v>
      </c>
      <c r="CI173">
        <v>195.93003240033099</v>
      </c>
      <c r="CJ173">
        <v>226.25995109932799</v>
      </c>
      <c r="CK173">
        <v>2277.5</v>
      </c>
      <c r="CL173">
        <f t="shared" si="14"/>
        <v>4.7693969247742914E-3</v>
      </c>
      <c r="CM173">
        <f t="shared" si="15"/>
        <v>195.93003240033099</v>
      </c>
      <c r="CN173">
        <f t="shared" si="16"/>
        <v>4.7693969247742914E-3</v>
      </c>
    </row>
    <row r="174" spans="1:92" x14ac:dyDescent="0.25">
      <c r="A174">
        <v>172</v>
      </c>
      <c r="B174" t="s">
        <v>195</v>
      </c>
      <c r="C174" t="s">
        <v>195</v>
      </c>
      <c r="D174" t="s">
        <v>196</v>
      </c>
      <c r="E174" t="s">
        <v>196</v>
      </c>
      <c r="F174">
        <v>165</v>
      </c>
      <c r="G174">
        <v>1.2</v>
      </c>
      <c r="H174" t="s">
        <v>74</v>
      </c>
      <c r="I174">
        <v>0.67468965517241397</v>
      </c>
      <c r="J174">
        <v>1.5360145803485099</v>
      </c>
      <c r="K174">
        <v>13.6757710734658</v>
      </c>
      <c r="L174">
        <v>0</v>
      </c>
      <c r="M174">
        <v>0</v>
      </c>
      <c r="N174">
        <v>0.5</v>
      </c>
      <c r="O174">
        <v>80.706173845028701</v>
      </c>
      <c r="P174" t="s">
        <v>121</v>
      </c>
      <c r="Q174" t="s">
        <v>76</v>
      </c>
      <c r="R174" t="s">
        <v>77</v>
      </c>
      <c r="S174">
        <v>50</v>
      </c>
      <c r="T174" t="b">
        <v>1</v>
      </c>
      <c r="U174" t="b">
        <v>1</v>
      </c>
      <c r="V174" t="s">
        <v>122</v>
      </c>
      <c r="W174">
        <v>2400</v>
      </c>
      <c r="X174">
        <v>0.4</v>
      </c>
      <c r="Y174">
        <v>8.0000000000000002E-3</v>
      </c>
      <c r="Z174">
        <v>43600</v>
      </c>
      <c r="AA174">
        <v>0.210555971078947</v>
      </c>
      <c r="AB174">
        <v>1</v>
      </c>
      <c r="AC174">
        <v>158</v>
      </c>
      <c r="AD174">
        <v>5144.4493578957899</v>
      </c>
      <c r="AE174">
        <v>4000</v>
      </c>
      <c r="AF174">
        <v>420</v>
      </c>
      <c r="AG174">
        <v>93.15</v>
      </c>
      <c r="AH174">
        <v>85</v>
      </c>
      <c r="AI174">
        <v>181.45280691540901</v>
      </c>
      <c r="AJ174">
        <v>95.460089447772305</v>
      </c>
      <c r="AK174">
        <v>0.25983261574273098</v>
      </c>
      <c r="AL174">
        <v>0.25604864561055501</v>
      </c>
      <c r="AM174">
        <v>3.54817869101745E-2</v>
      </c>
      <c r="AN174">
        <v>3.1348751777777698E-2</v>
      </c>
      <c r="AO174">
        <v>3.33</v>
      </c>
      <c r="AP174">
        <v>3.153</v>
      </c>
      <c r="AQ174" t="s">
        <v>79</v>
      </c>
      <c r="AR174" t="s">
        <v>123</v>
      </c>
      <c r="AS174" t="s">
        <v>89</v>
      </c>
      <c r="AU174">
        <v>1</v>
      </c>
      <c r="AV174">
        <v>0</v>
      </c>
      <c r="AW174">
        <v>0.35</v>
      </c>
      <c r="AX174">
        <v>739.62419964831497</v>
      </c>
      <c r="AY174">
        <v>80</v>
      </c>
      <c r="AZ174">
        <v>99</v>
      </c>
      <c r="BA174">
        <v>23</v>
      </c>
      <c r="BB174">
        <v>25</v>
      </c>
      <c r="BC174">
        <v>50.202056678718897</v>
      </c>
      <c r="BD174" t="s">
        <v>328</v>
      </c>
      <c r="BE174">
        <v>4</v>
      </c>
      <c r="BF174">
        <v>173.089375056921</v>
      </c>
      <c r="BG174">
        <v>0.31883495149999902</v>
      </c>
      <c r="BH174">
        <v>1688.75</v>
      </c>
      <c r="BI174">
        <v>0.79498572590004701</v>
      </c>
      <c r="BJ174">
        <v>65.057864183569393</v>
      </c>
      <c r="BK174">
        <v>80</v>
      </c>
      <c r="BL174">
        <v>1</v>
      </c>
      <c r="BM174">
        <v>0</v>
      </c>
      <c r="BN174">
        <v>95</v>
      </c>
      <c r="BO174">
        <v>80</v>
      </c>
      <c r="BP174" t="s">
        <v>84</v>
      </c>
      <c r="BQ174">
        <v>1613.75</v>
      </c>
      <c r="BR174">
        <v>1964</v>
      </c>
      <c r="BS174">
        <v>1700</v>
      </c>
      <c r="BT174" t="s">
        <v>85</v>
      </c>
      <c r="BU174">
        <v>181.270826551802</v>
      </c>
      <c r="BV174">
        <v>5</v>
      </c>
      <c r="BX174">
        <v>165</v>
      </c>
      <c r="BY174">
        <v>173.089375056921</v>
      </c>
      <c r="BZ174">
        <v>181.270826551802</v>
      </c>
      <c r="CA174">
        <v>1688.75</v>
      </c>
      <c r="CB174">
        <f t="shared" si="12"/>
        <v>4.9026515496490911E-2</v>
      </c>
      <c r="CC174">
        <f t="shared" si="13"/>
        <v>173.089375056921</v>
      </c>
      <c r="CD174">
        <f t="shared" si="17"/>
        <v>4.9026515496490911E-2</v>
      </c>
      <c r="CH174">
        <v>195</v>
      </c>
      <c r="CI174">
        <v>195.93003240033099</v>
      </c>
      <c r="CJ174">
        <v>226.25995109932799</v>
      </c>
      <c r="CK174">
        <v>2277.5</v>
      </c>
      <c r="CL174">
        <f t="shared" si="14"/>
        <v>4.7693969247742914E-3</v>
      </c>
      <c r="CM174">
        <f t="shared" si="15"/>
        <v>195.93003240033099</v>
      </c>
      <c r="CN174">
        <f t="shared" si="16"/>
        <v>4.7693969247742914E-3</v>
      </c>
    </row>
    <row r="175" spans="1:92" x14ac:dyDescent="0.25">
      <c r="A175">
        <v>173</v>
      </c>
      <c r="C175" t="s">
        <v>329</v>
      </c>
      <c r="E175" t="s">
        <v>330</v>
      </c>
      <c r="F175">
        <v>126</v>
      </c>
      <c r="G175">
        <v>1.2</v>
      </c>
      <c r="H175" t="s">
        <v>74</v>
      </c>
      <c r="I175">
        <v>0.67468965517241397</v>
      </c>
      <c r="J175">
        <v>1.5360145803485099</v>
      </c>
      <c r="K175">
        <v>13.6757710734658</v>
      </c>
      <c r="L175">
        <v>0</v>
      </c>
      <c r="M175">
        <v>0</v>
      </c>
      <c r="N175">
        <v>0.5</v>
      </c>
      <c r="O175">
        <v>80.706173845028701</v>
      </c>
      <c r="P175" t="s">
        <v>121</v>
      </c>
      <c r="Q175" t="s">
        <v>76</v>
      </c>
      <c r="R175" t="s">
        <v>77</v>
      </c>
      <c r="S175">
        <v>50</v>
      </c>
      <c r="U175" t="b">
        <v>1</v>
      </c>
      <c r="V175" t="s">
        <v>122</v>
      </c>
      <c r="W175">
        <v>2400</v>
      </c>
      <c r="X175">
        <v>0.4</v>
      </c>
      <c r="Y175">
        <v>8.0000000000000002E-3</v>
      </c>
      <c r="Z175">
        <v>43600</v>
      </c>
      <c r="AA175">
        <v>0.210555971078947</v>
      </c>
      <c r="AB175">
        <v>1</v>
      </c>
      <c r="AC175">
        <v>158</v>
      </c>
      <c r="AD175">
        <v>5144.4493578957899</v>
      </c>
      <c r="AE175">
        <v>4000</v>
      </c>
      <c r="AF175">
        <v>420</v>
      </c>
      <c r="AG175">
        <v>93.15</v>
      </c>
      <c r="AH175">
        <v>85</v>
      </c>
      <c r="AI175">
        <v>173.37371566035199</v>
      </c>
      <c r="AJ175">
        <v>91.338107467241201</v>
      </c>
      <c r="AK175">
        <v>0.25983261574273098</v>
      </c>
      <c r="AL175">
        <v>0.25604864561055501</v>
      </c>
      <c r="AM175">
        <v>3.54817869101745E-2</v>
      </c>
      <c r="AN175">
        <v>3.1348751777777698E-2</v>
      </c>
      <c r="AO175">
        <v>4</v>
      </c>
      <c r="AP175">
        <v>3.153</v>
      </c>
      <c r="AQ175" t="s">
        <v>79</v>
      </c>
      <c r="AR175" t="s">
        <v>107</v>
      </c>
      <c r="AS175" t="s">
        <v>81</v>
      </c>
      <c r="AT175" t="s">
        <v>82</v>
      </c>
      <c r="AU175">
        <v>1</v>
      </c>
      <c r="AV175">
        <v>1</v>
      </c>
      <c r="AW175">
        <v>0.35</v>
      </c>
      <c r="AX175">
        <v>739.62419964831497</v>
      </c>
      <c r="AY175">
        <v>80</v>
      </c>
      <c r="AZ175">
        <v>99</v>
      </c>
      <c r="BA175">
        <v>23</v>
      </c>
      <c r="BB175">
        <v>25</v>
      </c>
      <c r="BC175">
        <v>50.202056678718897</v>
      </c>
      <c r="BD175" t="s">
        <v>331</v>
      </c>
      <c r="BE175">
        <v>2</v>
      </c>
      <c r="BF175">
        <v>155.870792283691</v>
      </c>
      <c r="BG175">
        <v>0.31742718450000001</v>
      </c>
      <c r="BH175">
        <v>1614.75</v>
      </c>
      <c r="BI175">
        <v>0.79498572590004701</v>
      </c>
      <c r="BJ175">
        <v>65.057864183569393</v>
      </c>
      <c r="BK175">
        <v>80</v>
      </c>
      <c r="BL175">
        <v>1</v>
      </c>
      <c r="BM175">
        <v>0</v>
      </c>
      <c r="BN175">
        <v>95</v>
      </c>
      <c r="BO175">
        <v>80</v>
      </c>
      <c r="BP175" t="s">
        <v>84</v>
      </c>
      <c r="BQ175">
        <v>1539.75</v>
      </c>
      <c r="BR175">
        <v>1873</v>
      </c>
      <c r="BS175">
        <v>1590</v>
      </c>
      <c r="BT175" t="s">
        <v>85</v>
      </c>
      <c r="BU175">
        <v>159.85187660878401</v>
      </c>
      <c r="BV175">
        <v>5</v>
      </c>
      <c r="BX175">
        <v>126</v>
      </c>
      <c r="BY175">
        <v>155.870792283691</v>
      </c>
      <c r="BZ175">
        <v>159.85187660878401</v>
      </c>
      <c r="CA175">
        <v>1614.75</v>
      </c>
      <c r="CB175">
        <f t="shared" si="12"/>
        <v>0.23706978002929369</v>
      </c>
      <c r="CC175">
        <f t="shared" si="13"/>
        <v>155.870792283691</v>
      </c>
      <c r="CD175">
        <f t="shared" si="17"/>
        <v>0.23706978002929369</v>
      </c>
      <c r="CH175">
        <v>195</v>
      </c>
      <c r="CI175">
        <v>195.93003240033099</v>
      </c>
      <c r="CJ175">
        <v>226.25995109932799</v>
      </c>
      <c r="CK175">
        <v>2277.5</v>
      </c>
      <c r="CL175">
        <f t="shared" si="14"/>
        <v>4.7693969247742914E-3</v>
      </c>
      <c r="CM175">
        <f t="shared" si="15"/>
        <v>195.93003240033099</v>
      </c>
      <c r="CN175">
        <f t="shared" si="16"/>
        <v>4.7693969247742914E-3</v>
      </c>
    </row>
    <row r="176" spans="1:92" x14ac:dyDescent="0.25">
      <c r="A176">
        <v>174</v>
      </c>
      <c r="B176" t="s">
        <v>332</v>
      </c>
      <c r="C176" t="s">
        <v>332</v>
      </c>
      <c r="D176" t="s">
        <v>333</v>
      </c>
      <c r="E176" t="s">
        <v>333</v>
      </c>
      <c r="F176">
        <v>164</v>
      </c>
      <c r="G176">
        <v>1.2</v>
      </c>
      <c r="H176" t="s">
        <v>74</v>
      </c>
      <c r="I176">
        <v>0.67468965517241397</v>
      </c>
      <c r="J176">
        <v>1.5360145803485099</v>
      </c>
      <c r="K176">
        <v>13.6757710734658</v>
      </c>
      <c r="L176">
        <v>0</v>
      </c>
      <c r="M176">
        <v>0</v>
      </c>
      <c r="N176">
        <v>0.5</v>
      </c>
      <c r="O176">
        <v>80.706173845028701</v>
      </c>
      <c r="P176" t="s">
        <v>121</v>
      </c>
      <c r="Q176" t="s">
        <v>76</v>
      </c>
      <c r="R176" t="s">
        <v>77</v>
      </c>
      <c r="S176">
        <v>50</v>
      </c>
      <c r="T176" t="b">
        <v>1</v>
      </c>
      <c r="U176" t="b">
        <v>1</v>
      </c>
      <c r="V176" t="s">
        <v>122</v>
      </c>
      <c r="W176">
        <v>2400</v>
      </c>
      <c r="X176">
        <v>0.4</v>
      </c>
      <c r="Y176">
        <v>8.0000000000000002E-3</v>
      </c>
      <c r="Z176">
        <v>43600</v>
      </c>
      <c r="AA176">
        <v>0.210555971078947</v>
      </c>
      <c r="AB176">
        <v>1</v>
      </c>
      <c r="AC176">
        <v>158</v>
      </c>
      <c r="AD176">
        <v>5144.4493578957899</v>
      </c>
      <c r="AE176">
        <v>4000</v>
      </c>
      <c r="AF176">
        <v>420</v>
      </c>
      <c r="AG176">
        <v>93.15</v>
      </c>
      <c r="AH176">
        <v>85</v>
      </c>
      <c r="AI176">
        <v>174.52603447086901</v>
      </c>
      <c r="AJ176">
        <v>91.950834518401194</v>
      </c>
      <c r="AK176">
        <v>0.25983261574273098</v>
      </c>
      <c r="AL176">
        <v>0.25604864561055501</v>
      </c>
      <c r="AM176">
        <v>3.54817869101745E-2</v>
      </c>
      <c r="AN176">
        <v>3.1348751777777698E-2</v>
      </c>
      <c r="AO176">
        <v>3.2</v>
      </c>
      <c r="AP176">
        <v>3.153</v>
      </c>
      <c r="AQ176" t="s">
        <v>79</v>
      </c>
      <c r="AR176" t="s">
        <v>123</v>
      </c>
      <c r="AS176" t="s">
        <v>89</v>
      </c>
      <c r="AU176">
        <v>1</v>
      </c>
      <c r="AV176">
        <v>0</v>
      </c>
      <c r="AW176">
        <v>0.35</v>
      </c>
      <c r="AX176">
        <v>739.62419964831497</v>
      </c>
      <c r="AY176">
        <v>80</v>
      </c>
      <c r="AZ176">
        <v>99</v>
      </c>
      <c r="BA176">
        <v>23</v>
      </c>
      <c r="BB176">
        <v>25</v>
      </c>
      <c r="BC176">
        <v>50.202056678718897</v>
      </c>
      <c r="BD176" t="s">
        <v>331</v>
      </c>
      <c r="BE176">
        <v>2</v>
      </c>
      <c r="BF176">
        <v>167.735957657086</v>
      </c>
      <c r="BG176">
        <v>0.31742718450000001</v>
      </c>
      <c r="BH176">
        <v>1625.75</v>
      </c>
      <c r="BI176">
        <v>0.79498572590004701</v>
      </c>
      <c r="BJ176">
        <v>65.057864183569393</v>
      </c>
      <c r="BK176">
        <v>80</v>
      </c>
      <c r="BL176">
        <v>1</v>
      </c>
      <c r="BM176">
        <v>0</v>
      </c>
      <c r="BN176">
        <v>95</v>
      </c>
      <c r="BO176">
        <v>80</v>
      </c>
      <c r="BP176" t="s">
        <v>84</v>
      </c>
      <c r="BQ176">
        <v>1550.75</v>
      </c>
      <c r="BR176">
        <v>1886</v>
      </c>
      <c r="BS176">
        <v>1590</v>
      </c>
      <c r="BT176" t="s">
        <v>85</v>
      </c>
      <c r="BU176">
        <v>176.974302373706</v>
      </c>
      <c r="BV176">
        <v>5</v>
      </c>
      <c r="BX176">
        <v>164</v>
      </c>
      <c r="BY176">
        <v>167.735957657086</v>
      </c>
      <c r="BZ176">
        <v>176.974302373706</v>
      </c>
      <c r="CA176">
        <v>1625.75</v>
      </c>
      <c r="CB176">
        <f t="shared" si="12"/>
        <v>2.2780229616378076E-2</v>
      </c>
      <c r="CC176">
        <f t="shared" si="13"/>
        <v>167.735957657086</v>
      </c>
      <c r="CD176">
        <f t="shared" si="17"/>
        <v>2.2780229616378076E-2</v>
      </c>
      <c r="CH176">
        <v>142</v>
      </c>
      <c r="CI176">
        <v>142.680864088063</v>
      </c>
      <c r="CJ176">
        <v>159.787830278472</v>
      </c>
      <c r="CK176">
        <v>1423.5</v>
      </c>
      <c r="CL176">
        <f t="shared" si="14"/>
        <v>4.7948175215704481E-3</v>
      </c>
      <c r="CM176">
        <f t="shared" si="15"/>
        <v>142.680864088063</v>
      </c>
      <c r="CN176">
        <f t="shared" si="16"/>
        <v>4.7948175215704481E-3</v>
      </c>
    </row>
    <row r="177" spans="1:92" x14ac:dyDescent="0.25">
      <c r="A177">
        <v>175</v>
      </c>
      <c r="B177" t="s">
        <v>199</v>
      </c>
      <c r="C177" t="s">
        <v>199</v>
      </c>
      <c r="D177" t="s">
        <v>200</v>
      </c>
      <c r="E177" t="s">
        <v>200</v>
      </c>
      <c r="F177">
        <v>164</v>
      </c>
      <c r="G177">
        <v>1.2</v>
      </c>
      <c r="H177" t="s">
        <v>74</v>
      </c>
      <c r="I177">
        <v>0.67468965517241397</v>
      </c>
      <c r="J177">
        <v>1.5360145803485099</v>
      </c>
      <c r="K177">
        <v>13.6757710734658</v>
      </c>
      <c r="L177">
        <v>0</v>
      </c>
      <c r="M177">
        <v>0</v>
      </c>
      <c r="N177">
        <v>0.5</v>
      </c>
      <c r="O177">
        <v>80.706173845028701</v>
      </c>
      <c r="P177" t="s">
        <v>121</v>
      </c>
      <c r="Q177" t="s">
        <v>76</v>
      </c>
      <c r="R177" t="s">
        <v>77</v>
      </c>
      <c r="S177">
        <v>50</v>
      </c>
      <c r="T177" t="b">
        <v>1</v>
      </c>
      <c r="U177" t="b">
        <v>1</v>
      </c>
      <c r="V177" t="s">
        <v>122</v>
      </c>
      <c r="W177">
        <v>2400</v>
      </c>
      <c r="X177">
        <v>0.4</v>
      </c>
      <c r="Y177">
        <v>8.0000000000000002E-3</v>
      </c>
      <c r="Z177">
        <v>43600</v>
      </c>
      <c r="AA177">
        <v>0.210555971078947</v>
      </c>
      <c r="AB177">
        <v>1</v>
      </c>
      <c r="AC177">
        <v>158</v>
      </c>
      <c r="AD177">
        <v>5144.4493578957899</v>
      </c>
      <c r="AE177">
        <v>4000</v>
      </c>
      <c r="AF177">
        <v>420</v>
      </c>
      <c r="AG177">
        <v>93.15</v>
      </c>
      <c r="AH177">
        <v>85</v>
      </c>
      <c r="AI177">
        <v>174.52603447086901</v>
      </c>
      <c r="AJ177">
        <v>91.950834518401194</v>
      </c>
      <c r="AK177">
        <v>0.25983261574273098</v>
      </c>
      <c r="AL177">
        <v>0.25604864561055501</v>
      </c>
      <c r="AM177">
        <v>3.54817869101745E-2</v>
      </c>
      <c r="AN177">
        <v>3.1348751777777698E-2</v>
      </c>
      <c r="AO177">
        <v>3.2</v>
      </c>
      <c r="AP177">
        <v>3.153</v>
      </c>
      <c r="AQ177" t="s">
        <v>79</v>
      </c>
      <c r="AR177" t="s">
        <v>123</v>
      </c>
      <c r="AS177" t="s">
        <v>89</v>
      </c>
      <c r="AU177">
        <v>1</v>
      </c>
      <c r="AV177">
        <v>0</v>
      </c>
      <c r="AW177">
        <v>0.35</v>
      </c>
      <c r="AX177">
        <v>739.62419964831497</v>
      </c>
      <c r="AY177">
        <v>80</v>
      </c>
      <c r="AZ177">
        <v>99</v>
      </c>
      <c r="BA177">
        <v>23</v>
      </c>
      <c r="BB177">
        <v>25</v>
      </c>
      <c r="BC177">
        <v>50.202056678718897</v>
      </c>
      <c r="BD177" t="s">
        <v>334</v>
      </c>
      <c r="BE177">
        <v>2</v>
      </c>
      <c r="BF177">
        <v>167.507255050975</v>
      </c>
      <c r="BG177">
        <v>0.31883495149999902</v>
      </c>
      <c r="BH177">
        <v>1625.75</v>
      </c>
      <c r="BI177">
        <v>0.79498572590004701</v>
      </c>
      <c r="BJ177">
        <v>65.057864183569393</v>
      </c>
      <c r="BK177">
        <v>80</v>
      </c>
      <c r="BL177">
        <v>1</v>
      </c>
      <c r="BM177">
        <v>0</v>
      </c>
      <c r="BN177">
        <v>95</v>
      </c>
      <c r="BO177">
        <v>80</v>
      </c>
      <c r="BP177" t="s">
        <v>84</v>
      </c>
      <c r="BQ177">
        <v>1550.75</v>
      </c>
      <c r="BR177">
        <v>1886</v>
      </c>
      <c r="BS177">
        <v>1590</v>
      </c>
      <c r="BT177" t="s">
        <v>85</v>
      </c>
      <c r="BU177">
        <v>176.923974923467</v>
      </c>
      <c r="BV177">
        <v>5</v>
      </c>
      <c r="BX177">
        <v>164</v>
      </c>
      <c r="BY177">
        <v>167.507255050975</v>
      </c>
      <c r="BZ177">
        <v>176.923974923467</v>
      </c>
      <c r="CA177">
        <v>1625.75</v>
      </c>
      <c r="CB177">
        <f t="shared" si="12"/>
        <v>2.1385701530335394E-2</v>
      </c>
      <c r="CC177">
        <f t="shared" si="13"/>
        <v>167.507255050975</v>
      </c>
      <c r="CD177">
        <f t="shared" si="17"/>
        <v>2.1385701530335394E-2</v>
      </c>
      <c r="CH177">
        <v>134</v>
      </c>
      <c r="CI177">
        <v>134.65572762224701</v>
      </c>
      <c r="CJ177">
        <v>163.85900052770899</v>
      </c>
      <c r="CK177">
        <v>1466.1</v>
      </c>
      <c r="CL177">
        <f t="shared" si="14"/>
        <v>4.8934897182612959E-3</v>
      </c>
      <c r="CM177">
        <f t="shared" si="15"/>
        <v>134.65572762224701</v>
      </c>
      <c r="CN177">
        <f t="shared" si="16"/>
        <v>4.8934897182612959E-3</v>
      </c>
    </row>
    <row r="178" spans="1:92" x14ac:dyDescent="0.25">
      <c r="A178">
        <v>176</v>
      </c>
      <c r="C178" t="s">
        <v>335</v>
      </c>
      <c r="E178" t="s">
        <v>336</v>
      </c>
      <c r="F178">
        <v>126</v>
      </c>
      <c r="G178">
        <v>1.2</v>
      </c>
      <c r="H178" t="s">
        <v>74</v>
      </c>
      <c r="I178">
        <v>0.67468965517241397</v>
      </c>
      <c r="J178">
        <v>1.5360145803485099</v>
      </c>
      <c r="K178">
        <v>13.6757710734658</v>
      </c>
      <c r="L178">
        <v>0</v>
      </c>
      <c r="M178">
        <v>0</v>
      </c>
      <c r="N178">
        <v>0.5</v>
      </c>
      <c r="O178">
        <v>80.706173845028701</v>
      </c>
      <c r="P178" t="s">
        <v>121</v>
      </c>
      <c r="Q178" t="s">
        <v>76</v>
      </c>
      <c r="R178" t="s">
        <v>77</v>
      </c>
      <c r="S178">
        <v>50</v>
      </c>
      <c r="U178" t="b">
        <v>1</v>
      </c>
      <c r="V178" t="s">
        <v>122</v>
      </c>
      <c r="W178">
        <v>2400</v>
      </c>
      <c r="X178">
        <v>0.4</v>
      </c>
      <c r="Y178">
        <v>8.0000000000000002E-3</v>
      </c>
      <c r="Z178">
        <v>43600</v>
      </c>
      <c r="AA178">
        <v>0.210555971078947</v>
      </c>
      <c r="AB178">
        <v>1</v>
      </c>
      <c r="AC178">
        <v>158</v>
      </c>
      <c r="AD178">
        <v>5144.4493578957899</v>
      </c>
      <c r="AE178">
        <v>4000</v>
      </c>
      <c r="AF178">
        <v>420</v>
      </c>
      <c r="AG178">
        <v>93.15</v>
      </c>
      <c r="AH178">
        <v>85</v>
      </c>
      <c r="AI178">
        <v>173.37371566035199</v>
      </c>
      <c r="AJ178">
        <v>91.338107467241201</v>
      </c>
      <c r="AK178">
        <v>0.25983261574273098</v>
      </c>
      <c r="AL178">
        <v>0.25604864561055501</v>
      </c>
      <c r="AM178">
        <v>3.54817869101745E-2</v>
      </c>
      <c r="AN178">
        <v>3.1348751777777698E-2</v>
      </c>
      <c r="AO178">
        <v>4</v>
      </c>
      <c r="AP178">
        <v>3.153</v>
      </c>
      <c r="AQ178" t="s">
        <v>79</v>
      </c>
      <c r="AR178" t="s">
        <v>107</v>
      </c>
      <c r="AS178" t="s">
        <v>81</v>
      </c>
      <c r="AT178" t="s">
        <v>82</v>
      </c>
      <c r="AU178">
        <v>1</v>
      </c>
      <c r="AV178">
        <v>1</v>
      </c>
      <c r="AW178">
        <v>0.35</v>
      </c>
      <c r="AX178">
        <v>739.62419964831497</v>
      </c>
      <c r="AY178">
        <v>80</v>
      </c>
      <c r="AZ178">
        <v>99</v>
      </c>
      <c r="BA178">
        <v>23</v>
      </c>
      <c r="BB178">
        <v>25</v>
      </c>
      <c r="BC178">
        <v>50.202056678718897</v>
      </c>
      <c r="BD178" t="s">
        <v>334</v>
      </c>
      <c r="BE178">
        <v>2</v>
      </c>
      <c r="BF178">
        <v>155.530627702933</v>
      </c>
      <c r="BG178">
        <v>0.31883495149999902</v>
      </c>
      <c r="BH178">
        <v>1614.75</v>
      </c>
      <c r="BI178">
        <v>0.79498572590004701</v>
      </c>
      <c r="BJ178">
        <v>65.057864183569393</v>
      </c>
      <c r="BK178">
        <v>80</v>
      </c>
      <c r="BL178">
        <v>1</v>
      </c>
      <c r="BM178">
        <v>0</v>
      </c>
      <c r="BN178">
        <v>95</v>
      </c>
      <c r="BO178">
        <v>80</v>
      </c>
      <c r="BP178" t="s">
        <v>84</v>
      </c>
      <c r="BQ178">
        <v>1539.75</v>
      </c>
      <c r="BR178">
        <v>1873</v>
      </c>
      <c r="BS178">
        <v>1590</v>
      </c>
      <c r="BT178" t="s">
        <v>85</v>
      </c>
      <c r="BU178">
        <v>159.67040872755501</v>
      </c>
      <c r="BV178">
        <v>5</v>
      </c>
      <c r="BX178">
        <v>126</v>
      </c>
      <c r="BY178">
        <v>155.530627702933</v>
      </c>
      <c r="BZ178">
        <v>159.67040872755501</v>
      </c>
      <c r="CA178">
        <v>1614.75</v>
      </c>
      <c r="CB178">
        <f t="shared" si="12"/>
        <v>0.23437006113438891</v>
      </c>
      <c r="CC178">
        <f t="shared" si="13"/>
        <v>155.530627702933</v>
      </c>
      <c r="CD178">
        <f t="shared" si="17"/>
        <v>0.23437006113438891</v>
      </c>
      <c r="CH178">
        <v>134</v>
      </c>
      <c r="CI178">
        <v>134.65572762224701</v>
      </c>
      <c r="CJ178">
        <v>163.85900052770899</v>
      </c>
      <c r="CK178">
        <v>1466.1</v>
      </c>
      <c r="CL178">
        <f t="shared" si="14"/>
        <v>4.8934897182612959E-3</v>
      </c>
      <c r="CM178">
        <f t="shared" si="15"/>
        <v>134.65572762224701</v>
      </c>
      <c r="CN178">
        <f t="shared" si="16"/>
        <v>4.8934897182612959E-3</v>
      </c>
    </row>
    <row r="179" spans="1:92" x14ac:dyDescent="0.25">
      <c r="A179">
        <v>177</v>
      </c>
      <c r="B179" t="s">
        <v>199</v>
      </c>
      <c r="C179" t="s">
        <v>199</v>
      </c>
      <c r="D179" t="s">
        <v>200</v>
      </c>
      <c r="E179" t="s">
        <v>200</v>
      </c>
      <c r="F179">
        <v>164</v>
      </c>
      <c r="G179">
        <v>1.2</v>
      </c>
      <c r="H179" t="s">
        <v>74</v>
      </c>
      <c r="I179">
        <v>0.67468965517241397</v>
      </c>
      <c r="J179">
        <v>1.5360145803485099</v>
      </c>
      <c r="K179">
        <v>13.6757710734658</v>
      </c>
      <c r="L179">
        <v>0</v>
      </c>
      <c r="M179">
        <v>0</v>
      </c>
      <c r="N179">
        <v>0.5</v>
      </c>
      <c r="O179">
        <v>80.706173845028701</v>
      </c>
      <c r="P179" t="s">
        <v>121</v>
      </c>
      <c r="Q179" t="s">
        <v>76</v>
      </c>
      <c r="R179" t="s">
        <v>77</v>
      </c>
      <c r="S179">
        <v>50</v>
      </c>
      <c r="T179" t="b">
        <v>1</v>
      </c>
      <c r="U179" t="b">
        <v>1</v>
      </c>
      <c r="V179" t="s">
        <v>122</v>
      </c>
      <c r="W179">
        <v>2400</v>
      </c>
      <c r="X179">
        <v>0.4</v>
      </c>
      <c r="Y179">
        <v>8.0000000000000002E-3</v>
      </c>
      <c r="Z179">
        <v>43600</v>
      </c>
      <c r="AA179">
        <v>0.210555971078947</v>
      </c>
      <c r="AB179">
        <v>1</v>
      </c>
      <c r="AC179">
        <v>158</v>
      </c>
      <c r="AD179">
        <v>5144.4493578957899</v>
      </c>
      <c r="AE179">
        <v>4000</v>
      </c>
      <c r="AF179">
        <v>420</v>
      </c>
      <c r="AG179">
        <v>93.15</v>
      </c>
      <c r="AH179">
        <v>85</v>
      </c>
      <c r="AI179">
        <v>174.52603447086901</v>
      </c>
      <c r="AJ179">
        <v>91.950834518401194</v>
      </c>
      <c r="AK179">
        <v>0.25983261574273098</v>
      </c>
      <c r="AL179">
        <v>0.25604864561055501</v>
      </c>
      <c r="AM179">
        <v>3.54817869101745E-2</v>
      </c>
      <c r="AN179">
        <v>3.1348751777777698E-2</v>
      </c>
      <c r="AO179">
        <v>3.2</v>
      </c>
      <c r="AP179">
        <v>3.153</v>
      </c>
      <c r="AQ179" t="s">
        <v>79</v>
      </c>
      <c r="AR179" t="s">
        <v>123</v>
      </c>
      <c r="AS179" t="s">
        <v>89</v>
      </c>
      <c r="AU179">
        <v>1</v>
      </c>
      <c r="AV179">
        <v>0</v>
      </c>
      <c r="AW179">
        <v>0.35</v>
      </c>
      <c r="AX179">
        <v>739.62419964831497</v>
      </c>
      <c r="AY179">
        <v>80</v>
      </c>
      <c r="AZ179">
        <v>99</v>
      </c>
      <c r="BA179">
        <v>23</v>
      </c>
      <c r="BB179">
        <v>25</v>
      </c>
      <c r="BC179">
        <v>50.202056678718897</v>
      </c>
      <c r="BD179" t="s">
        <v>337</v>
      </c>
      <c r="BE179">
        <v>2</v>
      </c>
      <c r="BF179">
        <v>167.507255050975</v>
      </c>
      <c r="BG179">
        <v>0.31883495149999902</v>
      </c>
      <c r="BH179">
        <v>1625.75</v>
      </c>
      <c r="BI179">
        <v>0.79498572590004701</v>
      </c>
      <c r="BJ179">
        <v>65.057864183569393</v>
      </c>
      <c r="BK179">
        <v>80</v>
      </c>
      <c r="BL179">
        <v>1</v>
      </c>
      <c r="BM179">
        <v>0</v>
      </c>
      <c r="BN179">
        <v>95</v>
      </c>
      <c r="BO179">
        <v>80</v>
      </c>
      <c r="BP179" t="s">
        <v>84</v>
      </c>
      <c r="BQ179">
        <v>1550.75</v>
      </c>
      <c r="BR179">
        <v>1886</v>
      </c>
      <c r="BS179">
        <v>1590</v>
      </c>
      <c r="BT179" t="s">
        <v>85</v>
      </c>
      <c r="BU179">
        <v>176.923974923467</v>
      </c>
      <c r="BV179">
        <v>5</v>
      </c>
      <c r="BX179">
        <v>164</v>
      </c>
      <c r="BY179">
        <v>167.507255050975</v>
      </c>
      <c r="BZ179">
        <v>176.923974923467</v>
      </c>
      <c r="CA179">
        <v>1625.75</v>
      </c>
      <c r="CB179">
        <f t="shared" si="12"/>
        <v>2.1385701530335394E-2</v>
      </c>
      <c r="CC179">
        <f t="shared" si="13"/>
        <v>167.507255050975</v>
      </c>
      <c r="CD179">
        <f t="shared" si="17"/>
        <v>2.1385701530335394E-2</v>
      </c>
      <c r="CH179">
        <v>139</v>
      </c>
      <c r="CI179">
        <v>139.690283686833</v>
      </c>
      <c r="CJ179">
        <v>166.288206281767</v>
      </c>
      <c r="CK179">
        <v>1508.75</v>
      </c>
      <c r="CL179">
        <f t="shared" si="14"/>
        <v>4.9660696894460324E-3</v>
      </c>
      <c r="CM179">
        <f t="shared" si="15"/>
        <v>139.690283686833</v>
      </c>
      <c r="CN179">
        <f t="shared" si="16"/>
        <v>4.9660696894460324E-3</v>
      </c>
    </row>
    <row r="180" spans="1:92" x14ac:dyDescent="0.25">
      <c r="A180">
        <v>178</v>
      </c>
      <c r="C180" t="s">
        <v>335</v>
      </c>
      <c r="E180" t="s">
        <v>336</v>
      </c>
      <c r="F180">
        <v>126</v>
      </c>
      <c r="G180">
        <v>1.2</v>
      </c>
      <c r="H180" t="s">
        <v>74</v>
      </c>
      <c r="I180">
        <v>0.67468965517241397</v>
      </c>
      <c r="J180">
        <v>1.5360145803485099</v>
      </c>
      <c r="K180">
        <v>13.6757710734658</v>
      </c>
      <c r="L180">
        <v>0</v>
      </c>
      <c r="M180">
        <v>0</v>
      </c>
      <c r="N180">
        <v>0.5</v>
      </c>
      <c r="O180">
        <v>80.706173845028701</v>
      </c>
      <c r="P180" t="s">
        <v>121</v>
      </c>
      <c r="Q180" t="s">
        <v>76</v>
      </c>
      <c r="R180" t="s">
        <v>77</v>
      </c>
      <c r="S180">
        <v>50</v>
      </c>
      <c r="U180" t="b">
        <v>1</v>
      </c>
      <c r="V180" t="s">
        <v>122</v>
      </c>
      <c r="W180">
        <v>2400</v>
      </c>
      <c r="X180">
        <v>0.4</v>
      </c>
      <c r="Y180">
        <v>8.0000000000000002E-3</v>
      </c>
      <c r="Z180">
        <v>43600</v>
      </c>
      <c r="AA180">
        <v>0.210555971078947</v>
      </c>
      <c r="AB180">
        <v>1</v>
      </c>
      <c r="AC180">
        <v>158</v>
      </c>
      <c r="AD180">
        <v>5144.4493578957899</v>
      </c>
      <c r="AE180">
        <v>4000</v>
      </c>
      <c r="AF180">
        <v>420</v>
      </c>
      <c r="AG180">
        <v>93.15</v>
      </c>
      <c r="AH180">
        <v>85</v>
      </c>
      <c r="AI180">
        <v>173.37371566035199</v>
      </c>
      <c r="AJ180">
        <v>91.338107467241201</v>
      </c>
      <c r="AK180">
        <v>0.25983261574273098</v>
      </c>
      <c r="AL180">
        <v>0.25604864561055501</v>
      </c>
      <c r="AM180">
        <v>3.54817869101745E-2</v>
      </c>
      <c r="AN180">
        <v>3.1348751777777698E-2</v>
      </c>
      <c r="AO180">
        <v>4</v>
      </c>
      <c r="AP180">
        <v>3.153</v>
      </c>
      <c r="AQ180" t="s">
        <v>79</v>
      </c>
      <c r="AR180" t="s">
        <v>107</v>
      </c>
      <c r="AS180" t="s">
        <v>81</v>
      </c>
      <c r="AT180" t="s">
        <v>82</v>
      </c>
      <c r="AU180">
        <v>1</v>
      </c>
      <c r="AV180">
        <v>1</v>
      </c>
      <c r="AW180">
        <v>0.35</v>
      </c>
      <c r="AX180">
        <v>739.62419964831497</v>
      </c>
      <c r="AY180">
        <v>80</v>
      </c>
      <c r="AZ180">
        <v>99</v>
      </c>
      <c r="BA180">
        <v>23</v>
      </c>
      <c r="BB180">
        <v>25</v>
      </c>
      <c r="BC180">
        <v>50.202056678718897</v>
      </c>
      <c r="BD180" t="s">
        <v>337</v>
      </c>
      <c r="BE180">
        <v>2</v>
      </c>
      <c r="BF180">
        <v>155.530627702933</v>
      </c>
      <c r="BG180">
        <v>0.31883495149999902</v>
      </c>
      <c r="BH180">
        <v>1614.75</v>
      </c>
      <c r="BI180">
        <v>0.79498572590004701</v>
      </c>
      <c r="BJ180">
        <v>65.057864183569393</v>
      </c>
      <c r="BK180">
        <v>80</v>
      </c>
      <c r="BL180">
        <v>1</v>
      </c>
      <c r="BM180">
        <v>0</v>
      </c>
      <c r="BN180">
        <v>95</v>
      </c>
      <c r="BO180">
        <v>80</v>
      </c>
      <c r="BP180" t="s">
        <v>84</v>
      </c>
      <c r="BQ180">
        <v>1539.75</v>
      </c>
      <c r="BR180">
        <v>1873</v>
      </c>
      <c r="BS180">
        <v>1590</v>
      </c>
      <c r="BT180" t="s">
        <v>85</v>
      </c>
      <c r="BU180">
        <v>159.67040872755501</v>
      </c>
      <c r="BV180">
        <v>5</v>
      </c>
      <c r="BX180">
        <v>126</v>
      </c>
      <c r="BY180">
        <v>155.530627702933</v>
      </c>
      <c r="BZ180">
        <v>159.67040872755501</v>
      </c>
      <c r="CA180">
        <v>1614.75</v>
      </c>
      <c r="CB180">
        <f t="shared" si="12"/>
        <v>0.23437006113438891</v>
      </c>
      <c r="CC180">
        <f t="shared" si="13"/>
        <v>155.530627702933</v>
      </c>
      <c r="CD180">
        <f t="shared" si="17"/>
        <v>0.23437006113438891</v>
      </c>
      <c r="CH180">
        <v>139</v>
      </c>
      <c r="CI180">
        <v>139.690283686833</v>
      </c>
      <c r="CJ180">
        <v>166.288206281767</v>
      </c>
      <c r="CK180">
        <v>1508.75</v>
      </c>
      <c r="CL180">
        <f t="shared" si="14"/>
        <v>4.9660696894460324E-3</v>
      </c>
      <c r="CM180">
        <f t="shared" si="15"/>
        <v>139.690283686833</v>
      </c>
      <c r="CN180">
        <f t="shared" si="16"/>
        <v>4.9660696894460324E-3</v>
      </c>
    </row>
    <row r="181" spans="1:92" x14ac:dyDescent="0.25">
      <c r="A181">
        <v>179</v>
      </c>
      <c r="C181" t="s">
        <v>285</v>
      </c>
      <c r="E181" t="s">
        <v>286</v>
      </c>
      <c r="F181">
        <v>139</v>
      </c>
      <c r="G181">
        <v>1.2</v>
      </c>
      <c r="H181" t="s">
        <v>74</v>
      </c>
      <c r="I181">
        <v>0.67468965517241397</v>
      </c>
      <c r="J181">
        <v>1.5360145803485099</v>
      </c>
      <c r="K181">
        <v>13.6757710734658</v>
      </c>
      <c r="L181">
        <v>0</v>
      </c>
      <c r="M181">
        <v>0</v>
      </c>
      <c r="N181">
        <v>0.5</v>
      </c>
      <c r="O181">
        <v>73.556985357144498</v>
      </c>
      <c r="P181" t="s">
        <v>172</v>
      </c>
      <c r="Q181" t="s">
        <v>76</v>
      </c>
      <c r="R181" t="s">
        <v>77</v>
      </c>
      <c r="S181">
        <v>50</v>
      </c>
      <c r="U181" t="b">
        <v>1</v>
      </c>
      <c r="V181" t="s">
        <v>152</v>
      </c>
      <c r="W181">
        <v>1596</v>
      </c>
      <c r="X181">
        <v>0.4</v>
      </c>
      <c r="Y181">
        <v>8.0000000000000002E-3</v>
      </c>
      <c r="Z181">
        <v>43000</v>
      </c>
      <c r="AA181">
        <v>0.13597404580259001</v>
      </c>
      <c r="AB181">
        <v>1</v>
      </c>
      <c r="AC181">
        <v>132</v>
      </c>
      <c r="AD181">
        <v>6576.4690021139704</v>
      </c>
      <c r="AE181">
        <v>5700</v>
      </c>
      <c r="AF181">
        <v>240</v>
      </c>
      <c r="AG181">
        <v>81.400000000000006</v>
      </c>
      <c r="AH181">
        <v>85</v>
      </c>
      <c r="AI181">
        <v>162.015047742474</v>
      </c>
      <c r="AJ181">
        <v>85.433646792426401</v>
      </c>
      <c r="AK181">
        <v>0.25983261574273098</v>
      </c>
      <c r="AL181">
        <v>0.25604864561055501</v>
      </c>
      <c r="AM181">
        <v>3.54817869101745E-2</v>
      </c>
      <c r="AN181">
        <v>3.1348751777777698E-2</v>
      </c>
      <c r="AO181">
        <v>2.77</v>
      </c>
      <c r="AP181">
        <v>3.153</v>
      </c>
      <c r="AQ181" t="s">
        <v>153</v>
      </c>
      <c r="AR181" t="s">
        <v>287</v>
      </c>
      <c r="AS181" t="s">
        <v>81</v>
      </c>
      <c r="AT181" t="s">
        <v>82</v>
      </c>
      <c r="AU181">
        <v>1</v>
      </c>
      <c r="AV181">
        <v>1</v>
      </c>
      <c r="AW181">
        <v>0.35</v>
      </c>
      <c r="AX181">
        <v>799.45453207083494</v>
      </c>
      <c r="AY181">
        <v>80</v>
      </c>
      <c r="AZ181">
        <v>99</v>
      </c>
      <c r="BA181">
        <v>23</v>
      </c>
      <c r="BB181">
        <v>25</v>
      </c>
      <c r="BC181">
        <v>47.988120312730899</v>
      </c>
      <c r="BD181" t="s">
        <v>338</v>
      </c>
      <c r="BE181">
        <v>2</v>
      </c>
      <c r="BF181">
        <v>139.89702728947199</v>
      </c>
      <c r="BG181">
        <v>0.31742718450000001</v>
      </c>
      <c r="BH181">
        <v>1508.75</v>
      </c>
      <c r="BI181">
        <v>0.98967960746729799</v>
      </c>
      <c r="BJ181">
        <v>55.985884199944003</v>
      </c>
      <c r="BK181">
        <v>80</v>
      </c>
      <c r="BL181">
        <v>1</v>
      </c>
      <c r="BM181">
        <v>0</v>
      </c>
      <c r="BN181">
        <v>95</v>
      </c>
      <c r="BO181">
        <v>80</v>
      </c>
      <c r="BP181" t="s">
        <v>84</v>
      </c>
      <c r="BQ181">
        <v>1433.75</v>
      </c>
      <c r="BR181">
        <v>1745</v>
      </c>
      <c r="BS181">
        <v>1470</v>
      </c>
      <c r="BT181" t="s">
        <v>85</v>
      </c>
      <c r="BU181">
        <v>166.20564278167899</v>
      </c>
      <c r="BV181">
        <v>4</v>
      </c>
      <c r="BX181">
        <v>139</v>
      </c>
      <c r="BY181">
        <v>139.89702728947199</v>
      </c>
      <c r="BZ181">
        <v>166.20564278167899</v>
      </c>
      <c r="CA181">
        <v>1508.75</v>
      </c>
      <c r="CB181">
        <f t="shared" si="12"/>
        <v>6.4534337372085804E-3</v>
      </c>
      <c r="CC181">
        <f t="shared" si="13"/>
        <v>139.89702728947199</v>
      </c>
      <c r="CD181">
        <f t="shared" si="17"/>
        <v>6.4534337372085804E-3</v>
      </c>
      <c r="CH181">
        <v>199</v>
      </c>
      <c r="CI181">
        <v>200.11040566126999</v>
      </c>
      <c r="CJ181">
        <v>200.446647632836</v>
      </c>
      <c r="CK181">
        <v>1866</v>
      </c>
      <c r="CL181">
        <f t="shared" si="14"/>
        <v>5.5799279460803696E-3</v>
      </c>
      <c r="CM181">
        <f t="shared" si="15"/>
        <v>200.11040566126999</v>
      </c>
      <c r="CN181">
        <f t="shared" si="16"/>
        <v>5.5799279460803696E-3</v>
      </c>
    </row>
    <row r="182" spans="1:92" x14ac:dyDescent="0.25">
      <c r="A182">
        <v>180</v>
      </c>
      <c r="B182" t="s">
        <v>339</v>
      </c>
      <c r="C182" t="s">
        <v>339</v>
      </c>
      <c r="D182" t="s">
        <v>340</v>
      </c>
      <c r="E182" t="s">
        <v>340</v>
      </c>
      <c r="F182">
        <v>168</v>
      </c>
      <c r="G182">
        <v>1.2</v>
      </c>
      <c r="H182" t="s">
        <v>74</v>
      </c>
      <c r="I182">
        <v>0.67468965517241397</v>
      </c>
      <c r="J182">
        <v>1.5360145803485099</v>
      </c>
      <c r="K182">
        <v>13.6757710734658</v>
      </c>
      <c r="L182">
        <v>0</v>
      </c>
      <c r="M182">
        <v>0</v>
      </c>
      <c r="N182">
        <v>0.5</v>
      </c>
      <c r="O182">
        <v>73.556985357144498</v>
      </c>
      <c r="P182" t="s">
        <v>172</v>
      </c>
      <c r="Q182" t="s">
        <v>76</v>
      </c>
      <c r="R182" t="s">
        <v>77</v>
      </c>
      <c r="S182">
        <v>50</v>
      </c>
      <c r="T182" t="b">
        <v>1</v>
      </c>
      <c r="U182" t="b">
        <v>1</v>
      </c>
      <c r="V182" t="s">
        <v>152</v>
      </c>
      <c r="W182">
        <v>1596</v>
      </c>
      <c r="X182">
        <v>0.4</v>
      </c>
      <c r="Y182">
        <v>8.0000000000000002E-3</v>
      </c>
      <c r="Z182">
        <v>43000</v>
      </c>
      <c r="AA182">
        <v>0.13597404580259001</v>
      </c>
      <c r="AB182">
        <v>1</v>
      </c>
      <c r="AC182">
        <v>132</v>
      </c>
      <c r="AD182">
        <v>6576.4690021139704</v>
      </c>
      <c r="AE182">
        <v>5700</v>
      </c>
      <c r="AF182">
        <v>240</v>
      </c>
      <c r="AG182">
        <v>81.400000000000006</v>
      </c>
      <c r="AH182">
        <v>85</v>
      </c>
      <c r="AI182">
        <v>164.32032459244701</v>
      </c>
      <c r="AJ182">
        <v>86.659100894746402</v>
      </c>
      <c r="AK182">
        <v>0.25983261574273098</v>
      </c>
      <c r="AL182">
        <v>0.25604864561055501</v>
      </c>
      <c r="AM182">
        <v>3.54817869101745E-2</v>
      </c>
      <c r="AN182">
        <v>3.1348751777777698E-2</v>
      </c>
      <c r="AO182">
        <v>2.68</v>
      </c>
      <c r="AP182">
        <v>3.153</v>
      </c>
      <c r="AQ182" t="s">
        <v>153</v>
      </c>
      <c r="AR182" t="s">
        <v>341</v>
      </c>
      <c r="AS182" t="s">
        <v>89</v>
      </c>
      <c r="AU182">
        <v>1</v>
      </c>
      <c r="AV182">
        <v>0</v>
      </c>
      <c r="AW182">
        <v>0.35</v>
      </c>
      <c r="AX182">
        <v>799.45453207083494</v>
      </c>
      <c r="AY182">
        <v>80</v>
      </c>
      <c r="AZ182">
        <v>99</v>
      </c>
      <c r="BA182">
        <v>23</v>
      </c>
      <c r="BB182">
        <v>25</v>
      </c>
      <c r="BC182">
        <v>47.988120312730899</v>
      </c>
      <c r="BD182" t="s">
        <v>338</v>
      </c>
      <c r="BE182">
        <v>2</v>
      </c>
      <c r="BF182">
        <v>156.97930237970499</v>
      </c>
      <c r="BG182">
        <v>0.31742718450000001</v>
      </c>
      <c r="BH182">
        <v>1530.75</v>
      </c>
      <c r="BI182">
        <v>0.98967960746729799</v>
      </c>
      <c r="BJ182">
        <v>55.985884199944003</v>
      </c>
      <c r="BK182">
        <v>80</v>
      </c>
      <c r="BL182">
        <v>1</v>
      </c>
      <c r="BM182">
        <v>0</v>
      </c>
      <c r="BN182">
        <v>95</v>
      </c>
      <c r="BO182">
        <v>80</v>
      </c>
      <c r="BP182" t="s">
        <v>84</v>
      </c>
      <c r="BQ182">
        <v>1455.75</v>
      </c>
      <c r="BR182">
        <v>1771</v>
      </c>
      <c r="BS182">
        <v>1470</v>
      </c>
      <c r="BT182" t="s">
        <v>85</v>
      </c>
      <c r="BU182">
        <v>180.13148721117199</v>
      </c>
      <c r="BV182">
        <v>4</v>
      </c>
      <c r="BX182">
        <v>168</v>
      </c>
      <c r="BY182">
        <v>156.97930237970499</v>
      </c>
      <c r="BZ182">
        <v>180.13148721117199</v>
      </c>
      <c r="CA182">
        <v>1530.75</v>
      </c>
      <c r="CB182">
        <f t="shared" si="12"/>
        <v>-6.5599390596994114E-2</v>
      </c>
      <c r="CC182">
        <f t="shared" si="13"/>
        <v>156.97930237970499</v>
      </c>
      <c r="CD182">
        <f t="shared" si="17"/>
        <v>-6.5599390596994114E-2</v>
      </c>
      <c r="CH182">
        <v>199</v>
      </c>
      <c r="CI182">
        <v>200.11040566126999</v>
      </c>
      <c r="CJ182">
        <v>200.446647632836</v>
      </c>
      <c r="CK182">
        <v>1866</v>
      </c>
      <c r="CL182">
        <f t="shared" si="14"/>
        <v>5.5799279460803696E-3</v>
      </c>
      <c r="CM182">
        <f t="shared" si="15"/>
        <v>200.11040566126999</v>
      </c>
      <c r="CN182">
        <f t="shared" si="16"/>
        <v>5.5799279460803696E-3</v>
      </c>
    </row>
    <row r="183" spans="1:92" x14ac:dyDescent="0.25">
      <c r="A183">
        <v>181</v>
      </c>
      <c r="B183" t="s">
        <v>342</v>
      </c>
      <c r="C183" t="s">
        <v>342</v>
      </c>
      <c r="D183" t="s">
        <v>343</v>
      </c>
      <c r="E183" t="s">
        <v>343</v>
      </c>
      <c r="F183">
        <v>168</v>
      </c>
      <c r="G183">
        <v>1.2</v>
      </c>
      <c r="H183" t="s">
        <v>74</v>
      </c>
      <c r="I183">
        <v>0.67468965517241397</v>
      </c>
      <c r="J183">
        <v>1.5360145803485099</v>
      </c>
      <c r="K183">
        <v>13.6757710734658</v>
      </c>
      <c r="L183">
        <v>0</v>
      </c>
      <c r="M183">
        <v>0</v>
      </c>
      <c r="N183">
        <v>0.5</v>
      </c>
      <c r="O183">
        <v>73.556985357144498</v>
      </c>
      <c r="P183" t="s">
        <v>172</v>
      </c>
      <c r="Q183" t="s">
        <v>76</v>
      </c>
      <c r="R183" t="s">
        <v>77</v>
      </c>
      <c r="S183">
        <v>50</v>
      </c>
      <c r="T183" t="b">
        <v>1</v>
      </c>
      <c r="U183" t="b">
        <v>1</v>
      </c>
      <c r="V183" t="s">
        <v>152</v>
      </c>
      <c r="W183">
        <v>1596</v>
      </c>
      <c r="X183">
        <v>0.4</v>
      </c>
      <c r="Y183">
        <v>8.0000000000000002E-3</v>
      </c>
      <c r="Z183">
        <v>43000</v>
      </c>
      <c r="AA183">
        <v>0.13597404580259001</v>
      </c>
      <c r="AB183">
        <v>1</v>
      </c>
      <c r="AC183">
        <v>132</v>
      </c>
      <c r="AD183">
        <v>6576.4690021139704</v>
      </c>
      <c r="AE183">
        <v>5700</v>
      </c>
      <c r="AF183">
        <v>240</v>
      </c>
      <c r="AG183">
        <v>81.400000000000006</v>
      </c>
      <c r="AH183">
        <v>85</v>
      </c>
      <c r="AI183">
        <v>164.32032459244701</v>
      </c>
      <c r="AJ183">
        <v>86.659100894746402</v>
      </c>
      <c r="AK183">
        <v>0.25983261574273098</v>
      </c>
      <c r="AL183">
        <v>0.25604864561055501</v>
      </c>
      <c r="AM183">
        <v>3.54817869101745E-2</v>
      </c>
      <c r="AN183">
        <v>3.1348751777777698E-2</v>
      </c>
      <c r="AO183">
        <v>2.68</v>
      </c>
      <c r="AP183">
        <v>3.153</v>
      </c>
      <c r="AQ183" t="s">
        <v>153</v>
      </c>
      <c r="AR183" t="s">
        <v>341</v>
      </c>
      <c r="AS183" t="s">
        <v>89</v>
      </c>
      <c r="AU183">
        <v>1</v>
      </c>
      <c r="AV183">
        <v>0</v>
      </c>
      <c r="AW183">
        <v>0.35</v>
      </c>
      <c r="AX183">
        <v>799.45453207083494</v>
      </c>
      <c r="AY183">
        <v>80</v>
      </c>
      <c r="AZ183">
        <v>99</v>
      </c>
      <c r="BA183">
        <v>23</v>
      </c>
      <c r="BB183">
        <v>25</v>
      </c>
      <c r="BC183">
        <v>47.988120312730899</v>
      </c>
      <c r="BD183" t="s">
        <v>344</v>
      </c>
      <c r="BE183">
        <v>2</v>
      </c>
      <c r="BF183">
        <v>156.859757767058</v>
      </c>
      <c r="BG183">
        <v>0.31883495149999902</v>
      </c>
      <c r="BH183">
        <v>1530.75</v>
      </c>
      <c r="BI183">
        <v>0.98967960746729799</v>
      </c>
      <c r="BJ183">
        <v>55.985884199944003</v>
      </c>
      <c r="BK183">
        <v>80</v>
      </c>
      <c r="BL183">
        <v>1</v>
      </c>
      <c r="BM183">
        <v>0</v>
      </c>
      <c r="BN183">
        <v>95</v>
      </c>
      <c r="BO183">
        <v>80</v>
      </c>
      <c r="BP183" t="s">
        <v>84</v>
      </c>
      <c r="BQ183">
        <v>1455.75</v>
      </c>
      <c r="BR183">
        <v>1771</v>
      </c>
      <c r="BS183">
        <v>1470</v>
      </c>
      <c r="BT183" t="s">
        <v>85</v>
      </c>
      <c r="BU183">
        <v>180.02155698234299</v>
      </c>
      <c r="BV183">
        <v>4</v>
      </c>
      <c r="BX183">
        <v>168</v>
      </c>
      <c r="BY183">
        <v>156.859757767058</v>
      </c>
      <c r="BZ183">
        <v>180.02155698234299</v>
      </c>
      <c r="CA183">
        <v>1530.75</v>
      </c>
      <c r="CB183">
        <f t="shared" si="12"/>
        <v>-6.6310965672273819E-2</v>
      </c>
      <c r="CC183">
        <f t="shared" si="13"/>
        <v>156.859757767058</v>
      </c>
      <c r="CD183">
        <f t="shared" si="17"/>
        <v>-6.6310965672273819E-2</v>
      </c>
      <c r="CH183">
        <v>138</v>
      </c>
      <c r="CI183">
        <v>138.80421600640099</v>
      </c>
      <c r="CJ183">
        <v>162.70102713391401</v>
      </c>
      <c r="CK183">
        <v>1461.1</v>
      </c>
      <c r="CL183">
        <f t="shared" si="14"/>
        <v>5.8276522202970436E-3</v>
      </c>
      <c r="CM183">
        <f t="shared" si="15"/>
        <v>138.80421600640099</v>
      </c>
      <c r="CN183">
        <f t="shared" si="16"/>
        <v>5.8276522202970436E-3</v>
      </c>
    </row>
    <row r="184" spans="1:92" x14ac:dyDescent="0.25">
      <c r="A184">
        <v>182</v>
      </c>
      <c r="C184" t="s">
        <v>291</v>
      </c>
      <c r="E184" t="s">
        <v>292</v>
      </c>
      <c r="F184">
        <v>139</v>
      </c>
      <c r="G184">
        <v>1.2</v>
      </c>
      <c r="H184" t="s">
        <v>74</v>
      </c>
      <c r="I184">
        <v>0.67468965517241397</v>
      </c>
      <c r="J184">
        <v>1.5360145803485099</v>
      </c>
      <c r="K184">
        <v>13.6757710734658</v>
      </c>
      <c r="L184">
        <v>0</v>
      </c>
      <c r="M184">
        <v>0</v>
      </c>
      <c r="N184">
        <v>0.5</v>
      </c>
      <c r="O184">
        <v>73.556985357144498</v>
      </c>
      <c r="P184" t="s">
        <v>172</v>
      </c>
      <c r="Q184" t="s">
        <v>76</v>
      </c>
      <c r="R184" t="s">
        <v>77</v>
      </c>
      <c r="S184">
        <v>50</v>
      </c>
      <c r="U184" t="b">
        <v>1</v>
      </c>
      <c r="V184" t="s">
        <v>152</v>
      </c>
      <c r="W184">
        <v>1596</v>
      </c>
      <c r="X184">
        <v>0.4</v>
      </c>
      <c r="Y184">
        <v>8.0000000000000002E-3</v>
      </c>
      <c r="Z184">
        <v>43000</v>
      </c>
      <c r="AA184">
        <v>0.13597404580259001</v>
      </c>
      <c r="AB184">
        <v>1</v>
      </c>
      <c r="AC184">
        <v>132</v>
      </c>
      <c r="AD184">
        <v>6576.4690021139704</v>
      </c>
      <c r="AE184">
        <v>5700</v>
      </c>
      <c r="AF184">
        <v>240</v>
      </c>
      <c r="AG184">
        <v>81.400000000000006</v>
      </c>
      <c r="AH184">
        <v>85</v>
      </c>
      <c r="AI184">
        <v>162.015047742474</v>
      </c>
      <c r="AJ184">
        <v>85.433646792426401</v>
      </c>
      <c r="AK184">
        <v>0.25983261574273098</v>
      </c>
      <c r="AL184">
        <v>0.25604864561055501</v>
      </c>
      <c r="AM184">
        <v>3.54817869101745E-2</v>
      </c>
      <c r="AN184">
        <v>3.1348751777777698E-2</v>
      </c>
      <c r="AO184">
        <v>2.77</v>
      </c>
      <c r="AP184">
        <v>3.153</v>
      </c>
      <c r="AQ184" t="s">
        <v>153</v>
      </c>
      <c r="AR184" t="s">
        <v>287</v>
      </c>
      <c r="AS184" t="s">
        <v>81</v>
      </c>
      <c r="AT184" t="s">
        <v>82</v>
      </c>
      <c r="AU184">
        <v>1</v>
      </c>
      <c r="AV184">
        <v>1</v>
      </c>
      <c r="AW184">
        <v>0.35</v>
      </c>
      <c r="AX184">
        <v>799.45453207083494</v>
      </c>
      <c r="AY184">
        <v>80</v>
      </c>
      <c r="AZ184">
        <v>99</v>
      </c>
      <c r="BA184">
        <v>23</v>
      </c>
      <c r="BB184">
        <v>25</v>
      </c>
      <c r="BC184">
        <v>47.988120312730899</v>
      </c>
      <c r="BD184" t="s">
        <v>344</v>
      </c>
      <c r="BE184">
        <v>2</v>
      </c>
      <c r="BF184">
        <v>139.690283686833</v>
      </c>
      <c r="BG184">
        <v>0.31883495149999902</v>
      </c>
      <c r="BH184">
        <v>1508.75</v>
      </c>
      <c r="BI184">
        <v>0.98967960746729799</v>
      </c>
      <c r="BJ184">
        <v>55.985884199944003</v>
      </c>
      <c r="BK184">
        <v>80</v>
      </c>
      <c r="BL184">
        <v>1</v>
      </c>
      <c r="BM184">
        <v>0</v>
      </c>
      <c r="BN184">
        <v>95</v>
      </c>
      <c r="BO184">
        <v>80</v>
      </c>
      <c r="BP184" t="s">
        <v>84</v>
      </c>
      <c r="BQ184">
        <v>1433.75</v>
      </c>
      <c r="BR184">
        <v>1745</v>
      </c>
      <c r="BS184">
        <v>1470</v>
      </c>
      <c r="BT184" t="s">
        <v>85</v>
      </c>
      <c r="BU184">
        <v>166.288206281767</v>
      </c>
      <c r="BV184">
        <v>4</v>
      </c>
      <c r="BX184">
        <v>139</v>
      </c>
      <c r="BY184">
        <v>139.690283686833</v>
      </c>
      <c r="BZ184">
        <v>166.288206281767</v>
      </c>
      <c r="CA184">
        <v>1508.75</v>
      </c>
      <c r="CB184">
        <f t="shared" si="12"/>
        <v>4.9660696894460324E-3</v>
      </c>
      <c r="CC184">
        <f t="shared" si="13"/>
        <v>139.690283686833</v>
      </c>
      <c r="CD184">
        <f t="shared" si="17"/>
        <v>4.9660696894460324E-3</v>
      </c>
      <c r="CH184">
        <v>110</v>
      </c>
      <c r="CI184">
        <v>110.70505699514101</v>
      </c>
      <c r="CJ184">
        <v>128.408443682837</v>
      </c>
      <c r="CK184">
        <v>1179.625</v>
      </c>
      <c r="CL184">
        <f t="shared" si="14"/>
        <v>6.4096090467364256E-3</v>
      </c>
      <c r="CM184">
        <f t="shared" si="15"/>
        <v>110.70505699514101</v>
      </c>
      <c r="CN184">
        <f t="shared" si="16"/>
        <v>6.4096090467364256E-3</v>
      </c>
    </row>
    <row r="185" spans="1:92" x14ac:dyDescent="0.25">
      <c r="A185">
        <v>183</v>
      </c>
      <c r="C185" t="s">
        <v>285</v>
      </c>
      <c r="E185" t="s">
        <v>286</v>
      </c>
      <c r="F185">
        <v>139</v>
      </c>
      <c r="G185">
        <v>1.2</v>
      </c>
      <c r="H185" t="s">
        <v>74</v>
      </c>
      <c r="I185">
        <v>0.67468965517241397</v>
      </c>
      <c r="J185">
        <v>1.5360145803485099</v>
      </c>
      <c r="K185">
        <v>13.6757710734658</v>
      </c>
      <c r="L185">
        <v>0</v>
      </c>
      <c r="M185">
        <v>0</v>
      </c>
      <c r="N185">
        <v>0.5</v>
      </c>
      <c r="O185">
        <v>73.556985357144498</v>
      </c>
      <c r="P185" t="s">
        <v>172</v>
      </c>
      <c r="Q185" t="s">
        <v>76</v>
      </c>
      <c r="R185" t="s">
        <v>77</v>
      </c>
      <c r="S185">
        <v>50</v>
      </c>
      <c r="U185" t="b">
        <v>1</v>
      </c>
      <c r="V185" t="s">
        <v>152</v>
      </c>
      <c r="W185">
        <v>1596</v>
      </c>
      <c r="X185">
        <v>0.4</v>
      </c>
      <c r="Y185">
        <v>8.0000000000000002E-3</v>
      </c>
      <c r="Z185">
        <v>43000</v>
      </c>
      <c r="AA185">
        <v>0.13597404580259001</v>
      </c>
      <c r="AB185">
        <v>1</v>
      </c>
      <c r="AC185">
        <v>132</v>
      </c>
      <c r="AD185">
        <v>6576.4690021139704</v>
      </c>
      <c r="AE185">
        <v>5700</v>
      </c>
      <c r="AF185">
        <v>240</v>
      </c>
      <c r="AG185">
        <v>81.400000000000006</v>
      </c>
      <c r="AH185">
        <v>85</v>
      </c>
      <c r="AI185">
        <v>162.015047742474</v>
      </c>
      <c r="AJ185">
        <v>85.433646792426401</v>
      </c>
      <c r="AK185">
        <v>0.25983261574273098</v>
      </c>
      <c r="AL185">
        <v>0.25604864561055501</v>
      </c>
      <c r="AM185">
        <v>3.54817869101745E-2</v>
      </c>
      <c r="AN185">
        <v>3.1348751777777698E-2</v>
      </c>
      <c r="AO185">
        <v>2.77</v>
      </c>
      <c r="AP185">
        <v>3.153</v>
      </c>
      <c r="AQ185" t="s">
        <v>153</v>
      </c>
      <c r="AR185" t="s">
        <v>287</v>
      </c>
      <c r="AS185" t="s">
        <v>81</v>
      </c>
      <c r="AT185" t="s">
        <v>82</v>
      </c>
      <c r="AU185">
        <v>1</v>
      </c>
      <c r="AV185">
        <v>1</v>
      </c>
      <c r="AW185">
        <v>0.35</v>
      </c>
      <c r="AX185">
        <v>799.45453207083494</v>
      </c>
      <c r="AY185">
        <v>80</v>
      </c>
      <c r="AZ185">
        <v>99</v>
      </c>
      <c r="BA185">
        <v>23</v>
      </c>
      <c r="BB185">
        <v>25</v>
      </c>
      <c r="BC185">
        <v>47.988120312730899</v>
      </c>
      <c r="BD185" t="s">
        <v>345</v>
      </c>
      <c r="BE185">
        <v>2</v>
      </c>
      <c r="BF185">
        <v>139.89702728947199</v>
      </c>
      <c r="BG185">
        <v>0.31742718450000001</v>
      </c>
      <c r="BH185">
        <v>1508.75</v>
      </c>
      <c r="BI185">
        <v>0.98967960746729799</v>
      </c>
      <c r="BJ185">
        <v>55.985884199944003</v>
      </c>
      <c r="BK185">
        <v>80</v>
      </c>
      <c r="BL185">
        <v>1</v>
      </c>
      <c r="BM185">
        <v>0</v>
      </c>
      <c r="BN185">
        <v>95</v>
      </c>
      <c r="BO185">
        <v>80</v>
      </c>
      <c r="BP185" t="s">
        <v>84</v>
      </c>
      <c r="BQ185">
        <v>1433.75</v>
      </c>
      <c r="BR185">
        <v>1745</v>
      </c>
      <c r="BS185">
        <v>1470</v>
      </c>
      <c r="BT185" t="s">
        <v>85</v>
      </c>
      <c r="BU185">
        <v>166.20564278167899</v>
      </c>
      <c r="BV185">
        <v>4</v>
      </c>
      <c r="BX185">
        <v>139</v>
      </c>
      <c r="BY185">
        <v>139.89702728947199</v>
      </c>
      <c r="BZ185">
        <v>166.20564278167899</v>
      </c>
      <c r="CA185">
        <v>1508.75</v>
      </c>
      <c r="CB185">
        <f t="shared" si="12"/>
        <v>6.4534337372085804E-3</v>
      </c>
      <c r="CC185">
        <f t="shared" si="13"/>
        <v>139.89702728947199</v>
      </c>
      <c r="CD185">
        <f t="shared" si="17"/>
        <v>6.4534337372085804E-3</v>
      </c>
      <c r="CH185">
        <v>110</v>
      </c>
      <c r="CI185">
        <v>110.70505699514101</v>
      </c>
      <c r="CJ185">
        <v>128.408443682837</v>
      </c>
      <c r="CK185">
        <v>1179.625</v>
      </c>
      <c r="CL185">
        <f t="shared" si="14"/>
        <v>6.4096090467364256E-3</v>
      </c>
      <c r="CM185">
        <f t="shared" si="15"/>
        <v>110.70505699514101</v>
      </c>
      <c r="CN185">
        <f t="shared" si="16"/>
        <v>6.4096090467364256E-3</v>
      </c>
    </row>
    <row r="186" spans="1:92" x14ac:dyDescent="0.25">
      <c r="A186">
        <v>184</v>
      </c>
      <c r="B186" t="s">
        <v>339</v>
      </c>
      <c r="C186" t="s">
        <v>339</v>
      </c>
      <c r="D186" t="s">
        <v>340</v>
      </c>
      <c r="E186" t="s">
        <v>340</v>
      </c>
      <c r="F186">
        <v>168</v>
      </c>
      <c r="G186">
        <v>1.2</v>
      </c>
      <c r="H186" t="s">
        <v>74</v>
      </c>
      <c r="I186">
        <v>0.67468965517241397</v>
      </c>
      <c r="J186">
        <v>1.5360145803485099</v>
      </c>
      <c r="K186">
        <v>13.6757710734658</v>
      </c>
      <c r="L186">
        <v>0</v>
      </c>
      <c r="M186">
        <v>0</v>
      </c>
      <c r="N186">
        <v>0.5</v>
      </c>
      <c r="O186">
        <v>73.556985357144498</v>
      </c>
      <c r="P186" t="s">
        <v>172</v>
      </c>
      <c r="Q186" t="s">
        <v>76</v>
      </c>
      <c r="R186" t="s">
        <v>77</v>
      </c>
      <c r="S186">
        <v>50</v>
      </c>
      <c r="T186" t="b">
        <v>1</v>
      </c>
      <c r="U186" t="b">
        <v>1</v>
      </c>
      <c r="V186" t="s">
        <v>152</v>
      </c>
      <c r="W186">
        <v>1596</v>
      </c>
      <c r="X186">
        <v>0.4</v>
      </c>
      <c r="Y186">
        <v>8.0000000000000002E-3</v>
      </c>
      <c r="Z186">
        <v>43000</v>
      </c>
      <c r="AA186">
        <v>0.13597404580259001</v>
      </c>
      <c r="AB186">
        <v>1</v>
      </c>
      <c r="AC186">
        <v>132</v>
      </c>
      <c r="AD186">
        <v>6576.4690021139704</v>
      </c>
      <c r="AE186">
        <v>5700</v>
      </c>
      <c r="AF186">
        <v>240</v>
      </c>
      <c r="AG186">
        <v>81.400000000000006</v>
      </c>
      <c r="AH186">
        <v>85</v>
      </c>
      <c r="AI186">
        <v>164.32032459244701</v>
      </c>
      <c r="AJ186">
        <v>86.659100894746402</v>
      </c>
      <c r="AK186">
        <v>0.25983261574273098</v>
      </c>
      <c r="AL186">
        <v>0.25604864561055501</v>
      </c>
      <c r="AM186">
        <v>3.54817869101745E-2</v>
      </c>
      <c r="AN186">
        <v>3.1348751777777698E-2</v>
      </c>
      <c r="AO186">
        <v>2.68</v>
      </c>
      <c r="AP186">
        <v>3.153</v>
      </c>
      <c r="AQ186" t="s">
        <v>153</v>
      </c>
      <c r="AR186" t="s">
        <v>341</v>
      </c>
      <c r="AS186" t="s">
        <v>89</v>
      </c>
      <c r="AU186">
        <v>1</v>
      </c>
      <c r="AV186">
        <v>0</v>
      </c>
      <c r="AW186">
        <v>0.35</v>
      </c>
      <c r="AX186">
        <v>799.45453207083494</v>
      </c>
      <c r="AY186">
        <v>80</v>
      </c>
      <c r="AZ186">
        <v>99</v>
      </c>
      <c r="BA186">
        <v>23</v>
      </c>
      <c r="BB186">
        <v>25</v>
      </c>
      <c r="BC186">
        <v>47.988120312730899</v>
      </c>
      <c r="BD186" t="s">
        <v>345</v>
      </c>
      <c r="BE186">
        <v>2</v>
      </c>
      <c r="BF186">
        <v>156.97930237970499</v>
      </c>
      <c r="BG186">
        <v>0.31742718450000001</v>
      </c>
      <c r="BH186">
        <v>1530.75</v>
      </c>
      <c r="BI186">
        <v>0.98967960746729799</v>
      </c>
      <c r="BJ186">
        <v>55.985884199944003</v>
      </c>
      <c r="BK186">
        <v>80</v>
      </c>
      <c r="BL186">
        <v>1</v>
      </c>
      <c r="BM186">
        <v>0</v>
      </c>
      <c r="BN186">
        <v>95</v>
      </c>
      <c r="BO186">
        <v>80</v>
      </c>
      <c r="BP186" t="s">
        <v>84</v>
      </c>
      <c r="BQ186">
        <v>1455.75</v>
      </c>
      <c r="BR186">
        <v>1771</v>
      </c>
      <c r="BS186">
        <v>1470</v>
      </c>
      <c r="BT186" t="s">
        <v>85</v>
      </c>
      <c r="BU186">
        <v>180.13148721117199</v>
      </c>
      <c r="BV186">
        <v>4</v>
      </c>
      <c r="BX186">
        <v>168</v>
      </c>
      <c r="BY186">
        <v>156.97930237970499</v>
      </c>
      <c r="BZ186">
        <v>180.13148721117199</v>
      </c>
      <c r="CA186">
        <v>1530.75</v>
      </c>
      <c r="CB186">
        <f t="shared" si="12"/>
        <v>-6.5599390596994114E-2</v>
      </c>
      <c r="CC186">
        <f t="shared" si="13"/>
        <v>156.97930237970499</v>
      </c>
      <c r="CD186">
        <f t="shared" si="17"/>
        <v>-6.5599390596994114E-2</v>
      </c>
      <c r="CH186">
        <v>110</v>
      </c>
      <c r="CI186">
        <v>110.70505699514101</v>
      </c>
      <c r="CJ186">
        <v>128.408443682837</v>
      </c>
      <c r="CK186">
        <v>1179.625</v>
      </c>
      <c r="CL186">
        <f t="shared" si="14"/>
        <v>6.4096090467364256E-3</v>
      </c>
      <c r="CM186">
        <f t="shared" si="15"/>
        <v>110.70505699514101</v>
      </c>
      <c r="CN186">
        <f t="shared" si="16"/>
        <v>6.4096090467364256E-3</v>
      </c>
    </row>
    <row r="187" spans="1:92" x14ac:dyDescent="0.25">
      <c r="A187">
        <v>185</v>
      </c>
      <c r="C187" t="s">
        <v>291</v>
      </c>
      <c r="E187" t="s">
        <v>292</v>
      </c>
      <c r="F187">
        <v>139</v>
      </c>
      <c r="G187">
        <v>1.2</v>
      </c>
      <c r="H187" t="s">
        <v>74</v>
      </c>
      <c r="I187">
        <v>0.67468965517241397</v>
      </c>
      <c r="J187">
        <v>1.5360145803485099</v>
      </c>
      <c r="K187">
        <v>13.6757710734658</v>
      </c>
      <c r="L187">
        <v>0</v>
      </c>
      <c r="M187">
        <v>0</v>
      </c>
      <c r="N187">
        <v>0.5</v>
      </c>
      <c r="O187">
        <v>73.556985357144498</v>
      </c>
      <c r="P187" t="s">
        <v>172</v>
      </c>
      <c r="Q187" t="s">
        <v>76</v>
      </c>
      <c r="R187" t="s">
        <v>77</v>
      </c>
      <c r="S187">
        <v>50</v>
      </c>
      <c r="U187" t="b">
        <v>1</v>
      </c>
      <c r="V187" t="s">
        <v>152</v>
      </c>
      <c r="W187">
        <v>1596</v>
      </c>
      <c r="X187">
        <v>0.4</v>
      </c>
      <c r="Y187">
        <v>8.0000000000000002E-3</v>
      </c>
      <c r="Z187">
        <v>43000</v>
      </c>
      <c r="AA187">
        <v>0.13597404580259001</v>
      </c>
      <c r="AB187">
        <v>1</v>
      </c>
      <c r="AC187">
        <v>132</v>
      </c>
      <c r="AD187">
        <v>6576.4690021139704</v>
      </c>
      <c r="AE187">
        <v>5700</v>
      </c>
      <c r="AF187">
        <v>240</v>
      </c>
      <c r="AG187">
        <v>81.400000000000006</v>
      </c>
      <c r="AH187">
        <v>85</v>
      </c>
      <c r="AI187">
        <v>162.015047742474</v>
      </c>
      <c r="AJ187">
        <v>85.433646792426401</v>
      </c>
      <c r="AK187">
        <v>0.25983261574273098</v>
      </c>
      <c r="AL187">
        <v>0.25604864561055501</v>
      </c>
      <c r="AM187">
        <v>3.54817869101745E-2</v>
      </c>
      <c r="AN187">
        <v>3.1348751777777698E-2</v>
      </c>
      <c r="AO187">
        <v>2.77</v>
      </c>
      <c r="AP187">
        <v>3.153</v>
      </c>
      <c r="AQ187" t="s">
        <v>153</v>
      </c>
      <c r="AR187" t="s">
        <v>287</v>
      </c>
      <c r="AS187" t="s">
        <v>81</v>
      </c>
      <c r="AT187" t="s">
        <v>82</v>
      </c>
      <c r="AU187">
        <v>1</v>
      </c>
      <c r="AV187">
        <v>1</v>
      </c>
      <c r="AW187">
        <v>0.35</v>
      </c>
      <c r="AX187">
        <v>799.45453207083494</v>
      </c>
      <c r="AY187">
        <v>80</v>
      </c>
      <c r="AZ187">
        <v>99</v>
      </c>
      <c r="BA187">
        <v>23</v>
      </c>
      <c r="BB187">
        <v>25</v>
      </c>
      <c r="BC187">
        <v>47.988120312730899</v>
      </c>
      <c r="BD187" t="s">
        <v>346</v>
      </c>
      <c r="BE187">
        <v>2</v>
      </c>
      <c r="BF187">
        <v>139.690283686833</v>
      </c>
      <c r="BG187">
        <v>0.31883495149999902</v>
      </c>
      <c r="BH187">
        <v>1508.75</v>
      </c>
      <c r="BI187">
        <v>0.98967960746729799</v>
      </c>
      <c r="BJ187">
        <v>55.985884199944003</v>
      </c>
      <c r="BK187">
        <v>80</v>
      </c>
      <c r="BL187">
        <v>1</v>
      </c>
      <c r="BM187">
        <v>0</v>
      </c>
      <c r="BN187">
        <v>95</v>
      </c>
      <c r="BO187">
        <v>80</v>
      </c>
      <c r="BP187" t="s">
        <v>84</v>
      </c>
      <c r="BQ187">
        <v>1433.75</v>
      </c>
      <c r="BR187">
        <v>1745</v>
      </c>
      <c r="BS187">
        <v>1470</v>
      </c>
      <c r="BT187" t="s">
        <v>85</v>
      </c>
      <c r="BU187">
        <v>166.288206281767</v>
      </c>
      <c r="BV187">
        <v>4</v>
      </c>
      <c r="BX187">
        <v>139</v>
      </c>
      <c r="BY187">
        <v>139.690283686833</v>
      </c>
      <c r="BZ187">
        <v>166.288206281767</v>
      </c>
      <c r="CA187">
        <v>1508.75</v>
      </c>
      <c r="CB187">
        <f t="shared" si="12"/>
        <v>4.9660696894460324E-3</v>
      </c>
      <c r="CC187">
        <f t="shared" si="13"/>
        <v>139.690283686833</v>
      </c>
      <c r="CD187">
        <f t="shared" si="17"/>
        <v>4.9660696894460324E-3</v>
      </c>
      <c r="CH187">
        <v>139</v>
      </c>
      <c r="CI187">
        <v>139.89702728947199</v>
      </c>
      <c r="CJ187">
        <v>166.20564278167899</v>
      </c>
      <c r="CK187">
        <v>1508.75</v>
      </c>
      <c r="CL187">
        <f t="shared" si="14"/>
        <v>6.4534337372085804E-3</v>
      </c>
      <c r="CM187">
        <f t="shared" si="15"/>
        <v>139.89702728947199</v>
      </c>
      <c r="CN187">
        <f t="shared" si="16"/>
        <v>6.4534337372085804E-3</v>
      </c>
    </row>
    <row r="188" spans="1:92" x14ac:dyDescent="0.25">
      <c r="A188">
        <v>186</v>
      </c>
      <c r="B188" t="s">
        <v>342</v>
      </c>
      <c r="C188" t="s">
        <v>342</v>
      </c>
      <c r="D188" t="s">
        <v>343</v>
      </c>
      <c r="E188" t="s">
        <v>343</v>
      </c>
      <c r="F188">
        <v>168</v>
      </c>
      <c r="G188">
        <v>1.2</v>
      </c>
      <c r="H188" t="s">
        <v>74</v>
      </c>
      <c r="I188">
        <v>0.67468965517241397</v>
      </c>
      <c r="J188">
        <v>1.5360145803485099</v>
      </c>
      <c r="K188">
        <v>13.6757710734658</v>
      </c>
      <c r="L188">
        <v>0</v>
      </c>
      <c r="M188">
        <v>0</v>
      </c>
      <c r="N188">
        <v>0.5</v>
      </c>
      <c r="O188">
        <v>73.556985357144498</v>
      </c>
      <c r="P188" t="s">
        <v>172</v>
      </c>
      <c r="Q188" t="s">
        <v>76</v>
      </c>
      <c r="R188" t="s">
        <v>77</v>
      </c>
      <c r="S188">
        <v>50</v>
      </c>
      <c r="T188" t="b">
        <v>1</v>
      </c>
      <c r="U188" t="b">
        <v>1</v>
      </c>
      <c r="V188" t="s">
        <v>152</v>
      </c>
      <c r="W188">
        <v>1596</v>
      </c>
      <c r="X188">
        <v>0.4</v>
      </c>
      <c r="Y188">
        <v>8.0000000000000002E-3</v>
      </c>
      <c r="Z188">
        <v>43000</v>
      </c>
      <c r="AA188">
        <v>0.13597404580259001</v>
      </c>
      <c r="AB188">
        <v>1</v>
      </c>
      <c r="AC188">
        <v>132</v>
      </c>
      <c r="AD188">
        <v>6576.4690021139704</v>
      </c>
      <c r="AE188">
        <v>5700</v>
      </c>
      <c r="AF188">
        <v>240</v>
      </c>
      <c r="AG188">
        <v>81.400000000000006</v>
      </c>
      <c r="AH188">
        <v>85</v>
      </c>
      <c r="AI188">
        <v>164.32032459244701</v>
      </c>
      <c r="AJ188">
        <v>86.659100894746402</v>
      </c>
      <c r="AK188">
        <v>0.25983261574273098</v>
      </c>
      <c r="AL188">
        <v>0.25604864561055501</v>
      </c>
      <c r="AM188">
        <v>3.54817869101745E-2</v>
      </c>
      <c r="AN188">
        <v>3.1348751777777698E-2</v>
      </c>
      <c r="AO188">
        <v>2.68</v>
      </c>
      <c r="AP188">
        <v>3.153</v>
      </c>
      <c r="AQ188" t="s">
        <v>153</v>
      </c>
      <c r="AR188" t="s">
        <v>341</v>
      </c>
      <c r="AS188" t="s">
        <v>89</v>
      </c>
      <c r="AU188">
        <v>1</v>
      </c>
      <c r="AV188">
        <v>0</v>
      </c>
      <c r="AW188">
        <v>0.35</v>
      </c>
      <c r="AX188">
        <v>799.45453207083494</v>
      </c>
      <c r="AY188">
        <v>80</v>
      </c>
      <c r="AZ188">
        <v>99</v>
      </c>
      <c r="BA188">
        <v>23</v>
      </c>
      <c r="BB188">
        <v>25</v>
      </c>
      <c r="BC188">
        <v>47.988120312730899</v>
      </c>
      <c r="BD188" t="s">
        <v>346</v>
      </c>
      <c r="BE188">
        <v>2</v>
      </c>
      <c r="BF188">
        <v>156.859757767058</v>
      </c>
      <c r="BG188">
        <v>0.31883495149999902</v>
      </c>
      <c r="BH188">
        <v>1530.75</v>
      </c>
      <c r="BI188">
        <v>0.98967960746729799</v>
      </c>
      <c r="BJ188">
        <v>55.985884199944003</v>
      </c>
      <c r="BK188">
        <v>80</v>
      </c>
      <c r="BL188">
        <v>1</v>
      </c>
      <c r="BM188">
        <v>0</v>
      </c>
      <c r="BN188">
        <v>95</v>
      </c>
      <c r="BO188">
        <v>80</v>
      </c>
      <c r="BP188" t="s">
        <v>84</v>
      </c>
      <c r="BQ188">
        <v>1455.75</v>
      </c>
      <c r="BR188">
        <v>1771</v>
      </c>
      <c r="BS188">
        <v>1470</v>
      </c>
      <c r="BT188" t="s">
        <v>85</v>
      </c>
      <c r="BU188">
        <v>180.02155698234299</v>
      </c>
      <c r="BV188">
        <v>4</v>
      </c>
      <c r="BX188">
        <v>168</v>
      </c>
      <c r="BY188">
        <v>156.859757767058</v>
      </c>
      <c r="BZ188">
        <v>180.02155698234299</v>
      </c>
      <c r="CA188">
        <v>1530.75</v>
      </c>
      <c r="CB188">
        <f t="shared" si="12"/>
        <v>-6.6310965672273819E-2</v>
      </c>
      <c r="CC188">
        <f t="shared" si="13"/>
        <v>156.859757767058</v>
      </c>
      <c r="CD188">
        <f t="shared" si="17"/>
        <v>-6.6310965672273819E-2</v>
      </c>
      <c r="CH188">
        <v>139</v>
      </c>
      <c r="CI188">
        <v>139.89702728947199</v>
      </c>
      <c r="CJ188">
        <v>166.20564278167899</v>
      </c>
      <c r="CK188">
        <v>1508.75</v>
      </c>
      <c r="CL188">
        <f t="shared" si="14"/>
        <v>6.4534337372085804E-3</v>
      </c>
      <c r="CM188">
        <f t="shared" si="15"/>
        <v>139.89702728947199</v>
      </c>
      <c r="CN188">
        <f t="shared" si="16"/>
        <v>6.4534337372085804E-3</v>
      </c>
    </row>
    <row r="189" spans="1:92" x14ac:dyDescent="0.25">
      <c r="A189">
        <v>187</v>
      </c>
      <c r="C189" t="s">
        <v>291</v>
      </c>
      <c r="E189" t="s">
        <v>292</v>
      </c>
      <c r="F189">
        <v>139</v>
      </c>
      <c r="G189">
        <v>1.2</v>
      </c>
      <c r="H189" t="s">
        <v>74</v>
      </c>
      <c r="I189">
        <v>0.67468965517241397</v>
      </c>
      <c r="J189">
        <v>1.5360145803485099</v>
      </c>
      <c r="K189">
        <v>13.6757710734658</v>
      </c>
      <c r="L189">
        <v>0</v>
      </c>
      <c r="M189">
        <v>0</v>
      </c>
      <c r="N189">
        <v>0.5</v>
      </c>
      <c r="O189">
        <v>73.556985357144498</v>
      </c>
      <c r="P189" t="s">
        <v>172</v>
      </c>
      <c r="Q189" t="s">
        <v>76</v>
      </c>
      <c r="R189" t="s">
        <v>77</v>
      </c>
      <c r="S189">
        <v>50</v>
      </c>
      <c r="U189" t="b">
        <v>1</v>
      </c>
      <c r="V189" t="s">
        <v>152</v>
      </c>
      <c r="W189">
        <v>1596</v>
      </c>
      <c r="X189">
        <v>0.4</v>
      </c>
      <c r="Y189">
        <v>8.0000000000000002E-3</v>
      </c>
      <c r="Z189">
        <v>43000</v>
      </c>
      <c r="AA189">
        <v>0.13597404580259001</v>
      </c>
      <c r="AB189">
        <v>1</v>
      </c>
      <c r="AC189">
        <v>132</v>
      </c>
      <c r="AD189">
        <v>6576.4690021139704</v>
      </c>
      <c r="AE189">
        <v>5700</v>
      </c>
      <c r="AF189">
        <v>240</v>
      </c>
      <c r="AG189">
        <v>81.400000000000006</v>
      </c>
      <c r="AH189">
        <v>85</v>
      </c>
      <c r="AI189">
        <v>162.015047742474</v>
      </c>
      <c r="AJ189">
        <v>85.433646792426401</v>
      </c>
      <c r="AK189">
        <v>0.26499559367564202</v>
      </c>
      <c r="AL189">
        <v>0.26113643454444402</v>
      </c>
      <c r="AM189">
        <v>3.5337841055768399E-2</v>
      </c>
      <c r="AN189">
        <v>3.1206902222222201E-2</v>
      </c>
      <c r="AO189">
        <v>2.77</v>
      </c>
      <c r="AP189">
        <v>3.153</v>
      </c>
      <c r="AQ189" t="s">
        <v>153</v>
      </c>
      <c r="AR189" t="s">
        <v>287</v>
      </c>
      <c r="AS189" t="s">
        <v>81</v>
      </c>
      <c r="AT189" t="s">
        <v>82</v>
      </c>
      <c r="AU189">
        <v>1</v>
      </c>
      <c r="AV189">
        <v>1</v>
      </c>
      <c r="AW189">
        <v>0.35</v>
      </c>
      <c r="AX189">
        <v>799.45453207083494</v>
      </c>
      <c r="AY189">
        <v>80</v>
      </c>
      <c r="AZ189">
        <v>99</v>
      </c>
      <c r="BA189">
        <v>23</v>
      </c>
      <c r="BB189">
        <v>25</v>
      </c>
      <c r="BC189">
        <v>47.988120312730899</v>
      </c>
      <c r="BD189" t="s">
        <v>347</v>
      </c>
      <c r="BE189">
        <v>2</v>
      </c>
      <c r="BF189">
        <v>139.63086474284799</v>
      </c>
      <c r="BG189">
        <v>0.31883495149999902</v>
      </c>
      <c r="BH189">
        <v>1508.75</v>
      </c>
      <c r="BI189">
        <v>0.98967960746729799</v>
      </c>
      <c r="BJ189">
        <v>55.985884199944003</v>
      </c>
      <c r="BK189">
        <v>80</v>
      </c>
      <c r="BL189">
        <v>1</v>
      </c>
      <c r="BM189">
        <v>0</v>
      </c>
      <c r="BN189">
        <v>95</v>
      </c>
      <c r="BO189">
        <v>80</v>
      </c>
      <c r="BP189" t="s">
        <v>84</v>
      </c>
      <c r="BQ189">
        <v>1433.75</v>
      </c>
      <c r="BR189">
        <v>1745</v>
      </c>
      <c r="BS189">
        <v>1470</v>
      </c>
      <c r="BT189" t="s">
        <v>85</v>
      </c>
      <c r="BU189">
        <v>166.174514695005</v>
      </c>
      <c r="BV189">
        <v>4</v>
      </c>
      <c r="BX189">
        <v>139</v>
      </c>
      <c r="BY189">
        <v>139.63086474284799</v>
      </c>
      <c r="BZ189">
        <v>166.174514695005</v>
      </c>
      <c r="CA189">
        <v>1508.75</v>
      </c>
      <c r="CB189">
        <f t="shared" si="12"/>
        <v>4.5385952722876988E-3</v>
      </c>
      <c r="CC189">
        <f t="shared" si="13"/>
        <v>139.63086474284799</v>
      </c>
      <c r="CD189">
        <f t="shared" si="17"/>
        <v>4.5385952722876988E-3</v>
      </c>
      <c r="CH189">
        <v>249</v>
      </c>
      <c r="CI189">
        <v>250.71358751613599</v>
      </c>
      <c r="CJ189">
        <v>266.11940947406799</v>
      </c>
      <c r="CK189">
        <v>2247.5</v>
      </c>
      <c r="CL189">
        <f t="shared" si="14"/>
        <v>6.8818775748433238E-3</v>
      </c>
      <c r="CM189">
        <f t="shared" si="15"/>
        <v>250.71358751613599</v>
      </c>
      <c r="CN189">
        <f t="shared" si="16"/>
        <v>6.8818775748433238E-3</v>
      </c>
    </row>
    <row r="190" spans="1:92" x14ac:dyDescent="0.25">
      <c r="A190">
        <v>188</v>
      </c>
      <c r="B190" t="s">
        <v>342</v>
      </c>
      <c r="C190" t="s">
        <v>342</v>
      </c>
      <c r="D190" t="s">
        <v>343</v>
      </c>
      <c r="E190" t="s">
        <v>343</v>
      </c>
      <c r="F190">
        <v>168</v>
      </c>
      <c r="G190">
        <v>1.2</v>
      </c>
      <c r="H190" t="s">
        <v>74</v>
      </c>
      <c r="I190">
        <v>0.67468965517241397</v>
      </c>
      <c r="J190">
        <v>1.5360145803485099</v>
      </c>
      <c r="K190">
        <v>13.6757710734658</v>
      </c>
      <c r="L190">
        <v>0</v>
      </c>
      <c r="M190">
        <v>0</v>
      </c>
      <c r="N190">
        <v>0.5</v>
      </c>
      <c r="O190">
        <v>73.556985357144498</v>
      </c>
      <c r="P190" t="s">
        <v>172</v>
      </c>
      <c r="Q190" t="s">
        <v>76</v>
      </c>
      <c r="R190" t="s">
        <v>77</v>
      </c>
      <c r="S190">
        <v>50</v>
      </c>
      <c r="T190" t="b">
        <v>1</v>
      </c>
      <c r="U190" t="b">
        <v>1</v>
      </c>
      <c r="V190" t="s">
        <v>152</v>
      </c>
      <c r="W190">
        <v>1596</v>
      </c>
      <c r="X190">
        <v>0.4</v>
      </c>
      <c r="Y190">
        <v>8.0000000000000002E-3</v>
      </c>
      <c r="Z190">
        <v>43000</v>
      </c>
      <c r="AA190">
        <v>0.13597404580259001</v>
      </c>
      <c r="AB190">
        <v>1</v>
      </c>
      <c r="AC190">
        <v>132</v>
      </c>
      <c r="AD190">
        <v>6576.4690021139704</v>
      </c>
      <c r="AE190">
        <v>5700</v>
      </c>
      <c r="AF190">
        <v>240</v>
      </c>
      <c r="AG190">
        <v>81.400000000000006</v>
      </c>
      <c r="AH190">
        <v>85</v>
      </c>
      <c r="AI190">
        <v>164.32032459244701</v>
      </c>
      <c r="AJ190">
        <v>86.659100894746402</v>
      </c>
      <c r="AK190">
        <v>0.25983261574273098</v>
      </c>
      <c r="AL190">
        <v>0.25604864561055501</v>
      </c>
      <c r="AM190">
        <v>3.54817869101745E-2</v>
      </c>
      <c r="AN190">
        <v>3.1348751777777698E-2</v>
      </c>
      <c r="AO190">
        <v>2.68</v>
      </c>
      <c r="AP190">
        <v>3.153</v>
      </c>
      <c r="AQ190" t="s">
        <v>153</v>
      </c>
      <c r="AR190" t="s">
        <v>341</v>
      </c>
      <c r="AS190" t="s">
        <v>89</v>
      </c>
      <c r="AU190">
        <v>1</v>
      </c>
      <c r="AV190">
        <v>0</v>
      </c>
      <c r="AW190">
        <v>0.35</v>
      </c>
      <c r="AX190">
        <v>799.45453207083494</v>
      </c>
      <c r="AY190">
        <v>80</v>
      </c>
      <c r="AZ190">
        <v>99</v>
      </c>
      <c r="BA190">
        <v>23</v>
      </c>
      <c r="BB190">
        <v>25</v>
      </c>
      <c r="BC190">
        <v>47.988120312730899</v>
      </c>
      <c r="BD190" t="s">
        <v>347</v>
      </c>
      <c r="BE190">
        <v>2</v>
      </c>
      <c r="BF190">
        <v>156.859757767058</v>
      </c>
      <c r="BG190">
        <v>0.31883495149999902</v>
      </c>
      <c r="BH190">
        <v>1530.75</v>
      </c>
      <c r="BI190">
        <v>0.98967960746729799</v>
      </c>
      <c r="BJ190">
        <v>55.985884199944003</v>
      </c>
      <c r="BK190">
        <v>80</v>
      </c>
      <c r="BL190">
        <v>1</v>
      </c>
      <c r="BM190">
        <v>0</v>
      </c>
      <c r="BN190">
        <v>95</v>
      </c>
      <c r="BO190">
        <v>80</v>
      </c>
      <c r="BP190" t="s">
        <v>84</v>
      </c>
      <c r="BQ190">
        <v>1455.75</v>
      </c>
      <c r="BR190">
        <v>1771</v>
      </c>
      <c r="BS190">
        <v>1470</v>
      </c>
      <c r="BT190" t="s">
        <v>85</v>
      </c>
      <c r="BU190">
        <v>180.02155698234299</v>
      </c>
      <c r="BV190">
        <v>4</v>
      </c>
      <c r="BX190">
        <v>168</v>
      </c>
      <c r="BY190">
        <v>156.859757767058</v>
      </c>
      <c r="BZ190">
        <v>180.02155698234299</v>
      </c>
      <c r="CA190">
        <v>1530.75</v>
      </c>
      <c r="CB190">
        <f t="shared" si="12"/>
        <v>-6.6310965672273819E-2</v>
      </c>
      <c r="CC190">
        <f t="shared" si="13"/>
        <v>156.859757767058</v>
      </c>
      <c r="CD190">
        <f t="shared" si="17"/>
        <v>-6.6310965672273819E-2</v>
      </c>
      <c r="CH190">
        <v>110</v>
      </c>
      <c r="CI190">
        <v>110.757338376821</v>
      </c>
      <c r="CJ190">
        <v>128.43923871587401</v>
      </c>
      <c r="CK190">
        <v>1179.625</v>
      </c>
      <c r="CL190">
        <f t="shared" si="14"/>
        <v>6.8848943347363314E-3</v>
      </c>
      <c r="CM190">
        <f t="shared" si="15"/>
        <v>110.757338376821</v>
      </c>
      <c r="CN190">
        <f t="shared" si="16"/>
        <v>6.8848943347363314E-3</v>
      </c>
    </row>
    <row r="191" spans="1:92" x14ac:dyDescent="0.25">
      <c r="A191">
        <v>189</v>
      </c>
      <c r="B191" t="s">
        <v>348</v>
      </c>
      <c r="C191" t="s">
        <v>348</v>
      </c>
      <c r="D191" t="s">
        <v>349</v>
      </c>
      <c r="E191" t="s">
        <v>349</v>
      </c>
      <c r="F191">
        <v>149</v>
      </c>
      <c r="G191">
        <v>1.2</v>
      </c>
      <c r="H191" t="s">
        <v>74</v>
      </c>
      <c r="I191">
        <v>0.67468965517241397</v>
      </c>
      <c r="J191">
        <v>1.5360145803485099</v>
      </c>
      <c r="K191">
        <v>13.6757710734658</v>
      </c>
      <c r="L191">
        <v>0</v>
      </c>
      <c r="M191">
        <v>0</v>
      </c>
      <c r="N191">
        <v>0.5</v>
      </c>
      <c r="O191">
        <v>76.873710862095706</v>
      </c>
      <c r="P191" t="s">
        <v>244</v>
      </c>
      <c r="Q191" t="s">
        <v>76</v>
      </c>
      <c r="R191" t="s">
        <v>77</v>
      </c>
      <c r="S191">
        <v>50</v>
      </c>
      <c r="T191" t="b">
        <v>1</v>
      </c>
      <c r="U191" t="b">
        <v>1</v>
      </c>
      <c r="V191" t="s">
        <v>102</v>
      </c>
      <c r="W191">
        <v>1969</v>
      </c>
      <c r="X191">
        <v>0.4</v>
      </c>
      <c r="Y191">
        <v>8.0000000000000002E-3</v>
      </c>
      <c r="Z191">
        <v>43000</v>
      </c>
      <c r="AA191">
        <v>0.170574864369855</v>
      </c>
      <c r="AB191">
        <v>1</v>
      </c>
      <c r="AC191">
        <v>180</v>
      </c>
      <c r="AD191">
        <v>6407.9961027941899</v>
      </c>
      <c r="AE191">
        <v>5500</v>
      </c>
      <c r="AF191">
        <v>350</v>
      </c>
      <c r="AG191">
        <v>93.2</v>
      </c>
      <c r="AH191">
        <v>85</v>
      </c>
      <c r="AI191">
        <v>170.69852671324799</v>
      </c>
      <c r="AJ191">
        <v>90.112653364921101</v>
      </c>
      <c r="AK191">
        <v>0.25983261574273098</v>
      </c>
      <c r="AL191">
        <v>0.25604864561055501</v>
      </c>
      <c r="AM191">
        <v>3.54817869101745E-2</v>
      </c>
      <c r="AN191">
        <v>3.1348751777777698E-2</v>
      </c>
      <c r="AO191">
        <v>2.77</v>
      </c>
      <c r="AP191">
        <v>3.153</v>
      </c>
      <c r="AQ191" t="s">
        <v>153</v>
      </c>
      <c r="AR191" t="s">
        <v>103</v>
      </c>
      <c r="AS191" t="s">
        <v>89</v>
      </c>
      <c r="AU191">
        <v>1</v>
      </c>
      <c r="AV191">
        <v>0</v>
      </c>
      <c r="AW191">
        <v>0.35</v>
      </c>
      <c r="AX191">
        <v>771.69742511362097</v>
      </c>
      <c r="AY191">
        <v>80</v>
      </c>
      <c r="AZ191">
        <v>99</v>
      </c>
      <c r="BA191">
        <v>23</v>
      </c>
      <c r="BB191">
        <v>25</v>
      </c>
      <c r="BC191">
        <v>49.0152325820263</v>
      </c>
      <c r="BD191" t="s">
        <v>350</v>
      </c>
      <c r="BE191">
        <v>2</v>
      </c>
      <c r="BF191">
        <v>174.23690783094301</v>
      </c>
      <c r="BG191">
        <v>0.31742718450000001</v>
      </c>
      <c r="BH191">
        <v>1592.75</v>
      </c>
      <c r="BI191">
        <v>0.89935520718796402</v>
      </c>
      <c r="BJ191">
        <v>60.194651033143401</v>
      </c>
      <c r="BK191">
        <v>80</v>
      </c>
      <c r="BL191">
        <v>1</v>
      </c>
      <c r="BM191">
        <v>0</v>
      </c>
      <c r="BN191">
        <v>95</v>
      </c>
      <c r="BO191">
        <v>80</v>
      </c>
      <c r="BP191" t="s">
        <v>84</v>
      </c>
      <c r="BQ191">
        <v>1517.75</v>
      </c>
      <c r="BR191">
        <v>1843</v>
      </c>
      <c r="BS191">
        <v>1590</v>
      </c>
      <c r="BT191" t="s">
        <v>85</v>
      </c>
      <c r="BU191">
        <v>187.42178005764899</v>
      </c>
      <c r="BV191">
        <v>4</v>
      </c>
      <c r="BX191">
        <v>149</v>
      </c>
      <c r="BY191">
        <v>174.23690783094301</v>
      </c>
      <c r="BZ191">
        <v>187.42178005764899</v>
      </c>
      <c r="CA191">
        <v>1592.75</v>
      </c>
      <c r="CB191">
        <f t="shared" si="12"/>
        <v>0.16937522034189939</v>
      </c>
      <c r="CC191">
        <f t="shared" si="13"/>
        <v>174.23690783094301</v>
      </c>
      <c r="CD191">
        <f t="shared" si="17"/>
        <v>0.16937522034189939</v>
      </c>
      <c r="CH191">
        <v>143</v>
      </c>
      <c r="CI191">
        <v>144.00992431883299</v>
      </c>
      <c r="CJ191">
        <v>166.51149026588499</v>
      </c>
      <c r="CK191">
        <v>1347.15</v>
      </c>
      <c r="CL191">
        <f t="shared" si="14"/>
        <v>7.0624078240068989E-3</v>
      </c>
      <c r="CM191">
        <f t="shared" si="15"/>
        <v>144.00992431883299</v>
      </c>
      <c r="CN191">
        <f t="shared" si="16"/>
        <v>7.0624078240068989E-3</v>
      </c>
    </row>
    <row r="192" spans="1:92" x14ac:dyDescent="0.25">
      <c r="A192">
        <v>190</v>
      </c>
      <c r="B192" t="s">
        <v>351</v>
      </c>
      <c r="C192" t="s">
        <v>351</v>
      </c>
      <c r="D192" t="s">
        <v>352</v>
      </c>
      <c r="E192" t="s">
        <v>352</v>
      </c>
      <c r="F192">
        <v>149</v>
      </c>
      <c r="G192">
        <v>1.2</v>
      </c>
      <c r="H192" t="s">
        <v>74</v>
      </c>
      <c r="I192">
        <v>0.67468965517241397</v>
      </c>
      <c r="J192">
        <v>1.5360145803485099</v>
      </c>
      <c r="K192">
        <v>13.6757710734658</v>
      </c>
      <c r="L192">
        <v>0</v>
      </c>
      <c r="M192">
        <v>0</v>
      </c>
      <c r="N192">
        <v>0.5</v>
      </c>
      <c r="O192">
        <v>76.873710862095706</v>
      </c>
      <c r="P192" t="s">
        <v>244</v>
      </c>
      <c r="Q192" t="s">
        <v>76</v>
      </c>
      <c r="R192" t="s">
        <v>77</v>
      </c>
      <c r="S192">
        <v>50</v>
      </c>
      <c r="T192" t="b">
        <v>1</v>
      </c>
      <c r="U192" t="b">
        <v>1</v>
      </c>
      <c r="V192" t="s">
        <v>102</v>
      </c>
      <c r="W192">
        <v>1969</v>
      </c>
      <c r="X192">
        <v>0.4</v>
      </c>
      <c r="Y192">
        <v>8.0000000000000002E-3</v>
      </c>
      <c r="Z192">
        <v>43000</v>
      </c>
      <c r="AA192">
        <v>0.170574864369855</v>
      </c>
      <c r="AB192">
        <v>1</v>
      </c>
      <c r="AC192">
        <v>180</v>
      </c>
      <c r="AD192">
        <v>6407.9961027941899</v>
      </c>
      <c r="AE192">
        <v>5500</v>
      </c>
      <c r="AF192">
        <v>350</v>
      </c>
      <c r="AG192">
        <v>93.2</v>
      </c>
      <c r="AH192">
        <v>85</v>
      </c>
      <c r="AI192">
        <v>170.69852671324799</v>
      </c>
      <c r="AJ192">
        <v>90.112653364921101</v>
      </c>
      <c r="AK192">
        <v>0.25983261574273098</v>
      </c>
      <c r="AL192">
        <v>0.25604864561055501</v>
      </c>
      <c r="AM192">
        <v>3.54817869101745E-2</v>
      </c>
      <c r="AN192">
        <v>3.1348751777777698E-2</v>
      </c>
      <c r="AO192">
        <v>2.77</v>
      </c>
      <c r="AP192">
        <v>3.153</v>
      </c>
      <c r="AQ192" t="s">
        <v>153</v>
      </c>
      <c r="AR192" t="s">
        <v>103</v>
      </c>
      <c r="AS192" t="s">
        <v>89</v>
      </c>
      <c r="AU192">
        <v>1</v>
      </c>
      <c r="AV192">
        <v>0</v>
      </c>
      <c r="AW192">
        <v>0.35</v>
      </c>
      <c r="AX192">
        <v>771.69742511362097</v>
      </c>
      <c r="AY192">
        <v>80</v>
      </c>
      <c r="AZ192">
        <v>99</v>
      </c>
      <c r="BA192">
        <v>23</v>
      </c>
      <c r="BB192">
        <v>25</v>
      </c>
      <c r="BC192">
        <v>49.0152325820263</v>
      </c>
      <c r="BD192" t="s">
        <v>353</v>
      </c>
      <c r="BE192">
        <v>2</v>
      </c>
      <c r="BF192">
        <v>173.91488683357599</v>
      </c>
      <c r="BG192">
        <v>0.31883495149999902</v>
      </c>
      <c r="BH192">
        <v>1592.75</v>
      </c>
      <c r="BI192">
        <v>0.89935520718796402</v>
      </c>
      <c r="BJ192">
        <v>60.194651033143401</v>
      </c>
      <c r="BK192">
        <v>80</v>
      </c>
      <c r="BL192">
        <v>1</v>
      </c>
      <c r="BM192">
        <v>0</v>
      </c>
      <c r="BN192">
        <v>95</v>
      </c>
      <c r="BO192">
        <v>80</v>
      </c>
      <c r="BP192" t="s">
        <v>84</v>
      </c>
      <c r="BQ192">
        <v>1517.75</v>
      </c>
      <c r="BR192">
        <v>1843</v>
      </c>
      <c r="BS192">
        <v>1590</v>
      </c>
      <c r="BT192" t="s">
        <v>85</v>
      </c>
      <c r="BU192">
        <v>187.46515097514299</v>
      </c>
      <c r="BV192">
        <v>4</v>
      </c>
      <c r="BX192">
        <v>149</v>
      </c>
      <c r="BY192">
        <v>173.91488683357599</v>
      </c>
      <c r="BZ192">
        <v>187.46515097514299</v>
      </c>
      <c r="CA192">
        <v>1592.75</v>
      </c>
      <c r="CB192">
        <f t="shared" si="12"/>
        <v>0.16721400559446975</v>
      </c>
      <c r="CC192">
        <f t="shared" si="13"/>
        <v>173.91488683357599</v>
      </c>
      <c r="CD192">
        <f t="shared" si="17"/>
        <v>0.16721400559446975</v>
      </c>
      <c r="CH192">
        <v>143</v>
      </c>
      <c r="CI192">
        <v>144.00992431883299</v>
      </c>
      <c r="CJ192">
        <v>166.51149026588499</v>
      </c>
      <c r="CK192">
        <v>1347.15</v>
      </c>
      <c r="CL192">
        <f t="shared" si="14"/>
        <v>7.0624078240068989E-3</v>
      </c>
      <c r="CM192">
        <f t="shared" si="15"/>
        <v>144.00992431883299</v>
      </c>
      <c r="CN192">
        <f t="shared" si="16"/>
        <v>7.0624078240068989E-3</v>
      </c>
    </row>
    <row r="193" spans="1:92" x14ac:dyDescent="0.25">
      <c r="A193">
        <v>191</v>
      </c>
      <c r="B193" t="s">
        <v>348</v>
      </c>
      <c r="C193" t="s">
        <v>348</v>
      </c>
      <c r="D193" t="s">
        <v>349</v>
      </c>
      <c r="E193" t="s">
        <v>349</v>
      </c>
      <c r="F193">
        <v>149</v>
      </c>
      <c r="G193">
        <v>1.2</v>
      </c>
      <c r="H193" t="s">
        <v>74</v>
      </c>
      <c r="I193">
        <v>0.67468965517241397</v>
      </c>
      <c r="J193">
        <v>1.5360145803485099</v>
      </c>
      <c r="K193">
        <v>13.6757710734658</v>
      </c>
      <c r="L193">
        <v>0</v>
      </c>
      <c r="M193">
        <v>0</v>
      </c>
      <c r="N193">
        <v>0.5</v>
      </c>
      <c r="O193">
        <v>76.873710862095706</v>
      </c>
      <c r="P193" t="s">
        <v>244</v>
      </c>
      <c r="Q193" t="s">
        <v>76</v>
      </c>
      <c r="R193" t="s">
        <v>77</v>
      </c>
      <c r="S193">
        <v>50</v>
      </c>
      <c r="T193" t="b">
        <v>1</v>
      </c>
      <c r="U193" t="b">
        <v>1</v>
      </c>
      <c r="V193" t="s">
        <v>102</v>
      </c>
      <c r="W193">
        <v>1969</v>
      </c>
      <c r="X193">
        <v>0.4</v>
      </c>
      <c r="Y193">
        <v>8.0000000000000002E-3</v>
      </c>
      <c r="Z193">
        <v>43000</v>
      </c>
      <c r="AA193">
        <v>0.170574864369855</v>
      </c>
      <c r="AB193">
        <v>1</v>
      </c>
      <c r="AC193">
        <v>180</v>
      </c>
      <c r="AD193">
        <v>6407.9961027941899</v>
      </c>
      <c r="AE193">
        <v>5500</v>
      </c>
      <c r="AF193">
        <v>350</v>
      </c>
      <c r="AG193">
        <v>93.2</v>
      </c>
      <c r="AH193">
        <v>85</v>
      </c>
      <c r="AI193">
        <v>170.69852671324799</v>
      </c>
      <c r="AJ193">
        <v>90.112653364921101</v>
      </c>
      <c r="AK193">
        <v>0.25983261574273098</v>
      </c>
      <c r="AL193">
        <v>0.25604864561055501</v>
      </c>
      <c r="AM193">
        <v>3.54817869101745E-2</v>
      </c>
      <c r="AN193">
        <v>3.1348751777777698E-2</v>
      </c>
      <c r="AO193">
        <v>2.77</v>
      </c>
      <c r="AP193">
        <v>3.153</v>
      </c>
      <c r="AQ193" t="s">
        <v>153</v>
      </c>
      <c r="AR193" t="s">
        <v>103</v>
      </c>
      <c r="AS193" t="s">
        <v>89</v>
      </c>
      <c r="AU193">
        <v>1</v>
      </c>
      <c r="AV193">
        <v>0</v>
      </c>
      <c r="AW193">
        <v>0.35</v>
      </c>
      <c r="AX193">
        <v>771.69742511362097</v>
      </c>
      <c r="AY193">
        <v>80</v>
      </c>
      <c r="AZ193">
        <v>99</v>
      </c>
      <c r="BA193">
        <v>23</v>
      </c>
      <c r="BB193">
        <v>25</v>
      </c>
      <c r="BC193">
        <v>49.0152325820263</v>
      </c>
      <c r="BD193" t="s">
        <v>354</v>
      </c>
      <c r="BE193">
        <v>2</v>
      </c>
      <c r="BF193">
        <v>174.23690783094301</v>
      </c>
      <c r="BG193">
        <v>0.31742718450000001</v>
      </c>
      <c r="BH193">
        <v>1592.75</v>
      </c>
      <c r="BI193">
        <v>0.89935520718796402</v>
      </c>
      <c r="BJ193">
        <v>60.194651033143401</v>
      </c>
      <c r="BK193">
        <v>80</v>
      </c>
      <c r="BL193">
        <v>1</v>
      </c>
      <c r="BM193">
        <v>0</v>
      </c>
      <c r="BN193">
        <v>95</v>
      </c>
      <c r="BO193">
        <v>80</v>
      </c>
      <c r="BP193" t="s">
        <v>84</v>
      </c>
      <c r="BQ193">
        <v>1517.75</v>
      </c>
      <c r="BR193">
        <v>1843</v>
      </c>
      <c r="BS193">
        <v>1590</v>
      </c>
      <c r="BT193" t="s">
        <v>85</v>
      </c>
      <c r="BU193">
        <v>187.42178005764899</v>
      </c>
      <c r="BV193">
        <v>4</v>
      </c>
      <c r="BX193">
        <v>149</v>
      </c>
      <c r="BY193">
        <v>174.23690783094301</v>
      </c>
      <c r="BZ193">
        <v>187.42178005764899</v>
      </c>
      <c r="CA193">
        <v>1592.75</v>
      </c>
      <c r="CB193">
        <f t="shared" si="12"/>
        <v>0.16937522034189939</v>
      </c>
      <c r="CC193">
        <f t="shared" si="13"/>
        <v>174.23690783094301</v>
      </c>
      <c r="CD193">
        <f t="shared" si="17"/>
        <v>0.16937522034189939</v>
      </c>
      <c r="CH193">
        <v>134</v>
      </c>
      <c r="CI193">
        <v>134.97586442930799</v>
      </c>
      <c r="CJ193">
        <v>164.130055974756</v>
      </c>
      <c r="CK193">
        <v>1466.1</v>
      </c>
      <c r="CL193">
        <f t="shared" si="14"/>
        <v>7.2825703679700723E-3</v>
      </c>
      <c r="CM193">
        <f t="shared" si="15"/>
        <v>134.97586442930799</v>
      </c>
      <c r="CN193">
        <f t="shared" si="16"/>
        <v>7.2825703679700723E-3</v>
      </c>
    </row>
    <row r="194" spans="1:92" x14ac:dyDescent="0.25">
      <c r="A194">
        <v>192</v>
      </c>
      <c r="B194" t="s">
        <v>351</v>
      </c>
      <c r="C194" t="s">
        <v>351</v>
      </c>
      <c r="D194" t="s">
        <v>352</v>
      </c>
      <c r="E194" t="s">
        <v>352</v>
      </c>
      <c r="F194">
        <v>149</v>
      </c>
      <c r="G194">
        <v>1.2</v>
      </c>
      <c r="H194" t="s">
        <v>74</v>
      </c>
      <c r="I194">
        <v>0.67468965517241397</v>
      </c>
      <c r="J194">
        <v>1.5360145803485099</v>
      </c>
      <c r="K194">
        <v>13.6757710734658</v>
      </c>
      <c r="L194">
        <v>0</v>
      </c>
      <c r="M194">
        <v>0</v>
      </c>
      <c r="N194">
        <v>0.5</v>
      </c>
      <c r="O194">
        <v>76.873710862095706</v>
      </c>
      <c r="P194" t="s">
        <v>244</v>
      </c>
      <c r="Q194" t="s">
        <v>76</v>
      </c>
      <c r="R194" t="s">
        <v>77</v>
      </c>
      <c r="S194">
        <v>50</v>
      </c>
      <c r="T194" t="b">
        <v>1</v>
      </c>
      <c r="U194" t="b">
        <v>1</v>
      </c>
      <c r="V194" t="s">
        <v>102</v>
      </c>
      <c r="W194">
        <v>1969</v>
      </c>
      <c r="X194">
        <v>0.4</v>
      </c>
      <c r="Y194">
        <v>8.0000000000000002E-3</v>
      </c>
      <c r="Z194">
        <v>43000</v>
      </c>
      <c r="AA194">
        <v>0.170574864369855</v>
      </c>
      <c r="AB194">
        <v>1</v>
      </c>
      <c r="AC194">
        <v>180</v>
      </c>
      <c r="AD194">
        <v>6407.9961027941899</v>
      </c>
      <c r="AE194">
        <v>5500</v>
      </c>
      <c r="AF194">
        <v>350</v>
      </c>
      <c r="AG194">
        <v>93.2</v>
      </c>
      <c r="AH194">
        <v>85</v>
      </c>
      <c r="AI194">
        <v>170.69852671324799</v>
      </c>
      <c r="AJ194">
        <v>90.112653364921101</v>
      </c>
      <c r="AK194">
        <v>0.25983261574273098</v>
      </c>
      <c r="AL194">
        <v>0.25604864561055501</v>
      </c>
      <c r="AM194">
        <v>3.54817869101745E-2</v>
      </c>
      <c r="AN194">
        <v>3.1348751777777698E-2</v>
      </c>
      <c r="AO194">
        <v>2.77</v>
      </c>
      <c r="AP194">
        <v>3.153</v>
      </c>
      <c r="AQ194" t="s">
        <v>153</v>
      </c>
      <c r="AR194" t="s">
        <v>103</v>
      </c>
      <c r="AS194" t="s">
        <v>89</v>
      </c>
      <c r="AU194">
        <v>1</v>
      </c>
      <c r="AV194">
        <v>0</v>
      </c>
      <c r="AW194">
        <v>0.35</v>
      </c>
      <c r="AX194">
        <v>771.69742511362097</v>
      </c>
      <c r="AY194">
        <v>80</v>
      </c>
      <c r="AZ194">
        <v>99</v>
      </c>
      <c r="BA194">
        <v>23</v>
      </c>
      <c r="BB194">
        <v>25</v>
      </c>
      <c r="BC194">
        <v>49.0152325820263</v>
      </c>
      <c r="BD194" t="s">
        <v>355</v>
      </c>
      <c r="BE194">
        <v>2</v>
      </c>
      <c r="BF194">
        <v>173.91488683357599</v>
      </c>
      <c r="BG194">
        <v>0.31883495149999902</v>
      </c>
      <c r="BH194">
        <v>1592.75</v>
      </c>
      <c r="BI194">
        <v>0.89935520718796402</v>
      </c>
      <c r="BJ194">
        <v>60.194651033143401</v>
      </c>
      <c r="BK194">
        <v>80</v>
      </c>
      <c r="BL194">
        <v>1</v>
      </c>
      <c r="BM194">
        <v>0</v>
      </c>
      <c r="BN194">
        <v>95</v>
      </c>
      <c r="BO194">
        <v>80</v>
      </c>
      <c r="BP194" t="s">
        <v>84</v>
      </c>
      <c r="BQ194">
        <v>1517.75</v>
      </c>
      <c r="BR194">
        <v>1843</v>
      </c>
      <c r="BS194">
        <v>1590</v>
      </c>
      <c r="BT194" t="s">
        <v>85</v>
      </c>
      <c r="BU194">
        <v>187.46515097514299</v>
      </c>
      <c r="BV194">
        <v>4</v>
      </c>
      <c r="BX194">
        <v>149</v>
      </c>
      <c r="BY194">
        <v>173.91488683357599</v>
      </c>
      <c r="BZ194">
        <v>187.46515097514299</v>
      </c>
      <c r="CA194">
        <v>1592.75</v>
      </c>
      <c r="CB194">
        <f t="shared" ref="CB194:CB257" si="18">(BY194-BX194)/BX194</f>
        <v>0.16721400559446975</v>
      </c>
      <c r="CC194">
        <f t="shared" ref="CC194:CC257" si="19">IF(BV194=3,(1-0.035)*BY194,BY194)</f>
        <v>173.91488683357599</v>
      </c>
      <c r="CD194">
        <f t="shared" si="17"/>
        <v>0.16721400559446975</v>
      </c>
      <c r="CH194">
        <v>134</v>
      </c>
      <c r="CI194">
        <v>134.97586442930799</v>
      </c>
      <c r="CJ194">
        <v>164.130055974756</v>
      </c>
      <c r="CK194">
        <v>1466.1</v>
      </c>
      <c r="CL194">
        <f t="shared" ref="CL194:CL257" si="20">(CI194-CH194)/CH194</f>
        <v>7.2825703679700723E-3</v>
      </c>
      <c r="CM194">
        <f t="shared" ref="CM194:CM257" si="21">IF(CF203=3,(1-0.035)*CI194,CI194)</f>
        <v>134.97586442930799</v>
      </c>
      <c r="CN194">
        <f t="shared" ref="CN194:CN257" si="22">(CM194-CH194)/CH194</f>
        <v>7.2825703679700723E-3</v>
      </c>
    </row>
    <row r="195" spans="1:92" x14ac:dyDescent="0.25">
      <c r="A195">
        <v>193</v>
      </c>
      <c r="B195" t="s">
        <v>351</v>
      </c>
      <c r="C195" t="s">
        <v>351</v>
      </c>
      <c r="D195" t="s">
        <v>352</v>
      </c>
      <c r="E195" t="s">
        <v>352</v>
      </c>
      <c r="F195">
        <v>149</v>
      </c>
      <c r="G195">
        <v>1.2</v>
      </c>
      <c r="H195" t="s">
        <v>74</v>
      </c>
      <c r="I195">
        <v>0.67468965517241397</v>
      </c>
      <c r="J195">
        <v>1.5360145803485099</v>
      </c>
      <c r="K195">
        <v>13.6757710734658</v>
      </c>
      <c r="L195">
        <v>0</v>
      </c>
      <c r="M195">
        <v>0</v>
      </c>
      <c r="N195">
        <v>0.5</v>
      </c>
      <c r="O195">
        <v>76.873710862095706</v>
      </c>
      <c r="P195" t="s">
        <v>244</v>
      </c>
      <c r="Q195" t="s">
        <v>76</v>
      </c>
      <c r="R195" t="s">
        <v>77</v>
      </c>
      <c r="S195">
        <v>50</v>
      </c>
      <c r="T195" t="b">
        <v>1</v>
      </c>
      <c r="U195" t="b">
        <v>1</v>
      </c>
      <c r="V195" t="s">
        <v>102</v>
      </c>
      <c r="W195">
        <v>1969</v>
      </c>
      <c r="X195">
        <v>0.4</v>
      </c>
      <c r="Y195">
        <v>8.0000000000000002E-3</v>
      </c>
      <c r="Z195">
        <v>43000</v>
      </c>
      <c r="AA195">
        <v>0.170574864369855</v>
      </c>
      <c r="AB195">
        <v>1</v>
      </c>
      <c r="AC195">
        <v>180</v>
      </c>
      <c r="AD195">
        <v>6407.9961027941899</v>
      </c>
      <c r="AE195">
        <v>5500</v>
      </c>
      <c r="AF195">
        <v>350</v>
      </c>
      <c r="AG195">
        <v>93.2</v>
      </c>
      <c r="AH195">
        <v>85</v>
      </c>
      <c r="AI195">
        <v>170.69852671324799</v>
      </c>
      <c r="AJ195">
        <v>90.112653364921101</v>
      </c>
      <c r="AK195">
        <v>0.25983261574273098</v>
      </c>
      <c r="AL195">
        <v>0.25604864561055501</v>
      </c>
      <c r="AM195">
        <v>3.54817869101745E-2</v>
      </c>
      <c r="AN195">
        <v>3.1348751777777698E-2</v>
      </c>
      <c r="AO195">
        <v>2.77</v>
      </c>
      <c r="AP195">
        <v>3.153</v>
      </c>
      <c r="AQ195" t="s">
        <v>153</v>
      </c>
      <c r="AR195" t="s">
        <v>103</v>
      </c>
      <c r="AS195" t="s">
        <v>89</v>
      </c>
      <c r="AU195">
        <v>1</v>
      </c>
      <c r="AV195">
        <v>0</v>
      </c>
      <c r="AW195">
        <v>0.35</v>
      </c>
      <c r="AX195">
        <v>771.69742511362097</v>
      </c>
      <c r="AY195">
        <v>80</v>
      </c>
      <c r="AZ195">
        <v>99</v>
      </c>
      <c r="BA195">
        <v>23</v>
      </c>
      <c r="BB195">
        <v>25</v>
      </c>
      <c r="BC195">
        <v>49.0152325820263</v>
      </c>
      <c r="BD195" t="s">
        <v>356</v>
      </c>
      <c r="BE195">
        <v>2</v>
      </c>
      <c r="BF195">
        <v>173.91488683357599</v>
      </c>
      <c r="BG195">
        <v>0.31883495149999902</v>
      </c>
      <c r="BH195">
        <v>1592.75</v>
      </c>
      <c r="BI195">
        <v>0.89935520718796402</v>
      </c>
      <c r="BJ195">
        <v>60.194651033143401</v>
      </c>
      <c r="BK195">
        <v>80</v>
      </c>
      <c r="BL195">
        <v>1</v>
      </c>
      <c r="BM195">
        <v>0</v>
      </c>
      <c r="BN195">
        <v>95</v>
      </c>
      <c r="BO195">
        <v>80</v>
      </c>
      <c r="BP195" t="s">
        <v>84</v>
      </c>
      <c r="BQ195">
        <v>1517.75</v>
      </c>
      <c r="BR195">
        <v>1843</v>
      </c>
      <c r="BS195">
        <v>1590</v>
      </c>
      <c r="BT195" t="s">
        <v>85</v>
      </c>
      <c r="BU195">
        <v>187.46515097514299</v>
      </c>
      <c r="BV195">
        <v>4</v>
      </c>
      <c r="BX195">
        <v>149</v>
      </c>
      <c r="BY195">
        <v>173.91488683357599</v>
      </c>
      <c r="BZ195">
        <v>187.46515097514299</v>
      </c>
      <c r="CA195">
        <v>1592.75</v>
      </c>
      <c r="CB195">
        <f t="shared" si="18"/>
        <v>0.16721400559446975</v>
      </c>
      <c r="CC195">
        <f t="shared" si="19"/>
        <v>173.91488683357599</v>
      </c>
      <c r="CD195">
        <f t="shared" ref="CD195:CD258" si="23">(CC195-BX195)/BX195</f>
        <v>0.16721400559446975</v>
      </c>
      <c r="CH195">
        <v>134</v>
      </c>
      <c r="CI195">
        <v>135.06741486478001</v>
      </c>
      <c r="CJ195">
        <v>164.020976417475</v>
      </c>
      <c r="CK195">
        <v>1466.1</v>
      </c>
      <c r="CL195">
        <f t="shared" si="20"/>
        <v>7.9657825729851136E-3</v>
      </c>
      <c r="CM195">
        <f t="shared" si="21"/>
        <v>135.06741486478001</v>
      </c>
      <c r="CN195">
        <f t="shared" si="22"/>
        <v>7.9657825729851136E-3</v>
      </c>
    </row>
    <row r="196" spans="1:92" x14ac:dyDescent="0.25">
      <c r="A196">
        <v>194</v>
      </c>
      <c r="B196" t="s">
        <v>291</v>
      </c>
      <c r="C196" t="s">
        <v>291</v>
      </c>
      <c r="D196" t="s">
        <v>292</v>
      </c>
      <c r="E196" t="s">
        <v>292</v>
      </c>
      <c r="F196">
        <v>237</v>
      </c>
      <c r="G196">
        <v>1.2</v>
      </c>
      <c r="H196" t="s">
        <v>74</v>
      </c>
      <c r="I196">
        <v>0.67468965517241397</v>
      </c>
      <c r="J196">
        <v>1.5360145803485099</v>
      </c>
      <c r="K196">
        <v>13.6757710734658</v>
      </c>
      <c r="L196">
        <v>0</v>
      </c>
      <c r="M196">
        <v>0</v>
      </c>
      <c r="N196">
        <v>0.5</v>
      </c>
      <c r="O196">
        <v>85.623463936819604</v>
      </c>
      <c r="P196" t="s">
        <v>184</v>
      </c>
      <c r="Q196" t="s">
        <v>76</v>
      </c>
      <c r="R196" t="s">
        <v>77</v>
      </c>
      <c r="S196">
        <v>50</v>
      </c>
      <c r="T196" t="b">
        <v>1</v>
      </c>
      <c r="U196" t="b">
        <v>1</v>
      </c>
      <c r="V196" t="s">
        <v>185</v>
      </c>
      <c r="W196">
        <v>2953</v>
      </c>
      <c r="X196">
        <v>0.4</v>
      </c>
      <c r="Y196">
        <v>8.0000000000000002E-3</v>
      </c>
      <c r="Z196">
        <v>43000</v>
      </c>
      <c r="AA196">
        <v>0.26185423560360599</v>
      </c>
      <c r="AB196">
        <v>1</v>
      </c>
      <c r="AC196">
        <v>224</v>
      </c>
      <c r="AD196">
        <v>6492.2325524540802</v>
      </c>
      <c r="AE196">
        <v>5600</v>
      </c>
      <c r="AF196">
        <v>440</v>
      </c>
      <c r="AG196">
        <v>93.2</v>
      </c>
      <c r="AH196">
        <v>85</v>
      </c>
      <c r="AI196">
        <v>183.84929405770001</v>
      </c>
      <c r="AJ196">
        <v>96.685543550092305</v>
      </c>
      <c r="AK196">
        <v>0.25983261574273098</v>
      </c>
      <c r="AL196">
        <v>0.25604864561055501</v>
      </c>
      <c r="AM196">
        <v>3.54817869101745E-2</v>
      </c>
      <c r="AN196">
        <v>3.1348751777777698E-2</v>
      </c>
      <c r="AO196">
        <v>2.77</v>
      </c>
      <c r="AP196">
        <v>3.153</v>
      </c>
      <c r="AQ196" t="s">
        <v>153</v>
      </c>
      <c r="AR196" t="s">
        <v>287</v>
      </c>
      <c r="AS196" t="s">
        <v>89</v>
      </c>
      <c r="AU196">
        <v>1</v>
      </c>
      <c r="AV196">
        <v>0</v>
      </c>
      <c r="AW196">
        <v>0.35</v>
      </c>
      <c r="AX196">
        <v>698.47224214874495</v>
      </c>
      <c r="AY196">
        <v>80</v>
      </c>
      <c r="AZ196">
        <v>99</v>
      </c>
      <c r="BA196">
        <v>23</v>
      </c>
      <c r="BB196">
        <v>25</v>
      </c>
      <c r="BC196">
        <v>51.724826343384798</v>
      </c>
      <c r="BD196" t="s">
        <v>357</v>
      </c>
      <c r="BE196">
        <v>4</v>
      </c>
      <c r="BF196">
        <v>228.08235848489099</v>
      </c>
      <c r="BG196">
        <v>0.31883495149999902</v>
      </c>
      <c r="BH196">
        <v>1710.75</v>
      </c>
      <c r="BI196">
        <v>0.66107314318028398</v>
      </c>
      <c r="BJ196">
        <v>71.297671311610202</v>
      </c>
      <c r="BK196">
        <v>80</v>
      </c>
      <c r="BL196">
        <v>1</v>
      </c>
      <c r="BM196">
        <v>0</v>
      </c>
      <c r="BN196">
        <v>95</v>
      </c>
      <c r="BO196">
        <v>80</v>
      </c>
      <c r="BP196" t="s">
        <v>84</v>
      </c>
      <c r="BQ196">
        <v>1635.75</v>
      </c>
      <c r="BR196">
        <v>1991</v>
      </c>
      <c r="BS196">
        <v>1700</v>
      </c>
      <c r="BT196" t="s">
        <v>85</v>
      </c>
      <c r="BU196">
        <v>232.76143458062199</v>
      </c>
      <c r="BV196">
        <v>6</v>
      </c>
      <c r="BX196">
        <v>237</v>
      </c>
      <c r="BY196">
        <v>228.08235848489099</v>
      </c>
      <c r="BZ196">
        <v>232.76143458062199</v>
      </c>
      <c r="CA196">
        <v>1710.75</v>
      </c>
      <c r="CB196">
        <f t="shared" si="18"/>
        <v>-3.7627179388645619E-2</v>
      </c>
      <c r="CC196">
        <f t="shared" si="19"/>
        <v>228.08235848489099</v>
      </c>
      <c r="CD196">
        <f t="shared" si="23"/>
        <v>-3.7627179388645619E-2</v>
      </c>
      <c r="CH196">
        <v>134</v>
      </c>
      <c r="CI196">
        <v>135.06741486478001</v>
      </c>
      <c r="CJ196">
        <v>164.020976417475</v>
      </c>
      <c r="CK196">
        <v>1466.1</v>
      </c>
      <c r="CL196">
        <f t="shared" si="20"/>
        <v>7.9657825729851136E-3</v>
      </c>
      <c r="CM196">
        <f t="shared" si="21"/>
        <v>135.06741486478001</v>
      </c>
      <c r="CN196">
        <f t="shared" si="22"/>
        <v>7.9657825729851136E-3</v>
      </c>
    </row>
    <row r="197" spans="1:92" x14ac:dyDescent="0.25">
      <c r="A197">
        <v>195</v>
      </c>
      <c r="B197" t="s">
        <v>291</v>
      </c>
      <c r="C197" t="s">
        <v>291</v>
      </c>
      <c r="D197" t="s">
        <v>292</v>
      </c>
      <c r="E197" t="s">
        <v>292</v>
      </c>
      <c r="F197">
        <v>237</v>
      </c>
      <c r="G197">
        <v>1.2</v>
      </c>
      <c r="H197" t="s">
        <v>74</v>
      </c>
      <c r="I197">
        <v>0.67468965517241397</v>
      </c>
      <c r="J197">
        <v>1.5360145803485099</v>
      </c>
      <c r="K197">
        <v>13.6757710734658</v>
      </c>
      <c r="L197">
        <v>0</v>
      </c>
      <c r="M197">
        <v>0</v>
      </c>
      <c r="N197">
        <v>0.5</v>
      </c>
      <c r="O197">
        <v>85.623463936819604</v>
      </c>
      <c r="P197" t="s">
        <v>184</v>
      </c>
      <c r="Q197" t="s">
        <v>76</v>
      </c>
      <c r="R197" t="s">
        <v>77</v>
      </c>
      <c r="S197">
        <v>50</v>
      </c>
      <c r="T197" t="b">
        <v>1</v>
      </c>
      <c r="U197" t="b">
        <v>1</v>
      </c>
      <c r="V197" t="s">
        <v>185</v>
      </c>
      <c r="W197">
        <v>2953</v>
      </c>
      <c r="X197">
        <v>0.4</v>
      </c>
      <c r="Y197">
        <v>8.0000000000000002E-3</v>
      </c>
      <c r="Z197">
        <v>43000</v>
      </c>
      <c r="AA197">
        <v>0.26185423560360599</v>
      </c>
      <c r="AB197">
        <v>1</v>
      </c>
      <c r="AC197">
        <v>224</v>
      </c>
      <c r="AD197">
        <v>6492.2325524540802</v>
      </c>
      <c r="AE197">
        <v>5600</v>
      </c>
      <c r="AF197">
        <v>440</v>
      </c>
      <c r="AG197">
        <v>93.2</v>
      </c>
      <c r="AH197">
        <v>85</v>
      </c>
      <c r="AI197">
        <v>183.84929405770001</v>
      </c>
      <c r="AJ197">
        <v>96.685543550092305</v>
      </c>
      <c r="AK197">
        <v>0.25983261574273098</v>
      </c>
      <c r="AL197">
        <v>0.25604864561055501</v>
      </c>
      <c r="AM197">
        <v>3.54817869101745E-2</v>
      </c>
      <c r="AN197">
        <v>3.1348751777777698E-2</v>
      </c>
      <c r="AO197">
        <v>2.77</v>
      </c>
      <c r="AP197">
        <v>3.153</v>
      </c>
      <c r="AQ197" t="s">
        <v>153</v>
      </c>
      <c r="AR197" t="s">
        <v>287</v>
      </c>
      <c r="AS197" t="s">
        <v>89</v>
      </c>
      <c r="AU197">
        <v>1</v>
      </c>
      <c r="AV197">
        <v>0</v>
      </c>
      <c r="AW197">
        <v>0.35</v>
      </c>
      <c r="AX197">
        <v>698.47224214874495</v>
      </c>
      <c r="AY197">
        <v>80</v>
      </c>
      <c r="AZ197">
        <v>99</v>
      </c>
      <c r="BA197">
        <v>23</v>
      </c>
      <c r="BB197">
        <v>25</v>
      </c>
      <c r="BC197">
        <v>51.724826343384798</v>
      </c>
      <c r="BD197" t="s">
        <v>358</v>
      </c>
      <c r="BE197">
        <v>4</v>
      </c>
      <c r="BF197">
        <v>228.08235848489099</v>
      </c>
      <c r="BG197">
        <v>0.31883495149999902</v>
      </c>
      <c r="BH197">
        <v>1710.75</v>
      </c>
      <c r="BI197">
        <v>0.66107314318028398</v>
      </c>
      <c r="BJ197">
        <v>71.297671311610202</v>
      </c>
      <c r="BK197">
        <v>80</v>
      </c>
      <c r="BL197">
        <v>1</v>
      </c>
      <c r="BM197">
        <v>0</v>
      </c>
      <c r="BN197">
        <v>95</v>
      </c>
      <c r="BO197">
        <v>80</v>
      </c>
      <c r="BP197" t="s">
        <v>84</v>
      </c>
      <c r="BQ197">
        <v>1635.75</v>
      </c>
      <c r="BR197">
        <v>1991</v>
      </c>
      <c r="BS197">
        <v>1700</v>
      </c>
      <c r="BT197" t="s">
        <v>85</v>
      </c>
      <c r="BU197">
        <v>232.76143458062199</v>
      </c>
      <c r="BV197">
        <v>6</v>
      </c>
      <c r="BX197">
        <v>237</v>
      </c>
      <c r="BY197">
        <v>228.08235848489099</v>
      </c>
      <c r="BZ197">
        <v>232.76143458062199</v>
      </c>
      <c r="CA197">
        <v>1710.75</v>
      </c>
      <c r="CB197">
        <f t="shared" si="18"/>
        <v>-3.7627179388645619E-2</v>
      </c>
      <c r="CC197">
        <f t="shared" si="19"/>
        <v>228.08235848489099</v>
      </c>
      <c r="CD197">
        <f t="shared" si="23"/>
        <v>-3.7627179388645619E-2</v>
      </c>
      <c r="CH197">
        <v>139</v>
      </c>
      <c r="CI197">
        <v>140.16760522223299</v>
      </c>
      <c r="CJ197">
        <v>159.32737964238601</v>
      </c>
      <c r="CK197">
        <v>1643.75</v>
      </c>
      <c r="CL197">
        <f t="shared" si="20"/>
        <v>8.4000375700215308E-3</v>
      </c>
      <c r="CM197">
        <f t="shared" si="21"/>
        <v>140.16760522223299</v>
      </c>
      <c r="CN197">
        <f t="shared" si="22"/>
        <v>8.4000375700215308E-3</v>
      </c>
    </row>
    <row r="198" spans="1:92" x14ac:dyDescent="0.25">
      <c r="A198">
        <v>196</v>
      </c>
      <c r="B198" t="s">
        <v>359</v>
      </c>
      <c r="C198" t="s">
        <v>359</v>
      </c>
      <c r="D198" t="s">
        <v>360</v>
      </c>
      <c r="E198" t="s">
        <v>360</v>
      </c>
      <c r="F198">
        <v>159</v>
      </c>
      <c r="G198">
        <v>1.2</v>
      </c>
      <c r="H198" t="s">
        <v>74</v>
      </c>
      <c r="I198">
        <v>0.67468965517241397</v>
      </c>
      <c r="J198">
        <v>1.5360145803485099</v>
      </c>
      <c r="K198">
        <v>13.6757710734658</v>
      </c>
      <c r="L198">
        <v>0</v>
      </c>
      <c r="M198">
        <v>0</v>
      </c>
      <c r="N198">
        <v>0.5</v>
      </c>
      <c r="O198">
        <v>77.0070912443324</v>
      </c>
      <c r="P198" t="s">
        <v>299</v>
      </c>
      <c r="Q198" t="s">
        <v>76</v>
      </c>
      <c r="R198" t="s">
        <v>77</v>
      </c>
      <c r="S198">
        <v>50</v>
      </c>
      <c r="T198" t="b">
        <v>1</v>
      </c>
      <c r="U198" t="b">
        <v>1</v>
      </c>
      <c r="V198" t="s">
        <v>300</v>
      </c>
      <c r="W198">
        <v>1984</v>
      </c>
      <c r="X198">
        <v>0.4</v>
      </c>
      <c r="Y198">
        <v>8.0000000000000002E-3</v>
      </c>
      <c r="Z198">
        <v>43600</v>
      </c>
      <c r="AA198">
        <v>0.17196631819963801</v>
      </c>
      <c r="AB198">
        <v>1</v>
      </c>
      <c r="AC198">
        <v>100</v>
      </c>
      <c r="AD198">
        <v>4723.2671095963196</v>
      </c>
      <c r="AE198">
        <v>3500</v>
      </c>
      <c r="AF198">
        <v>350</v>
      </c>
      <c r="AG198">
        <v>77</v>
      </c>
      <c r="AH198">
        <v>85</v>
      </c>
      <c r="AI198">
        <v>179.67458150892799</v>
      </c>
      <c r="AJ198">
        <v>93.454800916703107</v>
      </c>
      <c r="AK198">
        <v>-0.20392651673130099</v>
      </c>
      <c r="AL198">
        <v>-0.20095671308958299</v>
      </c>
      <c r="AM198">
        <v>4.84115738335461E-2</v>
      </c>
      <c r="AN198">
        <v>4.4090240833333301E-2</v>
      </c>
      <c r="AO198">
        <v>3.6</v>
      </c>
      <c r="AP198">
        <v>3.153</v>
      </c>
      <c r="AQ198" t="s">
        <v>79</v>
      </c>
      <c r="AR198" t="s">
        <v>123</v>
      </c>
      <c r="AS198" t="s">
        <v>89</v>
      </c>
      <c r="AU198">
        <v>1</v>
      </c>
      <c r="AV198">
        <v>0</v>
      </c>
      <c r="AW198">
        <v>0.35</v>
      </c>
      <c r="AX198">
        <v>770.58118756842396</v>
      </c>
      <c r="AY198">
        <v>80</v>
      </c>
      <c r="AZ198">
        <v>99</v>
      </c>
      <c r="BA198">
        <v>23</v>
      </c>
      <c r="BB198">
        <v>25</v>
      </c>
      <c r="BC198">
        <v>49.056537364973899</v>
      </c>
      <c r="BD198" t="s">
        <v>361</v>
      </c>
      <c r="BE198">
        <v>2</v>
      </c>
      <c r="BF198">
        <v>156.38750649582499</v>
      </c>
      <c r="BG198">
        <v>0.35791262139999902</v>
      </c>
      <c r="BH198">
        <v>1652.75</v>
      </c>
      <c r="BI198">
        <v>0.895722858651261</v>
      </c>
      <c r="BJ198">
        <v>60.363904391046802</v>
      </c>
      <c r="BK198">
        <v>80</v>
      </c>
      <c r="BL198">
        <v>1</v>
      </c>
      <c r="BM198">
        <v>0</v>
      </c>
      <c r="BN198">
        <v>95</v>
      </c>
      <c r="BO198">
        <v>80</v>
      </c>
      <c r="BP198" t="s">
        <v>84</v>
      </c>
      <c r="BQ198">
        <v>1577.75</v>
      </c>
      <c r="BR198">
        <v>1943</v>
      </c>
      <c r="BS198">
        <v>1700</v>
      </c>
      <c r="BT198" t="s">
        <v>85</v>
      </c>
      <c r="BU198">
        <v>174.60535800394601</v>
      </c>
      <c r="BV198">
        <v>5</v>
      </c>
      <c r="BX198">
        <v>159</v>
      </c>
      <c r="BY198">
        <v>156.38750649582499</v>
      </c>
      <c r="BZ198">
        <v>174.60535800394601</v>
      </c>
      <c r="CA198">
        <v>1652.75</v>
      </c>
      <c r="CB198">
        <f t="shared" si="18"/>
        <v>-1.6430776755817649E-2</v>
      </c>
      <c r="CC198">
        <f t="shared" si="19"/>
        <v>156.38750649582499</v>
      </c>
      <c r="CD198">
        <f t="shared" si="23"/>
        <v>-1.6430776755817649E-2</v>
      </c>
      <c r="CH198">
        <v>139</v>
      </c>
      <c r="CI198">
        <v>140.16760522223299</v>
      </c>
      <c r="CJ198">
        <v>159.32737964238601</v>
      </c>
      <c r="CK198">
        <v>1643.75</v>
      </c>
      <c r="CL198">
        <f t="shared" si="20"/>
        <v>8.4000375700215308E-3</v>
      </c>
      <c r="CM198">
        <f t="shared" si="21"/>
        <v>140.16760522223299</v>
      </c>
      <c r="CN198">
        <f t="shared" si="22"/>
        <v>8.4000375700215308E-3</v>
      </c>
    </row>
    <row r="199" spans="1:92" x14ac:dyDescent="0.25">
      <c r="A199">
        <v>197</v>
      </c>
      <c r="C199" t="s">
        <v>362</v>
      </c>
      <c r="E199" t="s">
        <v>363</v>
      </c>
      <c r="F199">
        <v>139</v>
      </c>
      <c r="G199">
        <v>1.2</v>
      </c>
      <c r="H199" t="s">
        <v>74</v>
      </c>
      <c r="I199">
        <v>0.67468965517241397</v>
      </c>
      <c r="J199">
        <v>1.5360145803485099</v>
      </c>
      <c r="K199">
        <v>13.6757710734658</v>
      </c>
      <c r="L199">
        <v>0</v>
      </c>
      <c r="M199">
        <v>0</v>
      </c>
      <c r="N199">
        <v>0.5</v>
      </c>
      <c r="O199">
        <v>77.0070912443324</v>
      </c>
      <c r="P199" t="s">
        <v>299</v>
      </c>
      <c r="Q199" t="s">
        <v>76</v>
      </c>
      <c r="R199" t="s">
        <v>77</v>
      </c>
      <c r="S199">
        <v>50</v>
      </c>
      <c r="U199" t="b">
        <v>1</v>
      </c>
      <c r="V199" t="s">
        <v>300</v>
      </c>
      <c r="W199">
        <v>1984</v>
      </c>
      <c r="X199">
        <v>0.4</v>
      </c>
      <c r="Y199">
        <v>8.0000000000000002E-3</v>
      </c>
      <c r="Z199">
        <v>43600</v>
      </c>
      <c r="AA199">
        <v>0.17196631819963801</v>
      </c>
      <c r="AB199">
        <v>1</v>
      </c>
      <c r="AC199">
        <v>100</v>
      </c>
      <c r="AD199">
        <v>4723.2671095963196</v>
      </c>
      <c r="AE199">
        <v>3500</v>
      </c>
      <c r="AF199">
        <v>350</v>
      </c>
      <c r="AG199">
        <v>77</v>
      </c>
      <c r="AH199">
        <v>85</v>
      </c>
      <c r="AI199">
        <v>178.883713908587</v>
      </c>
      <c r="AJ199">
        <v>92.953478783935793</v>
      </c>
      <c r="AK199">
        <v>-0.20392651673130099</v>
      </c>
      <c r="AL199">
        <v>-0.20095671308958299</v>
      </c>
      <c r="AM199">
        <v>4.84115738335461E-2</v>
      </c>
      <c r="AN199">
        <v>4.4090240833333301E-2</v>
      </c>
      <c r="AO199">
        <v>4.2699999999999996</v>
      </c>
      <c r="AP199">
        <v>3.153</v>
      </c>
      <c r="AQ199" t="s">
        <v>79</v>
      </c>
      <c r="AR199" t="s">
        <v>107</v>
      </c>
      <c r="AS199" t="s">
        <v>81</v>
      </c>
      <c r="AT199" t="s">
        <v>82</v>
      </c>
      <c r="AU199">
        <v>1</v>
      </c>
      <c r="AV199">
        <v>1</v>
      </c>
      <c r="AW199">
        <v>0.35</v>
      </c>
      <c r="AX199">
        <v>770.58118756842396</v>
      </c>
      <c r="AY199">
        <v>80</v>
      </c>
      <c r="AZ199">
        <v>99</v>
      </c>
      <c r="BA199">
        <v>23</v>
      </c>
      <c r="BB199">
        <v>25</v>
      </c>
      <c r="BC199">
        <v>49.056537364973899</v>
      </c>
      <c r="BD199" t="s">
        <v>361</v>
      </c>
      <c r="BE199">
        <v>2</v>
      </c>
      <c r="BF199">
        <v>140.294476569458</v>
      </c>
      <c r="BG199">
        <v>0.35791262139999902</v>
      </c>
      <c r="BH199">
        <v>1643.75</v>
      </c>
      <c r="BI199">
        <v>0.895722858651261</v>
      </c>
      <c r="BJ199">
        <v>60.363904391046802</v>
      </c>
      <c r="BK199">
        <v>80</v>
      </c>
      <c r="BL199">
        <v>1</v>
      </c>
      <c r="BM199">
        <v>0</v>
      </c>
      <c r="BN199">
        <v>95</v>
      </c>
      <c r="BO199">
        <v>80</v>
      </c>
      <c r="BP199" t="s">
        <v>84</v>
      </c>
      <c r="BQ199">
        <v>1568.75</v>
      </c>
      <c r="BR199">
        <v>1934</v>
      </c>
      <c r="BS199">
        <v>1590</v>
      </c>
      <c r="BT199" t="s">
        <v>85</v>
      </c>
      <c r="BU199">
        <v>159.37632431566499</v>
      </c>
      <c r="BV199">
        <v>5</v>
      </c>
      <c r="BX199">
        <v>139</v>
      </c>
      <c r="BY199">
        <v>140.294476569458</v>
      </c>
      <c r="BZ199">
        <v>159.37632431566499</v>
      </c>
      <c r="CA199">
        <v>1643.75</v>
      </c>
      <c r="CB199">
        <f t="shared" si="18"/>
        <v>9.3127810752373988E-3</v>
      </c>
      <c r="CC199">
        <f t="shared" si="19"/>
        <v>140.294476569458</v>
      </c>
      <c r="CD199">
        <f t="shared" si="23"/>
        <v>9.3127810752373988E-3</v>
      </c>
      <c r="CH199">
        <v>110</v>
      </c>
      <c r="CI199">
        <v>110.936625392669</v>
      </c>
      <c r="CJ199">
        <v>128.55234994000801</v>
      </c>
      <c r="CK199">
        <v>1179.625</v>
      </c>
      <c r="CL199">
        <f t="shared" si="20"/>
        <v>8.5147762969909162E-3</v>
      </c>
      <c r="CM199">
        <f t="shared" si="21"/>
        <v>110.936625392669</v>
      </c>
      <c r="CN199">
        <f t="shared" si="22"/>
        <v>8.5147762969909162E-3</v>
      </c>
    </row>
    <row r="200" spans="1:92" x14ac:dyDescent="0.25">
      <c r="A200">
        <v>198</v>
      </c>
      <c r="B200" t="s">
        <v>359</v>
      </c>
      <c r="C200" t="s">
        <v>359</v>
      </c>
      <c r="D200" t="s">
        <v>360</v>
      </c>
      <c r="E200" t="s">
        <v>360</v>
      </c>
      <c r="F200">
        <v>159</v>
      </c>
      <c r="G200">
        <v>1.2</v>
      </c>
      <c r="H200" t="s">
        <v>74</v>
      </c>
      <c r="I200">
        <v>0.67468965517241397</v>
      </c>
      <c r="J200">
        <v>1.5360145803485099</v>
      </c>
      <c r="K200">
        <v>13.6757710734658</v>
      </c>
      <c r="L200">
        <v>0</v>
      </c>
      <c r="M200">
        <v>0</v>
      </c>
      <c r="N200">
        <v>0.5</v>
      </c>
      <c r="O200">
        <v>77.0070912443324</v>
      </c>
      <c r="P200" t="s">
        <v>299</v>
      </c>
      <c r="Q200" t="s">
        <v>76</v>
      </c>
      <c r="R200" t="s">
        <v>77</v>
      </c>
      <c r="S200">
        <v>50</v>
      </c>
      <c r="T200" t="b">
        <v>1</v>
      </c>
      <c r="U200" t="b">
        <v>1</v>
      </c>
      <c r="V200" t="s">
        <v>300</v>
      </c>
      <c r="W200">
        <v>1984</v>
      </c>
      <c r="X200">
        <v>0.4</v>
      </c>
      <c r="Y200">
        <v>8.0000000000000002E-3</v>
      </c>
      <c r="Z200">
        <v>43600</v>
      </c>
      <c r="AA200">
        <v>0.17196631819963801</v>
      </c>
      <c r="AB200">
        <v>1</v>
      </c>
      <c r="AC200">
        <v>100</v>
      </c>
      <c r="AD200">
        <v>4723.2671095963196</v>
      </c>
      <c r="AE200">
        <v>3500</v>
      </c>
      <c r="AF200">
        <v>350</v>
      </c>
      <c r="AG200">
        <v>77</v>
      </c>
      <c r="AH200">
        <v>85</v>
      </c>
      <c r="AI200">
        <v>179.67458150892799</v>
      </c>
      <c r="AJ200">
        <v>93.454800916703107</v>
      </c>
      <c r="AK200">
        <v>-0.20392651673130099</v>
      </c>
      <c r="AL200">
        <v>-0.20095671308958299</v>
      </c>
      <c r="AM200">
        <v>4.84115738335461E-2</v>
      </c>
      <c r="AN200">
        <v>4.4090240833333301E-2</v>
      </c>
      <c r="AO200">
        <v>3.6</v>
      </c>
      <c r="AP200">
        <v>3.153</v>
      </c>
      <c r="AQ200" t="s">
        <v>79</v>
      </c>
      <c r="AR200" t="s">
        <v>123</v>
      </c>
      <c r="AS200" t="s">
        <v>89</v>
      </c>
      <c r="AU200">
        <v>1</v>
      </c>
      <c r="AV200">
        <v>0</v>
      </c>
      <c r="AW200">
        <v>0.35</v>
      </c>
      <c r="AX200">
        <v>770.58118756842396</v>
      </c>
      <c r="AY200">
        <v>80</v>
      </c>
      <c r="AZ200">
        <v>99</v>
      </c>
      <c r="BA200">
        <v>23</v>
      </c>
      <c r="BB200">
        <v>25</v>
      </c>
      <c r="BC200">
        <v>49.056537364973899</v>
      </c>
      <c r="BD200" t="s">
        <v>364</v>
      </c>
      <c r="BE200">
        <v>2</v>
      </c>
      <c r="BF200">
        <v>156.38750649582499</v>
      </c>
      <c r="BG200">
        <v>0.35791262139999902</v>
      </c>
      <c r="BH200">
        <v>1652.75</v>
      </c>
      <c r="BI200">
        <v>0.895722858651261</v>
      </c>
      <c r="BJ200">
        <v>60.363904391046802</v>
      </c>
      <c r="BK200">
        <v>80</v>
      </c>
      <c r="BL200">
        <v>1</v>
      </c>
      <c r="BM200">
        <v>0</v>
      </c>
      <c r="BN200">
        <v>95</v>
      </c>
      <c r="BO200">
        <v>80</v>
      </c>
      <c r="BP200" t="s">
        <v>84</v>
      </c>
      <c r="BQ200">
        <v>1577.75</v>
      </c>
      <c r="BR200">
        <v>1943</v>
      </c>
      <c r="BS200">
        <v>1700</v>
      </c>
      <c r="BT200" t="s">
        <v>85</v>
      </c>
      <c r="BU200">
        <v>174.60535800394601</v>
      </c>
      <c r="BV200">
        <v>5</v>
      </c>
      <c r="BX200">
        <v>159</v>
      </c>
      <c r="BY200">
        <v>156.38750649582499</v>
      </c>
      <c r="BZ200">
        <v>174.60535800394601</v>
      </c>
      <c r="CA200">
        <v>1652.75</v>
      </c>
      <c r="CB200">
        <f t="shared" si="18"/>
        <v>-1.6430776755817649E-2</v>
      </c>
      <c r="CC200">
        <f t="shared" si="19"/>
        <v>156.38750649582499</v>
      </c>
      <c r="CD200">
        <f t="shared" si="23"/>
        <v>-1.6430776755817649E-2</v>
      </c>
      <c r="CH200">
        <v>110</v>
      </c>
      <c r="CI200">
        <v>110.936625392669</v>
      </c>
      <c r="CJ200">
        <v>128.55234994000801</v>
      </c>
      <c r="CK200">
        <v>1179.625</v>
      </c>
      <c r="CL200">
        <f t="shared" si="20"/>
        <v>8.5147762969909162E-3</v>
      </c>
      <c r="CM200">
        <f t="shared" si="21"/>
        <v>110.936625392669</v>
      </c>
      <c r="CN200">
        <f t="shared" si="22"/>
        <v>8.5147762969909162E-3</v>
      </c>
    </row>
    <row r="201" spans="1:92" x14ac:dyDescent="0.25">
      <c r="A201">
        <v>199</v>
      </c>
      <c r="C201" t="s">
        <v>362</v>
      </c>
      <c r="E201" t="s">
        <v>363</v>
      </c>
      <c r="F201">
        <v>139</v>
      </c>
      <c r="G201">
        <v>1.2</v>
      </c>
      <c r="H201" t="s">
        <v>74</v>
      </c>
      <c r="I201">
        <v>0.67468965517241397</v>
      </c>
      <c r="J201">
        <v>1.5360145803485099</v>
      </c>
      <c r="K201">
        <v>13.6757710734658</v>
      </c>
      <c r="L201">
        <v>0</v>
      </c>
      <c r="M201">
        <v>0</v>
      </c>
      <c r="N201">
        <v>0.5</v>
      </c>
      <c r="O201">
        <v>77.0070912443324</v>
      </c>
      <c r="P201" t="s">
        <v>299</v>
      </c>
      <c r="Q201" t="s">
        <v>76</v>
      </c>
      <c r="R201" t="s">
        <v>77</v>
      </c>
      <c r="S201">
        <v>50</v>
      </c>
      <c r="U201" t="b">
        <v>1</v>
      </c>
      <c r="V201" t="s">
        <v>300</v>
      </c>
      <c r="W201">
        <v>1984</v>
      </c>
      <c r="X201">
        <v>0.4</v>
      </c>
      <c r="Y201">
        <v>8.0000000000000002E-3</v>
      </c>
      <c r="Z201">
        <v>43600</v>
      </c>
      <c r="AA201">
        <v>0.17196631819963801</v>
      </c>
      <c r="AB201">
        <v>1</v>
      </c>
      <c r="AC201">
        <v>100</v>
      </c>
      <c r="AD201">
        <v>4723.2671095963196</v>
      </c>
      <c r="AE201">
        <v>3500</v>
      </c>
      <c r="AF201">
        <v>350</v>
      </c>
      <c r="AG201">
        <v>77</v>
      </c>
      <c r="AH201">
        <v>85</v>
      </c>
      <c r="AI201">
        <v>178.883713908587</v>
      </c>
      <c r="AJ201">
        <v>92.953478783935793</v>
      </c>
      <c r="AK201">
        <v>-0.20392651673130099</v>
      </c>
      <c r="AL201">
        <v>-0.20095671308958299</v>
      </c>
      <c r="AM201">
        <v>4.84115738335461E-2</v>
      </c>
      <c r="AN201">
        <v>4.4090240833333301E-2</v>
      </c>
      <c r="AO201">
        <v>4.2699999999999996</v>
      </c>
      <c r="AP201">
        <v>3.153</v>
      </c>
      <c r="AQ201" t="s">
        <v>79</v>
      </c>
      <c r="AR201" t="s">
        <v>107</v>
      </c>
      <c r="AS201" t="s">
        <v>81</v>
      </c>
      <c r="AT201" t="s">
        <v>82</v>
      </c>
      <c r="AU201">
        <v>1</v>
      </c>
      <c r="AV201">
        <v>1</v>
      </c>
      <c r="AW201">
        <v>0.35</v>
      </c>
      <c r="AX201">
        <v>770.58118756842396</v>
      </c>
      <c r="AY201">
        <v>80</v>
      </c>
      <c r="AZ201">
        <v>99</v>
      </c>
      <c r="BA201">
        <v>23</v>
      </c>
      <c r="BB201">
        <v>25</v>
      </c>
      <c r="BC201">
        <v>49.056537364973899</v>
      </c>
      <c r="BD201" t="s">
        <v>364</v>
      </c>
      <c r="BE201">
        <v>2</v>
      </c>
      <c r="BF201">
        <v>140.294476569458</v>
      </c>
      <c r="BG201">
        <v>0.35791262139999902</v>
      </c>
      <c r="BH201">
        <v>1643.75</v>
      </c>
      <c r="BI201">
        <v>0.895722858651261</v>
      </c>
      <c r="BJ201">
        <v>60.363904391046802</v>
      </c>
      <c r="BK201">
        <v>80</v>
      </c>
      <c r="BL201">
        <v>1</v>
      </c>
      <c r="BM201">
        <v>0</v>
      </c>
      <c r="BN201">
        <v>95</v>
      </c>
      <c r="BO201">
        <v>80</v>
      </c>
      <c r="BP201" t="s">
        <v>84</v>
      </c>
      <c r="BQ201">
        <v>1568.75</v>
      </c>
      <c r="BR201">
        <v>1934</v>
      </c>
      <c r="BS201">
        <v>1590</v>
      </c>
      <c r="BT201" t="s">
        <v>85</v>
      </c>
      <c r="BU201">
        <v>159.37632431566499</v>
      </c>
      <c r="BV201">
        <v>5</v>
      </c>
      <c r="BX201">
        <v>139</v>
      </c>
      <c r="BY201">
        <v>140.294476569458</v>
      </c>
      <c r="BZ201">
        <v>159.37632431566499</v>
      </c>
      <c r="CA201">
        <v>1643.75</v>
      </c>
      <c r="CB201">
        <f t="shared" si="18"/>
        <v>9.3127810752373988E-3</v>
      </c>
      <c r="CC201">
        <f t="shared" si="19"/>
        <v>140.294476569458</v>
      </c>
      <c r="CD201">
        <f t="shared" si="23"/>
        <v>9.3127810752373988E-3</v>
      </c>
      <c r="CH201">
        <v>110</v>
      </c>
      <c r="CI201">
        <v>110.936625392669</v>
      </c>
      <c r="CJ201">
        <v>128.55234994000801</v>
      </c>
      <c r="CK201">
        <v>1179.625</v>
      </c>
      <c r="CL201">
        <f t="shared" si="20"/>
        <v>8.5147762969909162E-3</v>
      </c>
      <c r="CM201">
        <f t="shared" si="21"/>
        <v>110.936625392669</v>
      </c>
      <c r="CN201">
        <f t="shared" si="22"/>
        <v>8.5147762969909162E-3</v>
      </c>
    </row>
    <row r="202" spans="1:92" x14ac:dyDescent="0.25">
      <c r="A202">
        <v>200</v>
      </c>
      <c r="B202" t="s">
        <v>365</v>
      </c>
      <c r="C202" t="s">
        <v>365</v>
      </c>
      <c r="D202" t="s">
        <v>366</v>
      </c>
      <c r="E202" t="s">
        <v>366</v>
      </c>
      <c r="F202">
        <v>159</v>
      </c>
      <c r="G202">
        <v>1.2</v>
      </c>
      <c r="H202" t="s">
        <v>74</v>
      </c>
      <c r="I202">
        <v>0.67468965517241397</v>
      </c>
      <c r="J202">
        <v>1.5360145803485099</v>
      </c>
      <c r="K202">
        <v>13.6757710734658</v>
      </c>
      <c r="L202">
        <v>0</v>
      </c>
      <c r="M202">
        <v>0</v>
      </c>
      <c r="N202">
        <v>0.5</v>
      </c>
      <c r="O202">
        <v>77.0070912443324</v>
      </c>
      <c r="P202" t="s">
        <v>299</v>
      </c>
      <c r="Q202" t="s">
        <v>76</v>
      </c>
      <c r="R202" t="s">
        <v>77</v>
      </c>
      <c r="S202">
        <v>50</v>
      </c>
      <c r="T202" t="b">
        <v>1</v>
      </c>
      <c r="U202" t="b">
        <v>1</v>
      </c>
      <c r="V202" t="s">
        <v>300</v>
      </c>
      <c r="W202">
        <v>1984</v>
      </c>
      <c r="X202">
        <v>0.4</v>
      </c>
      <c r="Y202">
        <v>8.0000000000000002E-3</v>
      </c>
      <c r="Z202">
        <v>43600</v>
      </c>
      <c r="AA202">
        <v>0.17196631819963801</v>
      </c>
      <c r="AB202">
        <v>1</v>
      </c>
      <c r="AC202">
        <v>100</v>
      </c>
      <c r="AD202">
        <v>4723.2671095963196</v>
      </c>
      <c r="AE202">
        <v>3500</v>
      </c>
      <c r="AF202">
        <v>350</v>
      </c>
      <c r="AG202">
        <v>77</v>
      </c>
      <c r="AH202">
        <v>85</v>
      </c>
      <c r="AI202">
        <v>179.67458150892799</v>
      </c>
      <c r="AJ202">
        <v>93.454800916703107</v>
      </c>
      <c r="AK202">
        <v>-0.20392651673130099</v>
      </c>
      <c r="AL202">
        <v>-0.20095671308958299</v>
      </c>
      <c r="AM202">
        <v>4.84115738335461E-2</v>
      </c>
      <c r="AN202">
        <v>4.4090240833333301E-2</v>
      </c>
      <c r="AO202">
        <v>3.6</v>
      </c>
      <c r="AP202">
        <v>3.153</v>
      </c>
      <c r="AQ202" t="s">
        <v>79</v>
      </c>
      <c r="AR202" t="s">
        <v>123</v>
      </c>
      <c r="AS202" t="s">
        <v>89</v>
      </c>
      <c r="AU202">
        <v>1</v>
      </c>
      <c r="AV202">
        <v>0</v>
      </c>
      <c r="AW202">
        <v>0.35</v>
      </c>
      <c r="AX202">
        <v>770.58118756842396</v>
      </c>
      <c r="AY202">
        <v>80</v>
      </c>
      <c r="AZ202">
        <v>99</v>
      </c>
      <c r="BA202">
        <v>23</v>
      </c>
      <c r="BB202">
        <v>25</v>
      </c>
      <c r="BC202">
        <v>49.056537364973899</v>
      </c>
      <c r="BD202" t="s">
        <v>367</v>
      </c>
      <c r="BE202">
        <v>2</v>
      </c>
      <c r="BF202">
        <v>156.36029692577699</v>
      </c>
      <c r="BG202">
        <v>0.3588349515</v>
      </c>
      <c r="BH202">
        <v>1652.75</v>
      </c>
      <c r="BI202">
        <v>0.895722858651261</v>
      </c>
      <c r="BJ202">
        <v>60.363904391046802</v>
      </c>
      <c r="BK202">
        <v>80</v>
      </c>
      <c r="BL202">
        <v>1</v>
      </c>
      <c r="BM202">
        <v>0</v>
      </c>
      <c r="BN202">
        <v>95</v>
      </c>
      <c r="BO202">
        <v>80</v>
      </c>
      <c r="BP202" t="s">
        <v>84</v>
      </c>
      <c r="BQ202">
        <v>1577.75</v>
      </c>
      <c r="BR202">
        <v>1943</v>
      </c>
      <c r="BS202">
        <v>1700</v>
      </c>
      <c r="BT202" t="s">
        <v>85</v>
      </c>
      <c r="BU202">
        <v>174.536961534607</v>
      </c>
      <c r="BV202">
        <v>5</v>
      </c>
      <c r="BX202">
        <v>159</v>
      </c>
      <c r="BY202">
        <v>156.36029692577699</v>
      </c>
      <c r="BZ202">
        <v>174.536961534607</v>
      </c>
      <c r="CA202">
        <v>1652.75</v>
      </c>
      <c r="CB202">
        <f t="shared" si="18"/>
        <v>-1.6601906127188724E-2</v>
      </c>
      <c r="CC202">
        <f t="shared" si="19"/>
        <v>156.36029692577699</v>
      </c>
      <c r="CD202">
        <f t="shared" si="23"/>
        <v>-1.6601906127188724E-2</v>
      </c>
      <c r="CH202">
        <v>143</v>
      </c>
      <c r="CI202">
        <v>144.21762005574601</v>
      </c>
      <c r="CJ202">
        <v>166.74353407205001</v>
      </c>
      <c r="CK202">
        <v>1347.15</v>
      </c>
      <c r="CL202">
        <f t="shared" si="20"/>
        <v>8.5148255646574165E-3</v>
      </c>
      <c r="CM202">
        <f t="shared" si="21"/>
        <v>144.21762005574601</v>
      </c>
      <c r="CN202">
        <f t="shared" si="22"/>
        <v>8.5148255646574165E-3</v>
      </c>
    </row>
    <row r="203" spans="1:92" x14ac:dyDescent="0.25">
      <c r="A203">
        <v>201</v>
      </c>
      <c r="C203" t="s">
        <v>368</v>
      </c>
      <c r="E203" t="s">
        <v>369</v>
      </c>
      <c r="F203">
        <v>139</v>
      </c>
      <c r="G203">
        <v>1.2</v>
      </c>
      <c r="H203" t="s">
        <v>74</v>
      </c>
      <c r="I203">
        <v>0.67468965517241397</v>
      </c>
      <c r="J203">
        <v>1.5360145803485099</v>
      </c>
      <c r="K203">
        <v>13.6757710734658</v>
      </c>
      <c r="L203">
        <v>0</v>
      </c>
      <c r="M203">
        <v>0</v>
      </c>
      <c r="N203">
        <v>0.5</v>
      </c>
      <c r="O203">
        <v>77.0070912443324</v>
      </c>
      <c r="P203" t="s">
        <v>299</v>
      </c>
      <c r="Q203" t="s">
        <v>76</v>
      </c>
      <c r="R203" t="s">
        <v>77</v>
      </c>
      <c r="S203">
        <v>50</v>
      </c>
      <c r="U203" t="b">
        <v>1</v>
      </c>
      <c r="V203" t="s">
        <v>300</v>
      </c>
      <c r="W203">
        <v>1984</v>
      </c>
      <c r="X203">
        <v>0.4</v>
      </c>
      <c r="Y203">
        <v>8.0000000000000002E-3</v>
      </c>
      <c r="Z203">
        <v>43600</v>
      </c>
      <c r="AA203">
        <v>0.17196631819963801</v>
      </c>
      <c r="AB203">
        <v>1</v>
      </c>
      <c r="AC203">
        <v>100</v>
      </c>
      <c r="AD203">
        <v>4723.2671095963196</v>
      </c>
      <c r="AE203">
        <v>3500</v>
      </c>
      <c r="AF203">
        <v>350</v>
      </c>
      <c r="AG203">
        <v>77</v>
      </c>
      <c r="AH203">
        <v>85</v>
      </c>
      <c r="AI203">
        <v>178.883713908587</v>
      </c>
      <c r="AJ203">
        <v>92.953478783935793</v>
      </c>
      <c r="AK203">
        <v>-0.20392651673130099</v>
      </c>
      <c r="AL203">
        <v>-0.20095671308958299</v>
      </c>
      <c r="AM203">
        <v>4.84115738335461E-2</v>
      </c>
      <c r="AN203">
        <v>4.4090240833333301E-2</v>
      </c>
      <c r="AO203">
        <v>4.2699999999999996</v>
      </c>
      <c r="AP203">
        <v>3.153</v>
      </c>
      <c r="AQ203" t="s">
        <v>79</v>
      </c>
      <c r="AR203" t="s">
        <v>107</v>
      </c>
      <c r="AS203" t="s">
        <v>81</v>
      </c>
      <c r="AT203" t="s">
        <v>82</v>
      </c>
      <c r="AU203">
        <v>1</v>
      </c>
      <c r="AV203">
        <v>1</v>
      </c>
      <c r="AW203">
        <v>0.35</v>
      </c>
      <c r="AX203">
        <v>770.58118756842396</v>
      </c>
      <c r="AY203">
        <v>80</v>
      </c>
      <c r="AZ203">
        <v>99</v>
      </c>
      <c r="BA203">
        <v>23</v>
      </c>
      <c r="BB203">
        <v>25</v>
      </c>
      <c r="BC203">
        <v>49.056537364973899</v>
      </c>
      <c r="BD203" t="s">
        <v>367</v>
      </c>
      <c r="BE203">
        <v>2</v>
      </c>
      <c r="BF203">
        <v>140.16760522223299</v>
      </c>
      <c r="BG203">
        <v>0.3588349515</v>
      </c>
      <c r="BH203">
        <v>1643.75</v>
      </c>
      <c r="BI203">
        <v>0.895722858651261</v>
      </c>
      <c r="BJ203">
        <v>60.363904391046802</v>
      </c>
      <c r="BK203">
        <v>80</v>
      </c>
      <c r="BL203">
        <v>1</v>
      </c>
      <c r="BM203">
        <v>0</v>
      </c>
      <c r="BN203">
        <v>95</v>
      </c>
      <c r="BO203">
        <v>80</v>
      </c>
      <c r="BP203" t="s">
        <v>84</v>
      </c>
      <c r="BQ203">
        <v>1568.75</v>
      </c>
      <c r="BR203">
        <v>1934</v>
      </c>
      <c r="BS203">
        <v>1590</v>
      </c>
      <c r="BT203" t="s">
        <v>85</v>
      </c>
      <c r="BU203">
        <v>159.32737964238601</v>
      </c>
      <c r="BV203">
        <v>5</v>
      </c>
      <c r="BX203">
        <v>139</v>
      </c>
      <c r="BY203">
        <v>140.16760522223299</v>
      </c>
      <c r="BZ203">
        <v>159.32737964238601</v>
      </c>
      <c r="CA203">
        <v>1643.75</v>
      </c>
      <c r="CB203">
        <f t="shared" si="18"/>
        <v>8.4000375700215308E-3</v>
      </c>
      <c r="CC203">
        <f t="shared" si="19"/>
        <v>140.16760522223299</v>
      </c>
      <c r="CD203">
        <f t="shared" si="23"/>
        <v>8.4000375700215308E-3</v>
      </c>
      <c r="CH203">
        <v>143</v>
      </c>
      <c r="CI203">
        <v>144.21762005574601</v>
      </c>
      <c r="CJ203">
        <v>166.74353407205001</v>
      </c>
      <c r="CK203">
        <v>1347.15</v>
      </c>
      <c r="CL203">
        <f t="shared" si="20"/>
        <v>8.5148255646574165E-3</v>
      </c>
      <c r="CM203">
        <f t="shared" si="21"/>
        <v>144.21762005574601</v>
      </c>
      <c r="CN203">
        <f t="shared" si="22"/>
        <v>8.5148255646574165E-3</v>
      </c>
    </row>
    <row r="204" spans="1:92" x14ac:dyDescent="0.25">
      <c r="A204">
        <v>202</v>
      </c>
      <c r="B204" t="s">
        <v>365</v>
      </c>
      <c r="C204" t="s">
        <v>365</v>
      </c>
      <c r="D204" t="s">
        <v>366</v>
      </c>
      <c r="E204" t="s">
        <v>366</v>
      </c>
      <c r="F204">
        <v>159</v>
      </c>
      <c r="G204">
        <v>1.2</v>
      </c>
      <c r="H204" t="s">
        <v>74</v>
      </c>
      <c r="I204">
        <v>0.67468965517241397</v>
      </c>
      <c r="J204">
        <v>1.5360145803485099</v>
      </c>
      <c r="K204">
        <v>13.6757710734658</v>
      </c>
      <c r="L204">
        <v>0</v>
      </c>
      <c r="M204">
        <v>0</v>
      </c>
      <c r="N204">
        <v>0.5</v>
      </c>
      <c r="O204">
        <v>77.0070912443324</v>
      </c>
      <c r="P204" t="s">
        <v>299</v>
      </c>
      <c r="Q204" t="s">
        <v>76</v>
      </c>
      <c r="R204" t="s">
        <v>77</v>
      </c>
      <c r="S204">
        <v>50</v>
      </c>
      <c r="T204" t="b">
        <v>1</v>
      </c>
      <c r="U204" t="b">
        <v>1</v>
      </c>
      <c r="V204" t="s">
        <v>300</v>
      </c>
      <c r="W204">
        <v>1984</v>
      </c>
      <c r="X204">
        <v>0.4</v>
      </c>
      <c r="Y204">
        <v>8.0000000000000002E-3</v>
      </c>
      <c r="Z204">
        <v>43600</v>
      </c>
      <c r="AA204">
        <v>0.17196631819963801</v>
      </c>
      <c r="AB204">
        <v>1</v>
      </c>
      <c r="AC204">
        <v>100</v>
      </c>
      <c r="AD204">
        <v>4723.2671095963196</v>
      </c>
      <c r="AE204">
        <v>3500</v>
      </c>
      <c r="AF204">
        <v>350</v>
      </c>
      <c r="AG204">
        <v>77</v>
      </c>
      <c r="AH204">
        <v>85</v>
      </c>
      <c r="AI204">
        <v>179.67458150892799</v>
      </c>
      <c r="AJ204">
        <v>93.454800916703107</v>
      </c>
      <c r="AK204">
        <v>-0.20392651673130099</v>
      </c>
      <c r="AL204">
        <v>-0.20095671308958299</v>
      </c>
      <c r="AM204">
        <v>4.84115738335461E-2</v>
      </c>
      <c r="AN204">
        <v>4.4090240833333301E-2</v>
      </c>
      <c r="AO204">
        <v>3.6</v>
      </c>
      <c r="AP204">
        <v>3.153</v>
      </c>
      <c r="AQ204" t="s">
        <v>79</v>
      </c>
      <c r="AR204" t="s">
        <v>123</v>
      </c>
      <c r="AS204" t="s">
        <v>89</v>
      </c>
      <c r="AU204">
        <v>1</v>
      </c>
      <c r="AV204">
        <v>0</v>
      </c>
      <c r="AW204">
        <v>0.35</v>
      </c>
      <c r="AX204">
        <v>770.58118756842396</v>
      </c>
      <c r="AY204">
        <v>80</v>
      </c>
      <c r="AZ204">
        <v>99</v>
      </c>
      <c r="BA204">
        <v>23</v>
      </c>
      <c r="BB204">
        <v>25</v>
      </c>
      <c r="BC204">
        <v>49.056537364973899</v>
      </c>
      <c r="BD204" t="s">
        <v>370</v>
      </c>
      <c r="BE204">
        <v>2</v>
      </c>
      <c r="BF204">
        <v>156.36029692577699</v>
      </c>
      <c r="BG204">
        <v>0.3588349515</v>
      </c>
      <c r="BH204">
        <v>1652.75</v>
      </c>
      <c r="BI204">
        <v>0.895722858651261</v>
      </c>
      <c r="BJ204">
        <v>60.363904391046802</v>
      </c>
      <c r="BK204">
        <v>80</v>
      </c>
      <c r="BL204">
        <v>1</v>
      </c>
      <c r="BM204">
        <v>0</v>
      </c>
      <c r="BN204">
        <v>95</v>
      </c>
      <c r="BO204">
        <v>80</v>
      </c>
      <c r="BP204" t="s">
        <v>84</v>
      </c>
      <c r="BQ204">
        <v>1577.75</v>
      </c>
      <c r="BR204">
        <v>1943</v>
      </c>
      <c r="BS204">
        <v>1700</v>
      </c>
      <c r="BT204" t="s">
        <v>85</v>
      </c>
      <c r="BU204">
        <v>174.536961534607</v>
      </c>
      <c r="BV204">
        <v>5</v>
      </c>
      <c r="BX204">
        <v>159</v>
      </c>
      <c r="BY204">
        <v>156.36029692577699</v>
      </c>
      <c r="BZ204">
        <v>174.536961534607</v>
      </c>
      <c r="CA204">
        <v>1652.75</v>
      </c>
      <c r="CB204">
        <f t="shared" si="18"/>
        <v>-1.6601906127188724E-2</v>
      </c>
      <c r="CC204">
        <f t="shared" si="19"/>
        <v>156.36029692577699</v>
      </c>
      <c r="CD204">
        <f t="shared" si="23"/>
        <v>-1.6601906127188724E-2</v>
      </c>
      <c r="CH204">
        <v>143</v>
      </c>
      <c r="CI204">
        <v>144.21762005574601</v>
      </c>
      <c r="CJ204">
        <v>166.74353407205001</v>
      </c>
      <c r="CK204">
        <v>1347.15</v>
      </c>
      <c r="CL204">
        <f t="shared" si="20"/>
        <v>8.5148255646574165E-3</v>
      </c>
      <c r="CM204">
        <f t="shared" si="21"/>
        <v>144.21762005574601</v>
      </c>
      <c r="CN204">
        <f t="shared" si="22"/>
        <v>8.5148255646574165E-3</v>
      </c>
    </row>
    <row r="205" spans="1:92" x14ac:dyDescent="0.25">
      <c r="A205">
        <v>203</v>
      </c>
      <c r="C205" t="s">
        <v>368</v>
      </c>
      <c r="E205" t="s">
        <v>369</v>
      </c>
      <c r="F205">
        <v>139</v>
      </c>
      <c r="G205">
        <v>1.2</v>
      </c>
      <c r="H205" t="s">
        <v>74</v>
      </c>
      <c r="I205">
        <v>0.67468965517241397</v>
      </c>
      <c r="J205">
        <v>1.5360145803485099</v>
      </c>
      <c r="K205">
        <v>13.6757710734658</v>
      </c>
      <c r="L205">
        <v>0</v>
      </c>
      <c r="M205">
        <v>0</v>
      </c>
      <c r="N205">
        <v>0.5</v>
      </c>
      <c r="O205">
        <v>77.0070912443324</v>
      </c>
      <c r="P205" t="s">
        <v>299</v>
      </c>
      <c r="Q205" t="s">
        <v>76</v>
      </c>
      <c r="R205" t="s">
        <v>77</v>
      </c>
      <c r="S205">
        <v>50</v>
      </c>
      <c r="U205" t="b">
        <v>1</v>
      </c>
      <c r="V205" t="s">
        <v>300</v>
      </c>
      <c r="W205">
        <v>1984</v>
      </c>
      <c r="X205">
        <v>0.4</v>
      </c>
      <c r="Y205">
        <v>8.0000000000000002E-3</v>
      </c>
      <c r="Z205">
        <v>43600</v>
      </c>
      <c r="AA205">
        <v>0.17196631819963801</v>
      </c>
      <c r="AB205">
        <v>1</v>
      </c>
      <c r="AC205">
        <v>100</v>
      </c>
      <c r="AD205">
        <v>4723.2671095963196</v>
      </c>
      <c r="AE205">
        <v>3500</v>
      </c>
      <c r="AF205">
        <v>350</v>
      </c>
      <c r="AG205">
        <v>77</v>
      </c>
      <c r="AH205">
        <v>85</v>
      </c>
      <c r="AI205">
        <v>178.883713908587</v>
      </c>
      <c r="AJ205">
        <v>92.953478783935793</v>
      </c>
      <c r="AK205">
        <v>-0.20392651673130099</v>
      </c>
      <c r="AL205">
        <v>-0.20095671308958299</v>
      </c>
      <c r="AM205">
        <v>4.84115738335461E-2</v>
      </c>
      <c r="AN205">
        <v>4.4090240833333301E-2</v>
      </c>
      <c r="AO205">
        <v>4.2699999999999996</v>
      </c>
      <c r="AP205">
        <v>3.153</v>
      </c>
      <c r="AQ205" t="s">
        <v>79</v>
      </c>
      <c r="AR205" t="s">
        <v>107</v>
      </c>
      <c r="AS205" t="s">
        <v>81</v>
      </c>
      <c r="AT205" t="s">
        <v>82</v>
      </c>
      <c r="AU205">
        <v>1</v>
      </c>
      <c r="AV205">
        <v>0</v>
      </c>
      <c r="AW205">
        <v>0.35</v>
      </c>
      <c r="AX205">
        <v>770.58118756842396</v>
      </c>
      <c r="AY205">
        <v>80</v>
      </c>
      <c r="AZ205">
        <v>99</v>
      </c>
      <c r="BA205">
        <v>23</v>
      </c>
      <c r="BB205">
        <v>25</v>
      </c>
      <c r="BC205">
        <v>49.056537364973899</v>
      </c>
      <c r="BD205" t="s">
        <v>370</v>
      </c>
      <c r="BE205">
        <v>2</v>
      </c>
      <c r="BF205">
        <v>149.534569594429</v>
      </c>
      <c r="BG205">
        <v>0.3588349515</v>
      </c>
      <c r="BH205">
        <v>1643.75</v>
      </c>
      <c r="BI205">
        <v>0.895722858651261</v>
      </c>
      <c r="BJ205">
        <v>60.363904391046802</v>
      </c>
      <c r="BK205">
        <v>80</v>
      </c>
      <c r="BL205">
        <v>1</v>
      </c>
      <c r="BM205">
        <v>0</v>
      </c>
      <c r="BN205">
        <v>95</v>
      </c>
      <c r="BO205">
        <v>80</v>
      </c>
      <c r="BP205" t="s">
        <v>84</v>
      </c>
      <c r="BQ205">
        <v>1568.75</v>
      </c>
      <c r="BR205">
        <v>1934</v>
      </c>
      <c r="BS205">
        <v>1590</v>
      </c>
      <c r="BT205" t="s">
        <v>85</v>
      </c>
      <c r="BU205">
        <v>164.716218765251</v>
      </c>
      <c r="BV205">
        <v>5</v>
      </c>
      <c r="BX205">
        <v>139</v>
      </c>
      <c r="BY205">
        <v>149.534569594429</v>
      </c>
      <c r="BZ205">
        <v>164.716218765251</v>
      </c>
      <c r="CA205">
        <v>1643.75</v>
      </c>
      <c r="CB205">
        <f t="shared" si="18"/>
        <v>7.5788270463517993E-2</v>
      </c>
      <c r="CC205">
        <f t="shared" si="19"/>
        <v>149.534569594429</v>
      </c>
      <c r="CD205">
        <f t="shared" si="23"/>
        <v>7.5788270463517993E-2</v>
      </c>
      <c r="CH205">
        <v>139</v>
      </c>
      <c r="CI205">
        <v>140.294476569458</v>
      </c>
      <c r="CJ205">
        <v>159.37632431566499</v>
      </c>
      <c r="CK205">
        <v>1643.75</v>
      </c>
      <c r="CL205">
        <f t="shared" si="20"/>
        <v>9.3127810752373988E-3</v>
      </c>
      <c r="CM205">
        <f t="shared" si="21"/>
        <v>140.294476569458</v>
      </c>
      <c r="CN205">
        <f t="shared" si="22"/>
        <v>9.3127810752373988E-3</v>
      </c>
    </row>
    <row r="206" spans="1:92" x14ac:dyDescent="0.25">
      <c r="A206">
        <v>204</v>
      </c>
      <c r="C206" t="s">
        <v>368</v>
      </c>
      <c r="E206" t="s">
        <v>369</v>
      </c>
      <c r="F206">
        <v>139</v>
      </c>
      <c r="G206">
        <v>1.2</v>
      </c>
      <c r="H206" t="s">
        <v>74</v>
      </c>
      <c r="I206">
        <v>0.67468965517241397</v>
      </c>
      <c r="J206">
        <v>1.5360145803485099</v>
      </c>
      <c r="K206">
        <v>13.6757710734658</v>
      </c>
      <c r="L206">
        <v>0</v>
      </c>
      <c r="M206">
        <v>0</v>
      </c>
      <c r="N206">
        <v>0.5</v>
      </c>
      <c r="O206">
        <v>77.0070912443324</v>
      </c>
      <c r="P206" t="s">
        <v>299</v>
      </c>
      <c r="Q206" t="s">
        <v>76</v>
      </c>
      <c r="R206" t="s">
        <v>77</v>
      </c>
      <c r="S206">
        <v>50</v>
      </c>
      <c r="U206" t="b">
        <v>1</v>
      </c>
      <c r="V206" t="s">
        <v>300</v>
      </c>
      <c r="W206">
        <v>1984</v>
      </c>
      <c r="X206">
        <v>0.4</v>
      </c>
      <c r="Y206">
        <v>8.0000000000000002E-3</v>
      </c>
      <c r="Z206">
        <v>43600</v>
      </c>
      <c r="AA206">
        <v>0.17196631819963801</v>
      </c>
      <c r="AB206">
        <v>1</v>
      </c>
      <c r="AC206">
        <v>100</v>
      </c>
      <c r="AD206">
        <v>4723.2671095963196</v>
      </c>
      <c r="AE206">
        <v>3500</v>
      </c>
      <c r="AF206">
        <v>350</v>
      </c>
      <c r="AG206">
        <v>77</v>
      </c>
      <c r="AH206">
        <v>85</v>
      </c>
      <c r="AI206">
        <v>178.883713908587</v>
      </c>
      <c r="AJ206">
        <v>92.953478783935793</v>
      </c>
      <c r="AK206">
        <v>-0.20392651673130099</v>
      </c>
      <c r="AL206">
        <v>-0.20095671308958299</v>
      </c>
      <c r="AM206">
        <v>4.84115738335461E-2</v>
      </c>
      <c r="AN206">
        <v>4.4090240833333301E-2</v>
      </c>
      <c r="AO206">
        <v>4.2699999999999996</v>
      </c>
      <c r="AP206">
        <v>3.153</v>
      </c>
      <c r="AQ206" t="s">
        <v>79</v>
      </c>
      <c r="AR206" t="s">
        <v>107</v>
      </c>
      <c r="AS206" t="s">
        <v>81</v>
      </c>
      <c r="AT206" t="s">
        <v>82</v>
      </c>
      <c r="AU206">
        <v>1</v>
      </c>
      <c r="AV206">
        <v>1</v>
      </c>
      <c r="AW206">
        <v>0.35</v>
      </c>
      <c r="AX206">
        <v>770.58118756842396</v>
      </c>
      <c r="AY206">
        <v>80</v>
      </c>
      <c r="AZ206">
        <v>99</v>
      </c>
      <c r="BA206">
        <v>23</v>
      </c>
      <c r="BB206">
        <v>25</v>
      </c>
      <c r="BC206">
        <v>49.056537364973899</v>
      </c>
      <c r="BD206" t="s">
        <v>371</v>
      </c>
      <c r="BE206">
        <v>2</v>
      </c>
      <c r="BF206">
        <v>140.16760522223299</v>
      </c>
      <c r="BG206">
        <v>0.3588349515</v>
      </c>
      <c r="BH206">
        <v>1643.75</v>
      </c>
      <c r="BI206">
        <v>0.895722858651261</v>
      </c>
      <c r="BJ206">
        <v>60.363904391046802</v>
      </c>
      <c r="BK206">
        <v>80</v>
      </c>
      <c r="BL206">
        <v>1</v>
      </c>
      <c r="BM206">
        <v>0</v>
      </c>
      <c r="BN206">
        <v>95</v>
      </c>
      <c r="BO206">
        <v>80</v>
      </c>
      <c r="BP206" t="s">
        <v>84</v>
      </c>
      <c r="BQ206">
        <v>1568.75</v>
      </c>
      <c r="BR206">
        <v>1934</v>
      </c>
      <c r="BS206">
        <v>1590</v>
      </c>
      <c r="BT206" t="s">
        <v>85</v>
      </c>
      <c r="BU206">
        <v>159.32737964238601</v>
      </c>
      <c r="BV206">
        <v>5</v>
      </c>
      <c r="BX206">
        <v>139</v>
      </c>
      <c r="BY206">
        <v>140.16760522223299</v>
      </c>
      <c r="BZ206">
        <v>159.32737964238601</v>
      </c>
      <c r="CA206">
        <v>1643.75</v>
      </c>
      <c r="CB206">
        <f t="shared" si="18"/>
        <v>8.4000375700215308E-3</v>
      </c>
      <c r="CC206">
        <f t="shared" si="19"/>
        <v>140.16760522223299</v>
      </c>
      <c r="CD206">
        <f t="shared" si="23"/>
        <v>8.4000375700215308E-3</v>
      </c>
      <c r="CH206">
        <v>139</v>
      </c>
      <c r="CI206">
        <v>140.294476569458</v>
      </c>
      <c r="CJ206">
        <v>159.37632431566499</v>
      </c>
      <c r="CK206">
        <v>1643.75</v>
      </c>
      <c r="CL206">
        <f t="shared" si="20"/>
        <v>9.3127810752373988E-3</v>
      </c>
      <c r="CM206">
        <f t="shared" si="21"/>
        <v>140.294476569458</v>
      </c>
      <c r="CN206">
        <f t="shared" si="22"/>
        <v>9.3127810752373988E-3</v>
      </c>
    </row>
    <row r="207" spans="1:92" x14ac:dyDescent="0.25">
      <c r="A207">
        <v>205</v>
      </c>
      <c r="B207" t="s">
        <v>365</v>
      </c>
      <c r="C207" t="s">
        <v>365</v>
      </c>
      <c r="D207" t="s">
        <v>366</v>
      </c>
      <c r="E207" t="s">
        <v>366</v>
      </c>
      <c r="F207">
        <v>159</v>
      </c>
      <c r="G207">
        <v>1.2</v>
      </c>
      <c r="H207" t="s">
        <v>74</v>
      </c>
      <c r="I207">
        <v>0.67468965517241397</v>
      </c>
      <c r="J207">
        <v>1.5360145803485099</v>
      </c>
      <c r="K207">
        <v>13.6757710734658</v>
      </c>
      <c r="L207">
        <v>0</v>
      </c>
      <c r="M207">
        <v>0</v>
      </c>
      <c r="N207">
        <v>0.5</v>
      </c>
      <c r="O207">
        <v>77.0070912443324</v>
      </c>
      <c r="P207" t="s">
        <v>299</v>
      </c>
      <c r="Q207" t="s">
        <v>76</v>
      </c>
      <c r="R207" t="s">
        <v>77</v>
      </c>
      <c r="S207">
        <v>50</v>
      </c>
      <c r="T207" t="b">
        <v>1</v>
      </c>
      <c r="U207" t="b">
        <v>1</v>
      </c>
      <c r="V207" t="s">
        <v>300</v>
      </c>
      <c r="W207">
        <v>1984</v>
      </c>
      <c r="X207">
        <v>0.4</v>
      </c>
      <c r="Y207">
        <v>8.0000000000000002E-3</v>
      </c>
      <c r="Z207">
        <v>43600</v>
      </c>
      <c r="AA207">
        <v>0.17196631819963801</v>
      </c>
      <c r="AB207">
        <v>1</v>
      </c>
      <c r="AC207">
        <v>100</v>
      </c>
      <c r="AD207">
        <v>4723.2671095963196</v>
      </c>
      <c r="AE207">
        <v>3500</v>
      </c>
      <c r="AF207">
        <v>350</v>
      </c>
      <c r="AG207">
        <v>77</v>
      </c>
      <c r="AH207">
        <v>85</v>
      </c>
      <c r="AI207">
        <v>179.67458150892799</v>
      </c>
      <c r="AJ207">
        <v>93.454800916703107</v>
      </c>
      <c r="AK207">
        <v>-0.20392651673130099</v>
      </c>
      <c r="AL207">
        <v>-0.20095671308958299</v>
      </c>
      <c r="AM207">
        <v>4.84115738335461E-2</v>
      </c>
      <c r="AN207">
        <v>4.4090240833333301E-2</v>
      </c>
      <c r="AO207">
        <v>3.6</v>
      </c>
      <c r="AP207">
        <v>3.153</v>
      </c>
      <c r="AQ207" t="s">
        <v>79</v>
      </c>
      <c r="AR207" t="s">
        <v>123</v>
      </c>
      <c r="AS207" t="s">
        <v>89</v>
      </c>
      <c r="AU207">
        <v>1</v>
      </c>
      <c r="AV207">
        <v>0</v>
      </c>
      <c r="AW207">
        <v>0.35</v>
      </c>
      <c r="AX207">
        <v>770.58118756842396</v>
      </c>
      <c r="AY207">
        <v>80</v>
      </c>
      <c r="AZ207">
        <v>99</v>
      </c>
      <c r="BA207">
        <v>23</v>
      </c>
      <c r="BB207">
        <v>25</v>
      </c>
      <c r="BC207">
        <v>49.056537364973899</v>
      </c>
      <c r="BD207" t="s">
        <v>371</v>
      </c>
      <c r="BE207">
        <v>2</v>
      </c>
      <c r="BF207">
        <v>156.36029692577699</v>
      </c>
      <c r="BG207">
        <v>0.3588349515</v>
      </c>
      <c r="BH207">
        <v>1652.75</v>
      </c>
      <c r="BI207">
        <v>0.895722858651261</v>
      </c>
      <c r="BJ207">
        <v>60.363904391046802</v>
      </c>
      <c r="BK207">
        <v>80</v>
      </c>
      <c r="BL207">
        <v>1</v>
      </c>
      <c r="BM207">
        <v>0</v>
      </c>
      <c r="BN207">
        <v>95</v>
      </c>
      <c r="BO207">
        <v>80</v>
      </c>
      <c r="BP207" t="s">
        <v>84</v>
      </c>
      <c r="BQ207">
        <v>1577.75</v>
      </c>
      <c r="BR207">
        <v>1943</v>
      </c>
      <c r="BS207">
        <v>1700</v>
      </c>
      <c r="BT207" t="s">
        <v>85</v>
      </c>
      <c r="BU207">
        <v>174.536961534607</v>
      </c>
      <c r="BV207">
        <v>5</v>
      </c>
      <c r="BX207">
        <v>159</v>
      </c>
      <c r="BY207">
        <v>156.36029692577699</v>
      </c>
      <c r="BZ207">
        <v>174.536961534607</v>
      </c>
      <c r="CA207">
        <v>1652.75</v>
      </c>
      <c r="CB207">
        <f t="shared" si="18"/>
        <v>-1.6601906127188724E-2</v>
      </c>
      <c r="CC207">
        <f t="shared" si="19"/>
        <v>156.36029692577699</v>
      </c>
      <c r="CD207">
        <f t="shared" si="23"/>
        <v>-1.6601906127188724E-2</v>
      </c>
      <c r="CH207">
        <v>249</v>
      </c>
      <c r="CI207">
        <v>251.43232980006599</v>
      </c>
      <c r="CJ207">
        <v>267.57871755918399</v>
      </c>
      <c r="CK207">
        <v>2227.5</v>
      </c>
      <c r="CL207">
        <f t="shared" si="20"/>
        <v>9.768392771349341E-3</v>
      </c>
      <c r="CM207">
        <f t="shared" si="21"/>
        <v>251.43232980006599</v>
      </c>
      <c r="CN207">
        <f t="shared" si="22"/>
        <v>9.768392771349341E-3</v>
      </c>
    </row>
    <row r="208" spans="1:92" x14ac:dyDescent="0.25">
      <c r="A208">
        <v>206</v>
      </c>
      <c r="C208" t="s">
        <v>362</v>
      </c>
      <c r="E208" t="s">
        <v>363</v>
      </c>
      <c r="F208">
        <v>139</v>
      </c>
      <c r="G208">
        <v>1.2</v>
      </c>
      <c r="H208" t="s">
        <v>74</v>
      </c>
      <c r="I208">
        <v>0.67468965517241397</v>
      </c>
      <c r="J208">
        <v>1.5360145803485099</v>
      </c>
      <c r="K208">
        <v>13.6757710734658</v>
      </c>
      <c r="L208">
        <v>0</v>
      </c>
      <c r="M208">
        <v>0</v>
      </c>
      <c r="N208">
        <v>0.5</v>
      </c>
      <c r="O208">
        <v>80.706173845028701</v>
      </c>
      <c r="P208" t="s">
        <v>101</v>
      </c>
      <c r="Q208" t="s">
        <v>76</v>
      </c>
      <c r="R208" t="s">
        <v>77</v>
      </c>
      <c r="S208">
        <v>50</v>
      </c>
      <c r="U208" t="b">
        <v>1</v>
      </c>
      <c r="V208" t="s">
        <v>122</v>
      </c>
      <c r="W208">
        <v>2400</v>
      </c>
      <c r="X208">
        <v>0.4</v>
      </c>
      <c r="Y208">
        <v>8.0000000000000002E-3</v>
      </c>
      <c r="Z208">
        <v>43600</v>
      </c>
      <c r="AA208">
        <v>0.210555971078947</v>
      </c>
      <c r="AB208">
        <v>1</v>
      </c>
      <c r="AC208">
        <v>133</v>
      </c>
      <c r="AD208">
        <v>5144.4493578957899</v>
      </c>
      <c r="AE208">
        <v>4000</v>
      </c>
      <c r="AF208">
        <v>420</v>
      </c>
      <c r="AG208">
        <v>93.15</v>
      </c>
      <c r="AH208">
        <v>85</v>
      </c>
      <c r="AI208">
        <v>184.526703789197</v>
      </c>
      <c r="AJ208">
        <v>96.295626335717799</v>
      </c>
      <c r="AK208">
        <v>-0.20392651673130099</v>
      </c>
      <c r="AL208">
        <v>-0.20095671308958299</v>
      </c>
      <c r="AM208">
        <v>4.84115738335461E-2</v>
      </c>
      <c r="AN208">
        <v>4.4090240833333301E-2</v>
      </c>
      <c r="AO208">
        <v>4.2699999999999996</v>
      </c>
      <c r="AP208">
        <v>3.153</v>
      </c>
      <c r="AQ208" t="s">
        <v>79</v>
      </c>
      <c r="AR208" t="s">
        <v>107</v>
      </c>
      <c r="AS208" t="s">
        <v>81</v>
      </c>
      <c r="AT208" t="s">
        <v>82</v>
      </c>
      <c r="AU208">
        <v>1</v>
      </c>
      <c r="AV208">
        <v>1</v>
      </c>
      <c r="AW208">
        <v>0.35</v>
      </c>
      <c r="AX208">
        <v>739.62419964831497</v>
      </c>
      <c r="AY208">
        <v>80</v>
      </c>
      <c r="AZ208">
        <v>99</v>
      </c>
      <c r="BA208">
        <v>23</v>
      </c>
      <c r="BB208">
        <v>25</v>
      </c>
      <c r="BC208">
        <v>50.202056678718897</v>
      </c>
      <c r="BD208" t="s">
        <v>372</v>
      </c>
      <c r="BE208">
        <v>4</v>
      </c>
      <c r="BF208">
        <v>158.73281285645899</v>
      </c>
      <c r="BG208">
        <v>0.35791262139999902</v>
      </c>
      <c r="BH208">
        <v>1703.75</v>
      </c>
      <c r="BI208">
        <v>0.79498572590004701</v>
      </c>
      <c r="BJ208">
        <v>65.057864183569393</v>
      </c>
      <c r="BK208">
        <v>80</v>
      </c>
      <c r="BL208">
        <v>1</v>
      </c>
      <c r="BM208">
        <v>0</v>
      </c>
      <c r="BN208">
        <v>95</v>
      </c>
      <c r="BO208">
        <v>80</v>
      </c>
      <c r="BP208" t="s">
        <v>84</v>
      </c>
      <c r="BQ208">
        <v>1628.75</v>
      </c>
      <c r="BR208">
        <v>1998</v>
      </c>
      <c r="BS208">
        <v>1700</v>
      </c>
      <c r="BT208" t="s">
        <v>85</v>
      </c>
      <c r="BU208">
        <v>172.246133360774</v>
      </c>
      <c r="BV208">
        <v>5</v>
      </c>
      <c r="BX208">
        <v>139</v>
      </c>
      <c r="BY208">
        <v>158.73281285645899</v>
      </c>
      <c r="BZ208">
        <v>172.246133360774</v>
      </c>
      <c r="CA208">
        <v>1703.75</v>
      </c>
      <c r="CB208">
        <f t="shared" si="18"/>
        <v>0.14196268242056828</v>
      </c>
      <c r="CC208">
        <f t="shared" si="19"/>
        <v>158.73281285645899</v>
      </c>
      <c r="CD208">
        <f t="shared" si="23"/>
        <v>0.14196268242056828</v>
      </c>
      <c r="CH208">
        <v>195</v>
      </c>
      <c r="CI208">
        <v>197.13124325542401</v>
      </c>
      <c r="CJ208">
        <v>225.33089733907801</v>
      </c>
      <c r="CK208">
        <v>2277.5</v>
      </c>
      <c r="CL208">
        <f t="shared" si="20"/>
        <v>1.0929452591918002E-2</v>
      </c>
      <c r="CM208">
        <f t="shared" si="21"/>
        <v>197.13124325542401</v>
      </c>
      <c r="CN208">
        <f t="shared" si="22"/>
        <v>1.0929452591918002E-2</v>
      </c>
    </row>
    <row r="209" spans="1:92" x14ac:dyDescent="0.25">
      <c r="A209">
        <v>207</v>
      </c>
      <c r="B209" t="s">
        <v>373</v>
      </c>
      <c r="C209" t="s">
        <v>373</v>
      </c>
      <c r="D209" t="s">
        <v>374</v>
      </c>
      <c r="E209" t="s">
        <v>374</v>
      </c>
      <c r="F209">
        <v>169</v>
      </c>
      <c r="G209">
        <v>1.2</v>
      </c>
      <c r="H209" t="s">
        <v>74</v>
      </c>
      <c r="I209">
        <v>0.67468965517241397</v>
      </c>
      <c r="J209">
        <v>1.5360145803485099</v>
      </c>
      <c r="K209">
        <v>13.6757710734658</v>
      </c>
      <c r="L209">
        <v>0</v>
      </c>
      <c r="M209">
        <v>0</v>
      </c>
      <c r="N209">
        <v>0.5</v>
      </c>
      <c r="O209">
        <v>80.706173845028701</v>
      </c>
      <c r="P209" t="s">
        <v>101</v>
      </c>
      <c r="Q209" t="s">
        <v>76</v>
      </c>
      <c r="R209" t="s">
        <v>77</v>
      </c>
      <c r="S209">
        <v>50</v>
      </c>
      <c r="T209" t="b">
        <v>1</v>
      </c>
      <c r="U209" t="b">
        <v>1</v>
      </c>
      <c r="V209" t="s">
        <v>122</v>
      </c>
      <c r="W209">
        <v>2400</v>
      </c>
      <c r="X209">
        <v>0.4</v>
      </c>
      <c r="Y209">
        <v>8.0000000000000002E-3</v>
      </c>
      <c r="Z209">
        <v>43600</v>
      </c>
      <c r="AA209">
        <v>0.210555971078947</v>
      </c>
      <c r="AB209">
        <v>1</v>
      </c>
      <c r="AC209">
        <v>133</v>
      </c>
      <c r="AD209">
        <v>5144.4493578957899</v>
      </c>
      <c r="AE209">
        <v>4000</v>
      </c>
      <c r="AF209">
        <v>420</v>
      </c>
      <c r="AG209">
        <v>93.15</v>
      </c>
      <c r="AH209">
        <v>85</v>
      </c>
      <c r="AI209">
        <v>186.02559407382799</v>
      </c>
      <c r="AJ209">
        <v>97.186865682859604</v>
      </c>
      <c r="AK209">
        <v>-0.20392651673130099</v>
      </c>
      <c r="AL209">
        <v>-0.20095671308958299</v>
      </c>
      <c r="AM209">
        <v>4.84115738335461E-2</v>
      </c>
      <c r="AN209">
        <v>4.4090240833333301E-2</v>
      </c>
      <c r="AO209">
        <v>3.75</v>
      </c>
      <c r="AP209">
        <v>3.153</v>
      </c>
      <c r="AQ209" t="s">
        <v>79</v>
      </c>
      <c r="AR209" t="s">
        <v>123</v>
      </c>
      <c r="AS209" t="s">
        <v>89</v>
      </c>
      <c r="AU209">
        <v>1</v>
      </c>
      <c r="AV209">
        <v>0</v>
      </c>
      <c r="AW209">
        <v>0.35</v>
      </c>
      <c r="AX209">
        <v>739.62419964831497</v>
      </c>
      <c r="AY209">
        <v>80</v>
      </c>
      <c r="AZ209">
        <v>99</v>
      </c>
      <c r="BA209">
        <v>23</v>
      </c>
      <c r="BB209">
        <v>25</v>
      </c>
      <c r="BC209">
        <v>50.202056678718897</v>
      </c>
      <c r="BD209" t="s">
        <v>372</v>
      </c>
      <c r="BE209">
        <v>4</v>
      </c>
      <c r="BF209">
        <v>176.04891594279701</v>
      </c>
      <c r="BG209">
        <v>0.35791262139999902</v>
      </c>
      <c r="BH209">
        <v>1719.75</v>
      </c>
      <c r="BI209">
        <v>0.79498572590004701</v>
      </c>
      <c r="BJ209">
        <v>65.057864183569393</v>
      </c>
      <c r="BK209">
        <v>80</v>
      </c>
      <c r="BL209">
        <v>1</v>
      </c>
      <c r="BM209">
        <v>0</v>
      </c>
      <c r="BN209">
        <v>95</v>
      </c>
      <c r="BO209">
        <v>80</v>
      </c>
      <c r="BP209" t="s">
        <v>84</v>
      </c>
      <c r="BQ209">
        <v>1644.75</v>
      </c>
      <c r="BR209">
        <v>2015</v>
      </c>
      <c r="BS209">
        <v>1700</v>
      </c>
      <c r="BT209" t="s">
        <v>85</v>
      </c>
      <c r="BU209">
        <v>190.135395353164</v>
      </c>
      <c r="BV209">
        <v>5</v>
      </c>
      <c r="BX209">
        <v>169</v>
      </c>
      <c r="BY209">
        <v>176.04891594279701</v>
      </c>
      <c r="BZ209">
        <v>190.135395353164</v>
      </c>
      <c r="CA209">
        <v>1719.75</v>
      </c>
      <c r="CB209">
        <f t="shared" si="18"/>
        <v>4.1709561791698282E-2</v>
      </c>
      <c r="CC209">
        <f t="shared" si="19"/>
        <v>176.04891594279701</v>
      </c>
      <c r="CD209">
        <f t="shared" si="23"/>
        <v>4.1709561791698282E-2</v>
      </c>
      <c r="CH209">
        <v>134</v>
      </c>
      <c r="CI209">
        <v>135.524450857826</v>
      </c>
      <c r="CJ209">
        <v>159.22711492939101</v>
      </c>
      <c r="CK209">
        <v>1409.1</v>
      </c>
      <c r="CL209">
        <f t="shared" si="20"/>
        <v>1.1376498938999976E-2</v>
      </c>
      <c r="CM209">
        <f t="shared" si="21"/>
        <v>135.524450857826</v>
      </c>
      <c r="CN209">
        <f t="shared" si="22"/>
        <v>1.1376498938999976E-2</v>
      </c>
    </row>
    <row r="210" spans="1:92" x14ac:dyDescent="0.25">
      <c r="A210">
        <v>208</v>
      </c>
      <c r="B210" t="s">
        <v>373</v>
      </c>
      <c r="C210" t="s">
        <v>373</v>
      </c>
      <c r="D210" t="s">
        <v>374</v>
      </c>
      <c r="E210" t="s">
        <v>374</v>
      </c>
      <c r="F210">
        <v>169</v>
      </c>
      <c r="G210">
        <v>1.2</v>
      </c>
      <c r="H210" t="s">
        <v>74</v>
      </c>
      <c r="I210">
        <v>0.67468965517241397</v>
      </c>
      <c r="J210">
        <v>1.5360145803485099</v>
      </c>
      <c r="K210">
        <v>13.6757710734658</v>
      </c>
      <c r="L210">
        <v>0</v>
      </c>
      <c r="M210">
        <v>0</v>
      </c>
      <c r="N210">
        <v>0.5</v>
      </c>
      <c r="O210">
        <v>80.706173845028701</v>
      </c>
      <c r="P210" t="s">
        <v>101</v>
      </c>
      <c r="Q210" t="s">
        <v>76</v>
      </c>
      <c r="R210" t="s">
        <v>77</v>
      </c>
      <c r="S210">
        <v>50</v>
      </c>
      <c r="T210" t="b">
        <v>1</v>
      </c>
      <c r="U210" t="b">
        <v>1</v>
      </c>
      <c r="V210" t="s">
        <v>122</v>
      </c>
      <c r="W210">
        <v>2400</v>
      </c>
      <c r="X210">
        <v>0.4</v>
      </c>
      <c r="Y210">
        <v>8.0000000000000002E-3</v>
      </c>
      <c r="Z210">
        <v>43600</v>
      </c>
      <c r="AA210">
        <v>0.210555971078947</v>
      </c>
      <c r="AB210">
        <v>1</v>
      </c>
      <c r="AC210">
        <v>133</v>
      </c>
      <c r="AD210">
        <v>5144.4493578957899</v>
      </c>
      <c r="AE210">
        <v>4000</v>
      </c>
      <c r="AF210">
        <v>420</v>
      </c>
      <c r="AG210">
        <v>93.15</v>
      </c>
      <c r="AH210">
        <v>85</v>
      </c>
      <c r="AI210">
        <v>186.02559407382799</v>
      </c>
      <c r="AJ210">
        <v>97.186865682859604</v>
      </c>
      <c r="AK210">
        <v>-0.20392651673130099</v>
      </c>
      <c r="AL210">
        <v>-0.20095671308958299</v>
      </c>
      <c r="AM210">
        <v>4.84115738335461E-2</v>
      </c>
      <c r="AN210">
        <v>4.4090240833333301E-2</v>
      </c>
      <c r="AO210">
        <v>3.75</v>
      </c>
      <c r="AP210">
        <v>3.153</v>
      </c>
      <c r="AQ210" t="s">
        <v>79</v>
      </c>
      <c r="AR210" t="s">
        <v>123</v>
      </c>
      <c r="AS210" t="s">
        <v>89</v>
      </c>
      <c r="AU210">
        <v>1</v>
      </c>
      <c r="AV210">
        <v>0</v>
      </c>
      <c r="AW210">
        <v>0.35</v>
      </c>
      <c r="AX210">
        <v>739.62419964831497</v>
      </c>
      <c r="AY210">
        <v>80</v>
      </c>
      <c r="AZ210">
        <v>99</v>
      </c>
      <c r="BA210">
        <v>23</v>
      </c>
      <c r="BB210">
        <v>25</v>
      </c>
      <c r="BC210">
        <v>50.202056678718897</v>
      </c>
      <c r="BD210" t="s">
        <v>375</v>
      </c>
      <c r="BE210">
        <v>4</v>
      </c>
      <c r="BF210">
        <v>176.04891594279701</v>
      </c>
      <c r="BG210">
        <v>0.35791262139999902</v>
      </c>
      <c r="BH210">
        <v>1719.75</v>
      </c>
      <c r="BI210">
        <v>0.79498572590004701</v>
      </c>
      <c r="BJ210">
        <v>65.057864183569393</v>
      </c>
      <c r="BK210">
        <v>80</v>
      </c>
      <c r="BL210">
        <v>1</v>
      </c>
      <c r="BM210">
        <v>0</v>
      </c>
      <c r="BN210">
        <v>95</v>
      </c>
      <c r="BO210">
        <v>80</v>
      </c>
      <c r="BP210" t="s">
        <v>84</v>
      </c>
      <c r="BQ210">
        <v>1644.75</v>
      </c>
      <c r="BR210">
        <v>2015</v>
      </c>
      <c r="BS210">
        <v>1700</v>
      </c>
      <c r="BT210" t="s">
        <v>85</v>
      </c>
      <c r="BU210">
        <v>190.135395353164</v>
      </c>
      <c r="BV210">
        <v>5</v>
      </c>
      <c r="BX210">
        <v>169</v>
      </c>
      <c r="BY210">
        <v>176.04891594279701</v>
      </c>
      <c r="BZ210">
        <v>190.135395353164</v>
      </c>
      <c r="CA210">
        <v>1719.75</v>
      </c>
      <c r="CB210">
        <f t="shared" si="18"/>
        <v>4.1709561791698282E-2</v>
      </c>
      <c r="CC210">
        <f t="shared" si="19"/>
        <v>176.04891594279701</v>
      </c>
      <c r="CD210">
        <f t="shared" si="23"/>
        <v>4.1709561791698282E-2</v>
      </c>
      <c r="CH210">
        <v>134</v>
      </c>
      <c r="CI210">
        <v>135.524450857826</v>
      </c>
      <c r="CJ210">
        <v>159.22711492939101</v>
      </c>
      <c r="CK210">
        <v>1409.1</v>
      </c>
      <c r="CL210">
        <f t="shared" si="20"/>
        <v>1.1376498938999976E-2</v>
      </c>
      <c r="CM210">
        <f t="shared" si="21"/>
        <v>135.524450857826</v>
      </c>
      <c r="CN210">
        <f t="shared" si="22"/>
        <v>1.1376498938999976E-2</v>
      </c>
    </row>
    <row r="211" spans="1:92" x14ac:dyDescent="0.25">
      <c r="A211">
        <v>209</v>
      </c>
      <c r="C211" t="s">
        <v>362</v>
      </c>
      <c r="E211" t="s">
        <v>363</v>
      </c>
      <c r="F211">
        <v>139</v>
      </c>
      <c r="G211">
        <v>1.2</v>
      </c>
      <c r="H211" t="s">
        <v>74</v>
      </c>
      <c r="I211">
        <v>0.67468965517241397</v>
      </c>
      <c r="J211">
        <v>1.5360145803485099</v>
      </c>
      <c r="K211">
        <v>13.6757710734658</v>
      </c>
      <c r="L211">
        <v>0</v>
      </c>
      <c r="M211">
        <v>0</v>
      </c>
      <c r="N211">
        <v>0.5</v>
      </c>
      <c r="O211">
        <v>80.706173845028701</v>
      </c>
      <c r="P211" t="s">
        <v>101</v>
      </c>
      <c r="Q211" t="s">
        <v>76</v>
      </c>
      <c r="R211" t="s">
        <v>77</v>
      </c>
      <c r="S211">
        <v>50</v>
      </c>
      <c r="U211" t="b">
        <v>1</v>
      </c>
      <c r="V211" t="s">
        <v>122</v>
      </c>
      <c r="W211">
        <v>2400</v>
      </c>
      <c r="X211">
        <v>0.4</v>
      </c>
      <c r="Y211">
        <v>8.0000000000000002E-3</v>
      </c>
      <c r="Z211">
        <v>43600</v>
      </c>
      <c r="AA211">
        <v>0.210555971078947</v>
      </c>
      <c r="AB211">
        <v>1</v>
      </c>
      <c r="AC211">
        <v>133</v>
      </c>
      <c r="AD211">
        <v>5144.4493578957899</v>
      </c>
      <c r="AE211">
        <v>4000</v>
      </c>
      <c r="AF211">
        <v>420</v>
      </c>
      <c r="AG211">
        <v>93.15</v>
      </c>
      <c r="AH211">
        <v>85</v>
      </c>
      <c r="AI211">
        <v>184.526703789197</v>
      </c>
      <c r="AJ211">
        <v>96.295626335717799</v>
      </c>
      <c r="AK211">
        <v>-0.20392651673130099</v>
      </c>
      <c r="AL211">
        <v>-0.20095671308958299</v>
      </c>
      <c r="AM211">
        <v>4.84115738335461E-2</v>
      </c>
      <c r="AN211">
        <v>4.4090240833333301E-2</v>
      </c>
      <c r="AO211">
        <v>4.2699999999999996</v>
      </c>
      <c r="AP211">
        <v>3.153</v>
      </c>
      <c r="AQ211" t="s">
        <v>79</v>
      </c>
      <c r="AR211" t="s">
        <v>107</v>
      </c>
      <c r="AS211" t="s">
        <v>81</v>
      </c>
      <c r="AT211" t="s">
        <v>82</v>
      </c>
      <c r="AU211">
        <v>1</v>
      </c>
      <c r="AV211">
        <v>1</v>
      </c>
      <c r="AW211">
        <v>0.35</v>
      </c>
      <c r="AX211">
        <v>739.62419964831497</v>
      </c>
      <c r="AY211">
        <v>80</v>
      </c>
      <c r="AZ211">
        <v>99</v>
      </c>
      <c r="BA211">
        <v>23</v>
      </c>
      <c r="BB211">
        <v>25</v>
      </c>
      <c r="BC211">
        <v>50.202056678718897</v>
      </c>
      <c r="BD211" t="s">
        <v>375</v>
      </c>
      <c r="BE211">
        <v>4</v>
      </c>
      <c r="BF211">
        <v>158.73281285645899</v>
      </c>
      <c r="BG211">
        <v>0.35791262139999902</v>
      </c>
      <c r="BH211">
        <v>1703.75</v>
      </c>
      <c r="BI211">
        <v>0.79498572590004701</v>
      </c>
      <c r="BJ211">
        <v>65.057864183569393</v>
      </c>
      <c r="BK211">
        <v>80</v>
      </c>
      <c r="BL211">
        <v>1</v>
      </c>
      <c r="BM211">
        <v>0</v>
      </c>
      <c r="BN211">
        <v>95</v>
      </c>
      <c r="BO211">
        <v>80</v>
      </c>
      <c r="BP211" t="s">
        <v>84</v>
      </c>
      <c r="BQ211">
        <v>1628.75</v>
      </c>
      <c r="BR211">
        <v>1998</v>
      </c>
      <c r="BS211">
        <v>1700</v>
      </c>
      <c r="BT211" t="s">
        <v>85</v>
      </c>
      <c r="BU211">
        <v>172.246133360774</v>
      </c>
      <c r="BV211">
        <v>5</v>
      </c>
      <c r="BX211">
        <v>139</v>
      </c>
      <c r="BY211">
        <v>158.73281285645899</v>
      </c>
      <c r="BZ211">
        <v>172.246133360774</v>
      </c>
      <c r="CA211">
        <v>1703.75</v>
      </c>
      <c r="CB211">
        <f t="shared" si="18"/>
        <v>0.14196268242056828</v>
      </c>
      <c r="CC211">
        <f t="shared" si="19"/>
        <v>158.73281285645899</v>
      </c>
      <c r="CD211">
        <f t="shared" si="23"/>
        <v>0.14196268242056828</v>
      </c>
      <c r="CH211">
        <v>249</v>
      </c>
      <c r="CI211">
        <v>251.91078974069501</v>
      </c>
      <c r="CJ211">
        <v>266.87416411240201</v>
      </c>
      <c r="CK211">
        <v>2247.5</v>
      </c>
      <c r="CL211">
        <f t="shared" si="20"/>
        <v>1.1689918637329353E-2</v>
      </c>
      <c r="CM211">
        <f t="shared" si="21"/>
        <v>251.91078974069501</v>
      </c>
      <c r="CN211">
        <f t="shared" si="22"/>
        <v>1.1689918637329353E-2</v>
      </c>
    </row>
    <row r="212" spans="1:92" x14ac:dyDescent="0.25">
      <c r="A212">
        <v>210</v>
      </c>
      <c r="B212" t="s">
        <v>376</v>
      </c>
      <c r="C212" t="s">
        <v>376</v>
      </c>
      <c r="D212" t="s">
        <v>377</v>
      </c>
      <c r="E212" t="s">
        <v>377</v>
      </c>
      <c r="F212">
        <v>169</v>
      </c>
      <c r="G212">
        <v>1.2</v>
      </c>
      <c r="H212" t="s">
        <v>74</v>
      </c>
      <c r="I212">
        <v>0.67468965517241397</v>
      </c>
      <c r="J212">
        <v>1.5360145803485099</v>
      </c>
      <c r="K212">
        <v>13.6757710734658</v>
      </c>
      <c r="L212">
        <v>0</v>
      </c>
      <c r="M212">
        <v>0</v>
      </c>
      <c r="N212">
        <v>0.5</v>
      </c>
      <c r="O212">
        <v>80.706173845028701</v>
      </c>
      <c r="P212" t="s">
        <v>101</v>
      </c>
      <c r="Q212" t="s">
        <v>76</v>
      </c>
      <c r="R212" t="s">
        <v>77</v>
      </c>
      <c r="S212">
        <v>50</v>
      </c>
      <c r="T212" t="b">
        <v>1</v>
      </c>
      <c r="U212" t="b">
        <v>1</v>
      </c>
      <c r="V212" t="s">
        <v>122</v>
      </c>
      <c r="W212">
        <v>2400</v>
      </c>
      <c r="X212">
        <v>0.4</v>
      </c>
      <c r="Y212">
        <v>8.0000000000000002E-3</v>
      </c>
      <c r="Z212">
        <v>43600</v>
      </c>
      <c r="AA212">
        <v>0.210555971078947</v>
      </c>
      <c r="AB212">
        <v>1</v>
      </c>
      <c r="AC212">
        <v>133</v>
      </c>
      <c r="AD212">
        <v>5144.4493578957899</v>
      </c>
      <c r="AE212">
        <v>4000</v>
      </c>
      <c r="AF212">
        <v>420</v>
      </c>
      <c r="AG212">
        <v>93.15</v>
      </c>
      <c r="AH212">
        <v>85</v>
      </c>
      <c r="AI212">
        <v>186.02559407382799</v>
      </c>
      <c r="AJ212">
        <v>97.186865682859604</v>
      </c>
      <c r="AK212">
        <v>-0.20392651673130099</v>
      </c>
      <c r="AL212">
        <v>-0.20095671308958299</v>
      </c>
      <c r="AM212">
        <v>4.84115738335461E-2</v>
      </c>
      <c r="AN212">
        <v>4.4090240833333301E-2</v>
      </c>
      <c r="AO212">
        <v>3.75</v>
      </c>
      <c r="AP212">
        <v>3.153</v>
      </c>
      <c r="AQ212" t="s">
        <v>79</v>
      </c>
      <c r="AR212" t="s">
        <v>123</v>
      </c>
      <c r="AS212" t="s">
        <v>89</v>
      </c>
      <c r="AU212">
        <v>1</v>
      </c>
      <c r="AV212">
        <v>0</v>
      </c>
      <c r="AW212">
        <v>0.35</v>
      </c>
      <c r="AX212">
        <v>739.62419964831497</v>
      </c>
      <c r="AY212">
        <v>80</v>
      </c>
      <c r="AZ212">
        <v>99</v>
      </c>
      <c r="BA212">
        <v>23</v>
      </c>
      <c r="BB212">
        <v>25</v>
      </c>
      <c r="BC212">
        <v>50.202056678718897</v>
      </c>
      <c r="BD212" t="s">
        <v>378</v>
      </c>
      <c r="BE212">
        <v>4</v>
      </c>
      <c r="BF212">
        <v>175.94629201952</v>
      </c>
      <c r="BG212">
        <v>0.3588349515</v>
      </c>
      <c r="BH212">
        <v>1719.75</v>
      </c>
      <c r="BI212">
        <v>0.79498572590004701</v>
      </c>
      <c r="BJ212">
        <v>65.057864183569393</v>
      </c>
      <c r="BK212">
        <v>80</v>
      </c>
      <c r="BL212">
        <v>1</v>
      </c>
      <c r="BM212">
        <v>0</v>
      </c>
      <c r="BN212">
        <v>95</v>
      </c>
      <c r="BO212">
        <v>80</v>
      </c>
      <c r="BP212" t="s">
        <v>84</v>
      </c>
      <c r="BQ212">
        <v>1644.75</v>
      </c>
      <c r="BR212">
        <v>2015</v>
      </c>
      <c r="BS212">
        <v>1700</v>
      </c>
      <c r="BT212" t="s">
        <v>85</v>
      </c>
      <c r="BU212">
        <v>190.046852168595</v>
      </c>
      <c r="BV212">
        <v>5</v>
      </c>
      <c r="BX212">
        <v>169</v>
      </c>
      <c r="BY212">
        <v>175.94629201952</v>
      </c>
      <c r="BZ212">
        <v>190.046852168595</v>
      </c>
      <c r="CA212">
        <v>1719.75</v>
      </c>
      <c r="CB212">
        <f t="shared" si="18"/>
        <v>4.1102319642130188E-2</v>
      </c>
      <c r="CC212">
        <f t="shared" si="19"/>
        <v>175.94629201952</v>
      </c>
      <c r="CD212">
        <f t="shared" si="23"/>
        <v>4.1102319642130188E-2</v>
      </c>
      <c r="CH212">
        <v>249</v>
      </c>
      <c r="CI212">
        <v>251.91078974069501</v>
      </c>
      <c r="CJ212">
        <v>266.87416411240201</v>
      </c>
      <c r="CK212">
        <v>2247.5</v>
      </c>
      <c r="CL212">
        <f t="shared" si="20"/>
        <v>1.1689918637329353E-2</v>
      </c>
      <c r="CM212">
        <f t="shared" si="21"/>
        <v>251.91078974069501</v>
      </c>
      <c r="CN212">
        <f t="shared" si="22"/>
        <v>1.1689918637329353E-2</v>
      </c>
    </row>
    <row r="213" spans="1:92" x14ac:dyDescent="0.25">
      <c r="A213">
        <v>211</v>
      </c>
      <c r="C213" t="s">
        <v>368</v>
      </c>
      <c r="E213" t="s">
        <v>369</v>
      </c>
      <c r="F213">
        <v>139</v>
      </c>
      <c r="G213">
        <v>1.2</v>
      </c>
      <c r="H213" t="s">
        <v>74</v>
      </c>
      <c r="I213">
        <v>0.67468965517241397</v>
      </c>
      <c r="J213">
        <v>1.5360145803485099</v>
      </c>
      <c r="K213">
        <v>13.6757710734658</v>
      </c>
      <c r="L213">
        <v>0</v>
      </c>
      <c r="M213">
        <v>0</v>
      </c>
      <c r="N213">
        <v>0.5</v>
      </c>
      <c r="O213">
        <v>80.706173845028701</v>
      </c>
      <c r="P213" t="s">
        <v>101</v>
      </c>
      <c r="Q213" t="s">
        <v>76</v>
      </c>
      <c r="R213" t="s">
        <v>77</v>
      </c>
      <c r="S213">
        <v>50</v>
      </c>
      <c r="U213" t="b">
        <v>1</v>
      </c>
      <c r="V213" t="s">
        <v>122</v>
      </c>
      <c r="W213">
        <v>2400</v>
      </c>
      <c r="X213">
        <v>0.4</v>
      </c>
      <c r="Y213">
        <v>8.0000000000000002E-3</v>
      </c>
      <c r="Z213">
        <v>43600</v>
      </c>
      <c r="AA213">
        <v>0.210555971078947</v>
      </c>
      <c r="AB213">
        <v>1</v>
      </c>
      <c r="AC213">
        <v>133</v>
      </c>
      <c r="AD213">
        <v>5144.4493578957899</v>
      </c>
      <c r="AE213">
        <v>4000</v>
      </c>
      <c r="AF213">
        <v>420</v>
      </c>
      <c r="AG213">
        <v>93.15</v>
      </c>
      <c r="AH213">
        <v>85</v>
      </c>
      <c r="AI213">
        <v>184.526703789197</v>
      </c>
      <c r="AJ213">
        <v>96.295626335717799</v>
      </c>
      <c r="AK213">
        <v>-0.20392651673130099</v>
      </c>
      <c r="AL213">
        <v>-0.20095671308958299</v>
      </c>
      <c r="AM213">
        <v>4.84115738335461E-2</v>
      </c>
      <c r="AN213">
        <v>4.4090240833333301E-2</v>
      </c>
      <c r="AO213">
        <v>4.2699999999999996</v>
      </c>
      <c r="AP213">
        <v>3.153</v>
      </c>
      <c r="AQ213" t="s">
        <v>79</v>
      </c>
      <c r="AR213" t="s">
        <v>107</v>
      </c>
      <c r="AS213" t="s">
        <v>81</v>
      </c>
      <c r="AT213" t="s">
        <v>82</v>
      </c>
      <c r="AU213">
        <v>1</v>
      </c>
      <c r="AV213">
        <v>1</v>
      </c>
      <c r="AW213">
        <v>0.35</v>
      </c>
      <c r="AX213">
        <v>739.62419964831497</v>
      </c>
      <c r="AY213">
        <v>80</v>
      </c>
      <c r="AZ213">
        <v>99</v>
      </c>
      <c r="BA213">
        <v>23</v>
      </c>
      <c r="BB213">
        <v>25</v>
      </c>
      <c r="BC213">
        <v>50.202056678718897</v>
      </c>
      <c r="BD213" t="s">
        <v>378</v>
      </c>
      <c r="BE213">
        <v>4</v>
      </c>
      <c r="BF213">
        <v>158.56288738421199</v>
      </c>
      <c r="BG213">
        <v>0.3588349515</v>
      </c>
      <c r="BH213">
        <v>1703.75</v>
      </c>
      <c r="BI213">
        <v>0.79498572590004701</v>
      </c>
      <c r="BJ213">
        <v>65.057864183569393</v>
      </c>
      <c r="BK213">
        <v>80</v>
      </c>
      <c r="BL213">
        <v>1</v>
      </c>
      <c r="BM213">
        <v>0</v>
      </c>
      <c r="BN213">
        <v>95</v>
      </c>
      <c r="BO213">
        <v>80</v>
      </c>
      <c r="BP213" t="s">
        <v>84</v>
      </c>
      <c r="BQ213">
        <v>1628.75</v>
      </c>
      <c r="BR213">
        <v>1998</v>
      </c>
      <c r="BS213">
        <v>1700</v>
      </c>
      <c r="BT213" t="s">
        <v>85</v>
      </c>
      <c r="BU213">
        <v>172.15723219467799</v>
      </c>
      <c r="BV213">
        <v>5</v>
      </c>
      <c r="BX213">
        <v>139</v>
      </c>
      <c r="BY213">
        <v>158.56288738421199</v>
      </c>
      <c r="BZ213">
        <v>172.15723219467799</v>
      </c>
      <c r="CA213">
        <v>1703.75</v>
      </c>
      <c r="CB213">
        <f t="shared" si="18"/>
        <v>0.14074019700871934</v>
      </c>
      <c r="CC213">
        <f t="shared" si="19"/>
        <v>158.56288738421199</v>
      </c>
      <c r="CD213">
        <f t="shared" si="23"/>
        <v>0.14074019700871934</v>
      </c>
      <c r="CH213">
        <v>249</v>
      </c>
      <c r="CI213">
        <v>251.91078974069501</v>
      </c>
      <c r="CJ213">
        <v>266.87416411240201</v>
      </c>
      <c r="CK213">
        <v>2247.5</v>
      </c>
      <c r="CL213">
        <f t="shared" si="20"/>
        <v>1.1689918637329353E-2</v>
      </c>
      <c r="CM213">
        <f t="shared" si="21"/>
        <v>251.91078974069501</v>
      </c>
      <c r="CN213">
        <f t="shared" si="22"/>
        <v>1.1689918637329353E-2</v>
      </c>
    </row>
    <row r="214" spans="1:92" x14ac:dyDescent="0.25">
      <c r="A214">
        <v>212</v>
      </c>
      <c r="B214" t="s">
        <v>376</v>
      </c>
      <c r="C214" t="s">
        <v>376</v>
      </c>
      <c r="D214" t="s">
        <v>377</v>
      </c>
      <c r="E214" t="s">
        <v>377</v>
      </c>
      <c r="F214">
        <v>169</v>
      </c>
      <c r="G214">
        <v>1.2</v>
      </c>
      <c r="H214" t="s">
        <v>74</v>
      </c>
      <c r="I214">
        <v>0.67468965517241397</v>
      </c>
      <c r="J214">
        <v>1.5360145803485099</v>
      </c>
      <c r="K214">
        <v>13.6757710734658</v>
      </c>
      <c r="L214">
        <v>0</v>
      </c>
      <c r="M214">
        <v>0</v>
      </c>
      <c r="N214">
        <v>0.5</v>
      </c>
      <c r="O214">
        <v>80.706173845028701</v>
      </c>
      <c r="P214" t="s">
        <v>101</v>
      </c>
      <c r="Q214" t="s">
        <v>76</v>
      </c>
      <c r="R214" t="s">
        <v>77</v>
      </c>
      <c r="S214">
        <v>50</v>
      </c>
      <c r="T214" t="b">
        <v>1</v>
      </c>
      <c r="U214" t="b">
        <v>1</v>
      </c>
      <c r="V214" t="s">
        <v>122</v>
      </c>
      <c r="W214">
        <v>2400</v>
      </c>
      <c r="X214">
        <v>0.4</v>
      </c>
      <c r="Y214">
        <v>8.0000000000000002E-3</v>
      </c>
      <c r="Z214">
        <v>43600</v>
      </c>
      <c r="AA214">
        <v>0.210555971078947</v>
      </c>
      <c r="AB214">
        <v>1</v>
      </c>
      <c r="AC214">
        <v>133</v>
      </c>
      <c r="AD214">
        <v>5144.4493578957899</v>
      </c>
      <c r="AE214">
        <v>4000</v>
      </c>
      <c r="AF214">
        <v>420</v>
      </c>
      <c r="AG214">
        <v>93.15</v>
      </c>
      <c r="AH214">
        <v>85</v>
      </c>
      <c r="AI214">
        <v>186.02559407382799</v>
      </c>
      <c r="AJ214">
        <v>97.186865682859604</v>
      </c>
      <c r="AK214">
        <v>-0.20392651673130099</v>
      </c>
      <c r="AL214">
        <v>-0.20095671308958299</v>
      </c>
      <c r="AM214">
        <v>4.84115738335461E-2</v>
      </c>
      <c r="AN214">
        <v>4.4090240833333301E-2</v>
      </c>
      <c r="AO214">
        <v>3.75</v>
      </c>
      <c r="AP214">
        <v>3.153</v>
      </c>
      <c r="AQ214" t="s">
        <v>79</v>
      </c>
      <c r="AR214" t="s">
        <v>123</v>
      </c>
      <c r="AS214" t="s">
        <v>89</v>
      </c>
      <c r="AU214">
        <v>1</v>
      </c>
      <c r="AV214">
        <v>0</v>
      </c>
      <c r="AW214">
        <v>0.35</v>
      </c>
      <c r="AX214">
        <v>739.62419964831497</v>
      </c>
      <c r="AY214">
        <v>80</v>
      </c>
      <c r="AZ214">
        <v>99</v>
      </c>
      <c r="BA214">
        <v>23</v>
      </c>
      <c r="BB214">
        <v>25</v>
      </c>
      <c r="BC214">
        <v>50.202056678718897</v>
      </c>
      <c r="BD214" t="s">
        <v>379</v>
      </c>
      <c r="BE214">
        <v>4</v>
      </c>
      <c r="BF214">
        <v>175.94629201952</v>
      </c>
      <c r="BG214">
        <v>0.3588349515</v>
      </c>
      <c r="BH214">
        <v>1719.75</v>
      </c>
      <c r="BI214">
        <v>0.79498572590004701</v>
      </c>
      <c r="BJ214">
        <v>65.057864183569393</v>
      </c>
      <c r="BK214">
        <v>80</v>
      </c>
      <c r="BL214">
        <v>1</v>
      </c>
      <c r="BM214">
        <v>0</v>
      </c>
      <c r="BN214">
        <v>95</v>
      </c>
      <c r="BO214">
        <v>80</v>
      </c>
      <c r="BP214" t="s">
        <v>84</v>
      </c>
      <c r="BQ214">
        <v>1644.75</v>
      </c>
      <c r="BR214">
        <v>2015</v>
      </c>
      <c r="BS214">
        <v>1700</v>
      </c>
      <c r="BT214" t="s">
        <v>85</v>
      </c>
      <c r="BU214">
        <v>190.046852168595</v>
      </c>
      <c r="BV214">
        <v>5</v>
      </c>
      <c r="BX214">
        <v>169</v>
      </c>
      <c r="BY214">
        <v>175.94629201952</v>
      </c>
      <c r="BZ214">
        <v>190.046852168595</v>
      </c>
      <c r="CA214">
        <v>1719.75</v>
      </c>
      <c r="CB214">
        <f t="shared" si="18"/>
        <v>4.1102319642130188E-2</v>
      </c>
      <c r="CC214">
        <f t="shared" si="19"/>
        <v>175.94629201952</v>
      </c>
      <c r="CD214">
        <f t="shared" si="23"/>
        <v>4.1102319642130188E-2</v>
      </c>
      <c r="CH214">
        <v>134</v>
      </c>
      <c r="CI214">
        <v>135.63165410309301</v>
      </c>
      <c r="CJ214">
        <v>159.37873652892699</v>
      </c>
      <c r="CK214">
        <v>1409.1</v>
      </c>
      <c r="CL214">
        <f t="shared" si="20"/>
        <v>1.2176523157410541E-2</v>
      </c>
      <c r="CM214">
        <f t="shared" si="21"/>
        <v>135.63165410309301</v>
      </c>
      <c r="CN214">
        <f t="shared" si="22"/>
        <v>1.2176523157410541E-2</v>
      </c>
    </row>
    <row r="215" spans="1:92" x14ac:dyDescent="0.25">
      <c r="A215">
        <v>213</v>
      </c>
      <c r="C215" t="s">
        <v>368</v>
      </c>
      <c r="E215" t="s">
        <v>369</v>
      </c>
      <c r="F215">
        <v>139</v>
      </c>
      <c r="G215">
        <v>1.2</v>
      </c>
      <c r="H215" t="s">
        <v>74</v>
      </c>
      <c r="I215">
        <v>0.67468965517241397</v>
      </c>
      <c r="J215">
        <v>1.5360145803485099</v>
      </c>
      <c r="K215">
        <v>13.6757710734658</v>
      </c>
      <c r="L215">
        <v>0</v>
      </c>
      <c r="M215">
        <v>0</v>
      </c>
      <c r="N215">
        <v>0.5</v>
      </c>
      <c r="O215">
        <v>80.706173845028701</v>
      </c>
      <c r="P215" t="s">
        <v>101</v>
      </c>
      <c r="Q215" t="s">
        <v>76</v>
      </c>
      <c r="R215" t="s">
        <v>77</v>
      </c>
      <c r="S215">
        <v>50</v>
      </c>
      <c r="U215" t="b">
        <v>1</v>
      </c>
      <c r="V215" t="s">
        <v>122</v>
      </c>
      <c r="W215">
        <v>2400</v>
      </c>
      <c r="X215">
        <v>0.4</v>
      </c>
      <c r="Y215">
        <v>8.0000000000000002E-3</v>
      </c>
      <c r="Z215">
        <v>43600</v>
      </c>
      <c r="AA215">
        <v>0.210555971078947</v>
      </c>
      <c r="AB215">
        <v>1</v>
      </c>
      <c r="AC215">
        <v>133</v>
      </c>
      <c r="AD215">
        <v>5144.4493578957899</v>
      </c>
      <c r="AE215">
        <v>4000</v>
      </c>
      <c r="AF215">
        <v>420</v>
      </c>
      <c r="AG215">
        <v>93.15</v>
      </c>
      <c r="AH215">
        <v>85</v>
      </c>
      <c r="AI215">
        <v>184.526703789197</v>
      </c>
      <c r="AJ215">
        <v>96.295626335717799</v>
      </c>
      <c r="AK215">
        <v>-0.20392651673130099</v>
      </c>
      <c r="AL215">
        <v>-0.20095671308958299</v>
      </c>
      <c r="AM215">
        <v>4.84115738335461E-2</v>
      </c>
      <c r="AN215">
        <v>4.4090240833333301E-2</v>
      </c>
      <c r="AO215">
        <v>4.2699999999999996</v>
      </c>
      <c r="AP215">
        <v>3.153</v>
      </c>
      <c r="AQ215" t="s">
        <v>79</v>
      </c>
      <c r="AR215" t="s">
        <v>107</v>
      </c>
      <c r="AS215" t="s">
        <v>81</v>
      </c>
      <c r="AT215" t="s">
        <v>82</v>
      </c>
      <c r="AU215">
        <v>1</v>
      </c>
      <c r="AV215">
        <v>0</v>
      </c>
      <c r="AW215">
        <v>0.35</v>
      </c>
      <c r="AX215">
        <v>739.62419964831497</v>
      </c>
      <c r="AY215">
        <v>80</v>
      </c>
      <c r="AZ215">
        <v>99</v>
      </c>
      <c r="BA215">
        <v>23</v>
      </c>
      <c r="BB215">
        <v>25</v>
      </c>
      <c r="BC215">
        <v>50.202056678718897</v>
      </c>
      <c r="BD215" t="s">
        <v>379</v>
      </c>
      <c r="BE215">
        <v>4</v>
      </c>
      <c r="BF215">
        <v>169.96398510567201</v>
      </c>
      <c r="BG215">
        <v>0.3588349515</v>
      </c>
      <c r="BH215">
        <v>1703.75</v>
      </c>
      <c r="BI215">
        <v>0.79498572590004701</v>
      </c>
      <c r="BJ215">
        <v>65.057864183569393</v>
      </c>
      <c r="BK215">
        <v>80</v>
      </c>
      <c r="BL215">
        <v>1</v>
      </c>
      <c r="BM215">
        <v>0</v>
      </c>
      <c r="BN215">
        <v>95</v>
      </c>
      <c r="BO215">
        <v>80</v>
      </c>
      <c r="BP215" t="s">
        <v>84</v>
      </c>
      <c r="BQ215">
        <v>1628.75</v>
      </c>
      <c r="BR215">
        <v>1998</v>
      </c>
      <c r="BS215">
        <v>1700</v>
      </c>
      <c r="BT215" t="s">
        <v>85</v>
      </c>
      <c r="BU215">
        <v>178.910191401947</v>
      </c>
      <c r="BV215">
        <v>5</v>
      </c>
      <c r="BX215">
        <v>139</v>
      </c>
      <c r="BY215">
        <v>169.96398510567201</v>
      </c>
      <c r="BZ215">
        <v>178.910191401947</v>
      </c>
      <c r="CA215">
        <v>1703.75</v>
      </c>
      <c r="CB215">
        <f t="shared" si="18"/>
        <v>0.22276248277461877</v>
      </c>
      <c r="CC215">
        <f t="shared" si="19"/>
        <v>169.96398510567201</v>
      </c>
      <c r="CD215">
        <f t="shared" si="23"/>
        <v>0.22276248277461877</v>
      </c>
      <c r="CH215">
        <v>134</v>
      </c>
      <c r="CI215">
        <v>135.805177463512</v>
      </c>
      <c r="CJ215">
        <v>159.25778027607601</v>
      </c>
      <c r="CK215">
        <v>1409.1</v>
      </c>
      <c r="CL215">
        <f t="shared" si="20"/>
        <v>1.3471473608298474E-2</v>
      </c>
      <c r="CM215">
        <f t="shared" si="21"/>
        <v>135.805177463512</v>
      </c>
      <c r="CN215">
        <f t="shared" si="22"/>
        <v>1.3471473608298474E-2</v>
      </c>
    </row>
    <row r="216" spans="1:92" x14ac:dyDescent="0.25">
      <c r="A216">
        <v>214</v>
      </c>
      <c r="B216" t="s">
        <v>376</v>
      </c>
      <c r="C216" t="s">
        <v>376</v>
      </c>
      <c r="D216" t="s">
        <v>377</v>
      </c>
      <c r="E216" t="s">
        <v>377</v>
      </c>
      <c r="F216">
        <v>169</v>
      </c>
      <c r="G216">
        <v>1.2</v>
      </c>
      <c r="H216" t="s">
        <v>74</v>
      </c>
      <c r="I216">
        <v>0.67468965517241397</v>
      </c>
      <c r="J216">
        <v>1.5360145803485099</v>
      </c>
      <c r="K216">
        <v>13.6757710734658</v>
      </c>
      <c r="L216">
        <v>0</v>
      </c>
      <c r="M216">
        <v>0</v>
      </c>
      <c r="N216">
        <v>0.5</v>
      </c>
      <c r="O216">
        <v>80.706173845028701</v>
      </c>
      <c r="P216" t="s">
        <v>101</v>
      </c>
      <c r="Q216" t="s">
        <v>76</v>
      </c>
      <c r="R216" t="s">
        <v>77</v>
      </c>
      <c r="S216">
        <v>50</v>
      </c>
      <c r="T216" t="b">
        <v>1</v>
      </c>
      <c r="U216" t="b">
        <v>1</v>
      </c>
      <c r="V216" t="s">
        <v>122</v>
      </c>
      <c r="W216">
        <v>2400</v>
      </c>
      <c r="X216">
        <v>0.4</v>
      </c>
      <c r="Y216">
        <v>8.0000000000000002E-3</v>
      </c>
      <c r="Z216">
        <v>43600</v>
      </c>
      <c r="AA216">
        <v>0.210555971078947</v>
      </c>
      <c r="AB216">
        <v>1</v>
      </c>
      <c r="AC216">
        <v>133</v>
      </c>
      <c r="AD216">
        <v>5144.4493578957899</v>
      </c>
      <c r="AE216">
        <v>4000</v>
      </c>
      <c r="AF216">
        <v>420</v>
      </c>
      <c r="AG216">
        <v>93.15</v>
      </c>
      <c r="AH216">
        <v>85</v>
      </c>
      <c r="AI216">
        <v>186.02559407382799</v>
      </c>
      <c r="AJ216">
        <v>97.186865682859604</v>
      </c>
      <c r="AK216">
        <v>-0.20392651673130099</v>
      </c>
      <c r="AL216">
        <v>-0.20095671308958299</v>
      </c>
      <c r="AM216">
        <v>4.84115738335461E-2</v>
      </c>
      <c r="AN216">
        <v>4.4090240833333301E-2</v>
      </c>
      <c r="AO216">
        <v>3.75</v>
      </c>
      <c r="AP216">
        <v>3.153</v>
      </c>
      <c r="AQ216" t="s">
        <v>79</v>
      </c>
      <c r="AR216" t="s">
        <v>123</v>
      </c>
      <c r="AS216" t="s">
        <v>89</v>
      </c>
      <c r="AU216">
        <v>1</v>
      </c>
      <c r="AV216">
        <v>0</v>
      </c>
      <c r="AW216">
        <v>0.35</v>
      </c>
      <c r="AX216">
        <v>739.62419964831497</v>
      </c>
      <c r="AY216">
        <v>80</v>
      </c>
      <c r="AZ216">
        <v>99</v>
      </c>
      <c r="BA216">
        <v>23</v>
      </c>
      <c r="BB216">
        <v>25</v>
      </c>
      <c r="BC216">
        <v>50.202056678718897</v>
      </c>
      <c r="BD216" t="s">
        <v>380</v>
      </c>
      <c r="BE216">
        <v>4</v>
      </c>
      <c r="BF216">
        <v>175.94629201952</v>
      </c>
      <c r="BG216">
        <v>0.3588349515</v>
      </c>
      <c r="BH216">
        <v>1719.75</v>
      </c>
      <c r="BI216">
        <v>0.79498572590004701</v>
      </c>
      <c r="BJ216">
        <v>65.057864183569393</v>
      </c>
      <c r="BK216">
        <v>80</v>
      </c>
      <c r="BL216">
        <v>1</v>
      </c>
      <c r="BM216">
        <v>0</v>
      </c>
      <c r="BN216">
        <v>95</v>
      </c>
      <c r="BO216">
        <v>80</v>
      </c>
      <c r="BP216" t="s">
        <v>84</v>
      </c>
      <c r="BQ216">
        <v>1644.75</v>
      </c>
      <c r="BR216">
        <v>2015</v>
      </c>
      <c r="BS216">
        <v>1700</v>
      </c>
      <c r="BT216" t="s">
        <v>85</v>
      </c>
      <c r="BU216">
        <v>190.046852168595</v>
      </c>
      <c r="BV216">
        <v>5</v>
      </c>
      <c r="BX216">
        <v>169</v>
      </c>
      <c r="BY216">
        <v>175.94629201952</v>
      </c>
      <c r="BZ216">
        <v>190.046852168595</v>
      </c>
      <c r="CA216">
        <v>1719.75</v>
      </c>
      <c r="CB216">
        <f t="shared" si="18"/>
        <v>4.1102319642130188E-2</v>
      </c>
      <c r="CC216">
        <f t="shared" si="19"/>
        <v>175.94629201952</v>
      </c>
      <c r="CD216">
        <f t="shared" si="23"/>
        <v>4.1102319642130188E-2</v>
      </c>
      <c r="CH216">
        <v>143</v>
      </c>
      <c r="CI216">
        <v>145.08884749304099</v>
      </c>
      <c r="CJ216">
        <v>165.69271463544999</v>
      </c>
      <c r="CK216">
        <v>1330.15</v>
      </c>
      <c r="CL216">
        <f t="shared" si="20"/>
        <v>1.4607325126160749E-2</v>
      </c>
      <c r="CM216">
        <f t="shared" si="21"/>
        <v>145.08884749304099</v>
      </c>
      <c r="CN216">
        <f t="shared" si="22"/>
        <v>1.4607325126160749E-2</v>
      </c>
    </row>
    <row r="217" spans="1:92" x14ac:dyDescent="0.25">
      <c r="A217">
        <v>215</v>
      </c>
      <c r="C217" t="s">
        <v>368</v>
      </c>
      <c r="E217" t="s">
        <v>369</v>
      </c>
      <c r="F217">
        <v>139</v>
      </c>
      <c r="G217">
        <v>1.2</v>
      </c>
      <c r="H217" t="s">
        <v>74</v>
      </c>
      <c r="I217">
        <v>0.67468965517241397</v>
      </c>
      <c r="J217">
        <v>1.5360145803485099</v>
      </c>
      <c r="K217">
        <v>13.6757710734658</v>
      </c>
      <c r="L217">
        <v>0</v>
      </c>
      <c r="M217">
        <v>0</v>
      </c>
      <c r="N217">
        <v>0.5</v>
      </c>
      <c r="O217">
        <v>80.706173845028701</v>
      </c>
      <c r="P217" t="s">
        <v>101</v>
      </c>
      <c r="Q217" t="s">
        <v>76</v>
      </c>
      <c r="R217" t="s">
        <v>77</v>
      </c>
      <c r="S217">
        <v>50</v>
      </c>
      <c r="U217" t="b">
        <v>1</v>
      </c>
      <c r="V217" t="s">
        <v>122</v>
      </c>
      <c r="W217">
        <v>2400</v>
      </c>
      <c r="X217">
        <v>0.4</v>
      </c>
      <c r="Y217">
        <v>8.0000000000000002E-3</v>
      </c>
      <c r="Z217">
        <v>43600</v>
      </c>
      <c r="AA217">
        <v>0.210555971078947</v>
      </c>
      <c r="AB217">
        <v>1</v>
      </c>
      <c r="AC217">
        <v>133</v>
      </c>
      <c r="AD217">
        <v>5144.4493578957899</v>
      </c>
      <c r="AE217">
        <v>4000</v>
      </c>
      <c r="AF217">
        <v>420</v>
      </c>
      <c r="AG217">
        <v>93.15</v>
      </c>
      <c r="AH217">
        <v>85</v>
      </c>
      <c r="AI217">
        <v>184.526703789197</v>
      </c>
      <c r="AJ217">
        <v>96.295626335717799</v>
      </c>
      <c r="AK217">
        <v>-0.20392651673130099</v>
      </c>
      <c r="AL217">
        <v>-0.20095671308958299</v>
      </c>
      <c r="AM217">
        <v>4.84115738335461E-2</v>
      </c>
      <c r="AN217">
        <v>4.4090240833333301E-2</v>
      </c>
      <c r="AO217">
        <v>4.2699999999999996</v>
      </c>
      <c r="AP217">
        <v>3.153</v>
      </c>
      <c r="AQ217" t="s">
        <v>79</v>
      </c>
      <c r="AR217" t="s">
        <v>107</v>
      </c>
      <c r="AS217" t="s">
        <v>81</v>
      </c>
      <c r="AT217" t="s">
        <v>82</v>
      </c>
      <c r="AU217">
        <v>1</v>
      </c>
      <c r="AV217">
        <v>1</v>
      </c>
      <c r="AW217">
        <v>0.35</v>
      </c>
      <c r="AX217">
        <v>739.62419964831497</v>
      </c>
      <c r="AY217">
        <v>80</v>
      </c>
      <c r="AZ217">
        <v>99</v>
      </c>
      <c r="BA217">
        <v>23</v>
      </c>
      <c r="BB217">
        <v>25</v>
      </c>
      <c r="BC217">
        <v>50.202056678718897</v>
      </c>
      <c r="BD217" t="s">
        <v>380</v>
      </c>
      <c r="BE217">
        <v>4</v>
      </c>
      <c r="BF217">
        <v>158.56288738421199</v>
      </c>
      <c r="BG217">
        <v>0.3588349515</v>
      </c>
      <c r="BH217">
        <v>1703.75</v>
      </c>
      <c r="BI217">
        <v>0.79498572590004701</v>
      </c>
      <c r="BJ217">
        <v>65.057864183569393</v>
      </c>
      <c r="BK217">
        <v>80</v>
      </c>
      <c r="BL217">
        <v>1</v>
      </c>
      <c r="BM217">
        <v>0</v>
      </c>
      <c r="BN217">
        <v>95</v>
      </c>
      <c r="BO217">
        <v>80</v>
      </c>
      <c r="BP217" t="s">
        <v>84</v>
      </c>
      <c r="BQ217">
        <v>1628.75</v>
      </c>
      <c r="BR217">
        <v>1998</v>
      </c>
      <c r="BS217">
        <v>1700</v>
      </c>
      <c r="BT217" t="s">
        <v>85</v>
      </c>
      <c r="BU217">
        <v>172.15723219467799</v>
      </c>
      <c r="BV217">
        <v>5</v>
      </c>
      <c r="BX217">
        <v>139</v>
      </c>
      <c r="BY217">
        <v>158.56288738421199</v>
      </c>
      <c r="BZ217">
        <v>172.15723219467799</v>
      </c>
      <c r="CA217">
        <v>1703.75</v>
      </c>
      <c r="CB217">
        <f t="shared" si="18"/>
        <v>0.14074019700871934</v>
      </c>
      <c r="CC217">
        <f t="shared" si="19"/>
        <v>158.56288738421199</v>
      </c>
      <c r="CD217">
        <f t="shared" si="23"/>
        <v>0.14074019700871934</v>
      </c>
      <c r="CH217">
        <v>249</v>
      </c>
      <c r="CI217">
        <v>252.64925306625801</v>
      </c>
      <c r="CJ217">
        <v>268.336139506461</v>
      </c>
      <c r="CK217">
        <v>2227.5</v>
      </c>
      <c r="CL217">
        <f t="shared" si="20"/>
        <v>1.4655634804249045E-2</v>
      </c>
      <c r="CM217">
        <f t="shared" si="21"/>
        <v>252.64925306625801</v>
      </c>
      <c r="CN217">
        <f t="shared" si="22"/>
        <v>1.4655634804249045E-2</v>
      </c>
    </row>
    <row r="218" spans="1:92" x14ac:dyDescent="0.25">
      <c r="A218">
        <v>216</v>
      </c>
      <c r="B218" t="s">
        <v>381</v>
      </c>
      <c r="C218" t="s">
        <v>381</v>
      </c>
      <c r="D218" t="s">
        <v>382</v>
      </c>
      <c r="E218" t="s">
        <v>382</v>
      </c>
      <c r="F218">
        <v>124</v>
      </c>
      <c r="G218">
        <v>1.2</v>
      </c>
      <c r="H218" t="s">
        <v>74</v>
      </c>
      <c r="I218">
        <v>0.67468965517241397</v>
      </c>
      <c r="J218">
        <v>1.5360145803485099</v>
      </c>
      <c r="K218">
        <v>13.6757710734658</v>
      </c>
      <c r="L218">
        <v>0</v>
      </c>
      <c r="M218">
        <v>0</v>
      </c>
      <c r="N218">
        <v>0.5</v>
      </c>
      <c r="O218">
        <v>76.873710862095706</v>
      </c>
      <c r="P218" t="s">
        <v>101</v>
      </c>
      <c r="Q218" t="s">
        <v>76</v>
      </c>
      <c r="R218" t="s">
        <v>77</v>
      </c>
      <c r="S218">
        <v>50</v>
      </c>
      <c r="T218" t="b">
        <v>1</v>
      </c>
      <c r="U218" t="b">
        <v>1</v>
      </c>
      <c r="V218" t="s">
        <v>102</v>
      </c>
      <c r="W218">
        <v>1969</v>
      </c>
      <c r="X218">
        <v>0.4</v>
      </c>
      <c r="Y218">
        <v>8.0000000000000002E-3</v>
      </c>
      <c r="Z218">
        <v>43600</v>
      </c>
      <c r="AA218">
        <v>0.170574864369855</v>
      </c>
      <c r="AB218">
        <v>1</v>
      </c>
      <c r="AC218">
        <v>133</v>
      </c>
      <c r="AD218">
        <v>5355.0404820455196</v>
      </c>
      <c r="AE218">
        <v>4250</v>
      </c>
      <c r="AF218">
        <v>400</v>
      </c>
      <c r="AG218">
        <v>93.2</v>
      </c>
      <c r="AH218">
        <v>85</v>
      </c>
      <c r="AI218">
        <v>178.154219856569</v>
      </c>
      <c r="AJ218">
        <v>93.956123049470406</v>
      </c>
      <c r="AK218">
        <v>-0.20392651673130099</v>
      </c>
      <c r="AL218">
        <v>-0.20095671308958299</v>
      </c>
      <c r="AM218">
        <v>4.84115738335461E-2</v>
      </c>
      <c r="AN218">
        <v>4.4090240833333301E-2</v>
      </c>
      <c r="AO218">
        <v>3.08</v>
      </c>
      <c r="AP218">
        <v>3.153</v>
      </c>
      <c r="AQ218" t="s">
        <v>79</v>
      </c>
      <c r="AR218" t="s">
        <v>103</v>
      </c>
      <c r="AS218" t="s">
        <v>89</v>
      </c>
      <c r="AU218">
        <v>1</v>
      </c>
      <c r="AV218">
        <v>0</v>
      </c>
      <c r="AW218">
        <v>0.35</v>
      </c>
      <c r="AX218">
        <v>771.69742511362097</v>
      </c>
      <c r="AY218">
        <v>80</v>
      </c>
      <c r="AZ218">
        <v>99</v>
      </c>
      <c r="BA218">
        <v>23</v>
      </c>
      <c r="BB218">
        <v>25</v>
      </c>
      <c r="BC218">
        <v>49.0152325820263</v>
      </c>
      <c r="BD218" t="s">
        <v>383</v>
      </c>
      <c r="BE218">
        <v>2</v>
      </c>
      <c r="BF218">
        <v>155.535427156606</v>
      </c>
      <c r="BG218">
        <v>0.35791262139999902</v>
      </c>
      <c r="BH218">
        <v>1661.75</v>
      </c>
      <c r="BI218">
        <v>0.89935520718796402</v>
      </c>
      <c r="BJ218">
        <v>60.194651033143401</v>
      </c>
      <c r="BK218">
        <v>80</v>
      </c>
      <c r="BL218">
        <v>1</v>
      </c>
      <c r="BM218">
        <v>0</v>
      </c>
      <c r="BN218">
        <v>95</v>
      </c>
      <c r="BO218">
        <v>80</v>
      </c>
      <c r="BP218" t="s">
        <v>84</v>
      </c>
      <c r="BQ218">
        <v>1586.75</v>
      </c>
      <c r="BR218">
        <v>1927</v>
      </c>
      <c r="BS218">
        <v>1700</v>
      </c>
      <c r="BT218" t="s">
        <v>85</v>
      </c>
      <c r="BU218">
        <v>171.58506701255001</v>
      </c>
      <c r="BV218">
        <v>4</v>
      </c>
      <c r="BX218">
        <v>124</v>
      </c>
      <c r="BY218">
        <v>155.535427156606</v>
      </c>
      <c r="BZ218">
        <v>171.58506701255001</v>
      </c>
      <c r="CA218">
        <v>1661.75</v>
      </c>
      <c r="CB218">
        <f t="shared" si="18"/>
        <v>0.25431796094037101</v>
      </c>
      <c r="CC218">
        <f t="shared" si="19"/>
        <v>155.535427156606</v>
      </c>
      <c r="CD218">
        <f t="shared" si="23"/>
        <v>0.25431796094037101</v>
      </c>
      <c r="CH218">
        <v>249</v>
      </c>
      <c r="CI218">
        <v>252.64925306625801</v>
      </c>
      <c r="CJ218">
        <v>268.336139506461</v>
      </c>
      <c r="CK218">
        <v>2227.5</v>
      </c>
      <c r="CL218">
        <f t="shared" si="20"/>
        <v>1.4655634804249045E-2</v>
      </c>
      <c r="CM218">
        <f t="shared" si="21"/>
        <v>252.64925306625801</v>
      </c>
      <c r="CN218">
        <f t="shared" si="22"/>
        <v>1.4655634804249045E-2</v>
      </c>
    </row>
    <row r="219" spans="1:92" x14ac:dyDescent="0.25">
      <c r="A219">
        <v>217</v>
      </c>
      <c r="C219" t="s">
        <v>384</v>
      </c>
      <c r="E219" t="s">
        <v>385</v>
      </c>
      <c r="F219">
        <v>117</v>
      </c>
      <c r="G219">
        <v>1.2</v>
      </c>
      <c r="H219" t="s">
        <v>74</v>
      </c>
      <c r="I219">
        <v>0.67468965517241397</v>
      </c>
      <c r="J219">
        <v>1.5360145803485099</v>
      </c>
      <c r="K219">
        <v>13.6757710734658</v>
      </c>
      <c r="L219">
        <v>0</v>
      </c>
      <c r="M219">
        <v>0</v>
      </c>
      <c r="N219">
        <v>0.5</v>
      </c>
      <c r="O219">
        <v>76.873710862095706</v>
      </c>
      <c r="P219" t="s">
        <v>101</v>
      </c>
      <c r="Q219" t="s">
        <v>76</v>
      </c>
      <c r="R219" t="s">
        <v>77</v>
      </c>
      <c r="S219">
        <v>50</v>
      </c>
      <c r="U219" t="b">
        <v>1</v>
      </c>
      <c r="V219" t="s">
        <v>102</v>
      </c>
      <c r="W219">
        <v>1969</v>
      </c>
      <c r="X219">
        <v>0.4</v>
      </c>
      <c r="Y219">
        <v>8.0000000000000002E-3</v>
      </c>
      <c r="Z219">
        <v>43600</v>
      </c>
      <c r="AA219">
        <v>0.170574864369855</v>
      </c>
      <c r="AB219">
        <v>1</v>
      </c>
      <c r="AC219">
        <v>133</v>
      </c>
      <c r="AD219">
        <v>5355.0404820455196</v>
      </c>
      <c r="AE219">
        <v>4250</v>
      </c>
      <c r="AF219">
        <v>400</v>
      </c>
      <c r="AG219">
        <v>93.2</v>
      </c>
      <c r="AH219">
        <v>85</v>
      </c>
      <c r="AI219">
        <v>174.78064298791</v>
      </c>
      <c r="AJ219">
        <v>92.229346814383007</v>
      </c>
      <c r="AK219">
        <v>-0.20392651673130099</v>
      </c>
      <c r="AL219">
        <v>-0.20095671308958299</v>
      </c>
      <c r="AM219">
        <v>4.84115738335461E-2</v>
      </c>
      <c r="AN219">
        <v>4.4090240833333301E-2</v>
      </c>
      <c r="AO219">
        <v>4.53</v>
      </c>
      <c r="AP219">
        <v>3.153</v>
      </c>
      <c r="AQ219" t="s">
        <v>79</v>
      </c>
      <c r="AR219" t="s">
        <v>312</v>
      </c>
      <c r="AS219" t="s">
        <v>81</v>
      </c>
      <c r="AT219" t="s">
        <v>82</v>
      </c>
      <c r="AU219">
        <v>1</v>
      </c>
      <c r="AV219">
        <v>1</v>
      </c>
      <c r="AW219">
        <v>0.35</v>
      </c>
      <c r="AX219">
        <v>771.69742511362097</v>
      </c>
      <c r="AY219">
        <v>80</v>
      </c>
      <c r="AZ219">
        <v>99</v>
      </c>
      <c r="BA219">
        <v>23</v>
      </c>
      <c r="BB219">
        <v>25</v>
      </c>
      <c r="BC219">
        <v>49.0152325820263</v>
      </c>
      <c r="BD219" t="s">
        <v>383</v>
      </c>
      <c r="BE219">
        <v>2</v>
      </c>
      <c r="BF219">
        <v>147.669216947384</v>
      </c>
      <c r="BG219">
        <v>0.35791262139999902</v>
      </c>
      <c r="BH219">
        <v>1630.75</v>
      </c>
      <c r="BI219">
        <v>0.89935520718796402</v>
      </c>
      <c r="BJ219">
        <v>60.194651033143401</v>
      </c>
      <c r="BK219">
        <v>80</v>
      </c>
      <c r="BL219">
        <v>1</v>
      </c>
      <c r="BM219">
        <v>0</v>
      </c>
      <c r="BN219">
        <v>95</v>
      </c>
      <c r="BO219">
        <v>80</v>
      </c>
      <c r="BP219" t="s">
        <v>84</v>
      </c>
      <c r="BQ219">
        <v>1555.75</v>
      </c>
      <c r="BR219">
        <v>1889</v>
      </c>
      <c r="BS219">
        <v>1590</v>
      </c>
      <c r="BT219" t="s">
        <v>85</v>
      </c>
      <c r="BU219">
        <v>160.74720163950099</v>
      </c>
      <c r="BV219">
        <v>4</v>
      </c>
      <c r="BX219">
        <v>117</v>
      </c>
      <c r="BY219">
        <v>147.669216947384</v>
      </c>
      <c r="BZ219">
        <v>160.74720163950099</v>
      </c>
      <c r="CA219">
        <v>1630.75</v>
      </c>
      <c r="CB219">
        <f t="shared" si="18"/>
        <v>0.26213005937935041</v>
      </c>
      <c r="CC219">
        <f t="shared" si="19"/>
        <v>147.669216947384</v>
      </c>
      <c r="CD219">
        <f t="shared" si="23"/>
        <v>0.26213005937935041</v>
      </c>
      <c r="CH219">
        <v>249</v>
      </c>
      <c r="CI219">
        <v>252.64925306625801</v>
      </c>
      <c r="CJ219">
        <v>268.336139506461</v>
      </c>
      <c r="CK219">
        <v>2227.5</v>
      </c>
      <c r="CL219">
        <f t="shared" si="20"/>
        <v>1.4655634804249045E-2</v>
      </c>
      <c r="CM219">
        <f t="shared" si="21"/>
        <v>252.64925306625801</v>
      </c>
      <c r="CN219">
        <f t="shared" si="22"/>
        <v>1.4655634804249045E-2</v>
      </c>
    </row>
    <row r="220" spans="1:92" x14ac:dyDescent="0.25">
      <c r="A220">
        <v>218</v>
      </c>
      <c r="C220" t="s">
        <v>384</v>
      </c>
      <c r="E220" t="s">
        <v>385</v>
      </c>
      <c r="F220">
        <v>117</v>
      </c>
      <c r="G220">
        <v>1.2</v>
      </c>
      <c r="H220" t="s">
        <v>74</v>
      </c>
      <c r="I220">
        <v>0.67468965517241397</v>
      </c>
      <c r="J220">
        <v>1.5360145803485099</v>
      </c>
      <c r="K220">
        <v>13.6757710734658</v>
      </c>
      <c r="L220">
        <v>0</v>
      </c>
      <c r="M220">
        <v>0</v>
      </c>
      <c r="N220">
        <v>0.5</v>
      </c>
      <c r="O220">
        <v>76.873710862095706</v>
      </c>
      <c r="P220" t="s">
        <v>101</v>
      </c>
      <c r="Q220" t="s">
        <v>76</v>
      </c>
      <c r="R220" t="s">
        <v>77</v>
      </c>
      <c r="S220">
        <v>50</v>
      </c>
      <c r="U220" t="b">
        <v>1</v>
      </c>
      <c r="V220" t="s">
        <v>102</v>
      </c>
      <c r="W220">
        <v>1969</v>
      </c>
      <c r="X220">
        <v>0.4</v>
      </c>
      <c r="Y220">
        <v>8.0000000000000002E-3</v>
      </c>
      <c r="Z220">
        <v>43600</v>
      </c>
      <c r="AA220">
        <v>0.170574864369855</v>
      </c>
      <c r="AB220">
        <v>1</v>
      </c>
      <c r="AC220">
        <v>133</v>
      </c>
      <c r="AD220">
        <v>5355.0404820455196</v>
      </c>
      <c r="AE220">
        <v>4250</v>
      </c>
      <c r="AF220">
        <v>400</v>
      </c>
      <c r="AG220">
        <v>93.2</v>
      </c>
      <c r="AH220">
        <v>85</v>
      </c>
      <c r="AI220">
        <v>174.78064298791</v>
      </c>
      <c r="AJ220">
        <v>92.229346814383007</v>
      </c>
      <c r="AK220">
        <v>-0.20392651673130099</v>
      </c>
      <c r="AL220">
        <v>-0.20095671308958299</v>
      </c>
      <c r="AM220">
        <v>4.84115738335461E-2</v>
      </c>
      <c r="AN220">
        <v>4.4090240833333301E-2</v>
      </c>
      <c r="AO220">
        <v>4.53</v>
      </c>
      <c r="AP220">
        <v>3.153</v>
      </c>
      <c r="AQ220" t="s">
        <v>79</v>
      </c>
      <c r="AR220" t="s">
        <v>312</v>
      </c>
      <c r="AS220" t="s">
        <v>81</v>
      </c>
      <c r="AT220" t="s">
        <v>82</v>
      </c>
      <c r="AU220">
        <v>1</v>
      </c>
      <c r="AV220">
        <v>1</v>
      </c>
      <c r="AW220">
        <v>0.35</v>
      </c>
      <c r="AX220">
        <v>771.69742511362097</v>
      </c>
      <c r="AY220">
        <v>80</v>
      </c>
      <c r="AZ220">
        <v>99</v>
      </c>
      <c r="BA220">
        <v>23</v>
      </c>
      <c r="BB220">
        <v>25</v>
      </c>
      <c r="BC220">
        <v>49.0152325820263</v>
      </c>
      <c r="BD220" t="s">
        <v>386</v>
      </c>
      <c r="BE220">
        <v>2</v>
      </c>
      <c r="BF220">
        <v>147.669216947384</v>
      </c>
      <c r="BG220">
        <v>0.35791262139999902</v>
      </c>
      <c r="BH220">
        <v>1630.75</v>
      </c>
      <c r="BI220">
        <v>0.89935520718796402</v>
      </c>
      <c r="BJ220">
        <v>60.194651033143401</v>
      </c>
      <c r="BK220">
        <v>80</v>
      </c>
      <c r="BL220">
        <v>1</v>
      </c>
      <c r="BM220">
        <v>0</v>
      </c>
      <c r="BN220">
        <v>95</v>
      </c>
      <c r="BO220">
        <v>80</v>
      </c>
      <c r="BP220" t="s">
        <v>84</v>
      </c>
      <c r="BQ220">
        <v>1555.75</v>
      </c>
      <c r="BR220">
        <v>1889</v>
      </c>
      <c r="BS220">
        <v>1590</v>
      </c>
      <c r="BT220" t="s">
        <v>85</v>
      </c>
      <c r="BU220">
        <v>160.74720163950099</v>
      </c>
      <c r="BV220">
        <v>4</v>
      </c>
      <c r="BX220">
        <v>117</v>
      </c>
      <c r="BY220">
        <v>147.669216947384</v>
      </c>
      <c r="BZ220">
        <v>160.74720163950099</v>
      </c>
      <c r="CA220">
        <v>1630.75</v>
      </c>
      <c r="CB220">
        <f t="shared" si="18"/>
        <v>0.26213005937935041</v>
      </c>
      <c r="CC220">
        <f t="shared" si="19"/>
        <v>147.669216947384</v>
      </c>
      <c r="CD220">
        <f t="shared" si="23"/>
        <v>0.26213005937935041</v>
      </c>
      <c r="CH220">
        <v>131</v>
      </c>
      <c r="CI220">
        <v>132.987252409674</v>
      </c>
      <c r="CJ220">
        <v>159.611185635704</v>
      </c>
      <c r="CK220">
        <v>1059.625</v>
      </c>
      <c r="CL220">
        <f t="shared" si="20"/>
        <v>1.5169865722702286E-2</v>
      </c>
      <c r="CM220">
        <f t="shared" si="21"/>
        <v>132.987252409674</v>
      </c>
      <c r="CN220">
        <f t="shared" si="22"/>
        <v>1.5169865722702286E-2</v>
      </c>
    </row>
    <row r="221" spans="1:92" x14ac:dyDescent="0.25">
      <c r="A221">
        <v>219</v>
      </c>
      <c r="B221" t="s">
        <v>381</v>
      </c>
      <c r="C221" t="s">
        <v>381</v>
      </c>
      <c r="D221" t="s">
        <v>382</v>
      </c>
      <c r="E221" t="s">
        <v>382</v>
      </c>
      <c r="F221">
        <v>124</v>
      </c>
      <c r="G221">
        <v>1.2</v>
      </c>
      <c r="H221" t="s">
        <v>74</v>
      </c>
      <c r="I221">
        <v>0.67468965517241397</v>
      </c>
      <c r="J221">
        <v>1.5360145803485099</v>
      </c>
      <c r="K221">
        <v>13.6757710734658</v>
      </c>
      <c r="L221">
        <v>0</v>
      </c>
      <c r="M221">
        <v>0</v>
      </c>
      <c r="N221">
        <v>0.5</v>
      </c>
      <c r="O221">
        <v>76.873710862095706</v>
      </c>
      <c r="P221" t="s">
        <v>101</v>
      </c>
      <c r="Q221" t="s">
        <v>76</v>
      </c>
      <c r="R221" t="s">
        <v>77</v>
      </c>
      <c r="S221">
        <v>50</v>
      </c>
      <c r="T221" t="b">
        <v>1</v>
      </c>
      <c r="U221" t="b">
        <v>1</v>
      </c>
      <c r="V221" t="s">
        <v>102</v>
      </c>
      <c r="W221">
        <v>1969</v>
      </c>
      <c r="X221">
        <v>0.4</v>
      </c>
      <c r="Y221">
        <v>8.0000000000000002E-3</v>
      </c>
      <c r="Z221">
        <v>43600</v>
      </c>
      <c r="AA221">
        <v>0.170574864369855</v>
      </c>
      <c r="AB221">
        <v>1</v>
      </c>
      <c r="AC221">
        <v>133</v>
      </c>
      <c r="AD221">
        <v>5355.0404820455196</v>
      </c>
      <c r="AE221">
        <v>4250</v>
      </c>
      <c r="AF221">
        <v>400</v>
      </c>
      <c r="AG221">
        <v>93.2</v>
      </c>
      <c r="AH221">
        <v>85</v>
      </c>
      <c r="AI221">
        <v>178.154219856569</v>
      </c>
      <c r="AJ221">
        <v>93.956123049470406</v>
      </c>
      <c r="AK221">
        <v>-0.20392651673130099</v>
      </c>
      <c r="AL221">
        <v>-0.20095671308958299</v>
      </c>
      <c r="AM221">
        <v>4.84115738335461E-2</v>
      </c>
      <c r="AN221">
        <v>4.4090240833333301E-2</v>
      </c>
      <c r="AO221">
        <v>3.08</v>
      </c>
      <c r="AP221">
        <v>3.153</v>
      </c>
      <c r="AQ221" t="s">
        <v>79</v>
      </c>
      <c r="AR221" t="s">
        <v>103</v>
      </c>
      <c r="AS221" t="s">
        <v>89</v>
      </c>
      <c r="AU221">
        <v>1</v>
      </c>
      <c r="AV221">
        <v>0</v>
      </c>
      <c r="AW221">
        <v>0.35</v>
      </c>
      <c r="AX221">
        <v>771.69742511362097</v>
      </c>
      <c r="AY221">
        <v>80</v>
      </c>
      <c r="AZ221">
        <v>99</v>
      </c>
      <c r="BA221">
        <v>23</v>
      </c>
      <c r="BB221">
        <v>25</v>
      </c>
      <c r="BC221">
        <v>49.0152325820263</v>
      </c>
      <c r="BD221" t="s">
        <v>386</v>
      </c>
      <c r="BE221">
        <v>2</v>
      </c>
      <c r="BF221">
        <v>155.535427156606</v>
      </c>
      <c r="BG221">
        <v>0.35791262139999902</v>
      </c>
      <c r="BH221">
        <v>1661.75</v>
      </c>
      <c r="BI221">
        <v>0.89935520718796402</v>
      </c>
      <c r="BJ221">
        <v>60.194651033143401</v>
      </c>
      <c r="BK221">
        <v>80</v>
      </c>
      <c r="BL221">
        <v>1</v>
      </c>
      <c r="BM221">
        <v>0</v>
      </c>
      <c r="BN221">
        <v>95</v>
      </c>
      <c r="BO221">
        <v>80</v>
      </c>
      <c r="BP221" t="s">
        <v>84</v>
      </c>
      <c r="BQ221">
        <v>1586.75</v>
      </c>
      <c r="BR221">
        <v>1927</v>
      </c>
      <c r="BS221">
        <v>1700</v>
      </c>
      <c r="BT221" t="s">
        <v>85</v>
      </c>
      <c r="BU221">
        <v>171.58506701255001</v>
      </c>
      <c r="BV221">
        <v>4</v>
      </c>
      <c r="BX221">
        <v>124</v>
      </c>
      <c r="BY221">
        <v>155.535427156606</v>
      </c>
      <c r="BZ221">
        <v>171.58506701255001</v>
      </c>
      <c r="CA221">
        <v>1661.75</v>
      </c>
      <c r="CB221">
        <f t="shared" si="18"/>
        <v>0.25431796094037101</v>
      </c>
      <c r="CC221">
        <f t="shared" si="19"/>
        <v>155.535427156606</v>
      </c>
      <c r="CD221">
        <f t="shared" si="23"/>
        <v>0.25431796094037101</v>
      </c>
      <c r="CH221">
        <v>131</v>
      </c>
      <c r="CI221">
        <v>132.987252409674</v>
      </c>
      <c r="CJ221">
        <v>159.611185635704</v>
      </c>
      <c r="CK221">
        <v>1059.625</v>
      </c>
      <c r="CL221">
        <f t="shared" si="20"/>
        <v>1.5169865722702286E-2</v>
      </c>
      <c r="CM221">
        <f t="shared" si="21"/>
        <v>132.987252409674</v>
      </c>
      <c r="CN221">
        <f t="shared" si="22"/>
        <v>1.5169865722702286E-2</v>
      </c>
    </row>
    <row r="222" spans="1:92" x14ac:dyDescent="0.25">
      <c r="A222">
        <v>220</v>
      </c>
      <c r="C222" t="s">
        <v>387</v>
      </c>
      <c r="E222" t="s">
        <v>388</v>
      </c>
      <c r="F222">
        <v>117</v>
      </c>
      <c r="G222">
        <v>1.2</v>
      </c>
      <c r="H222" t="s">
        <v>74</v>
      </c>
      <c r="I222">
        <v>0.67468965517241397</v>
      </c>
      <c r="J222">
        <v>1.5360145803485099</v>
      </c>
      <c r="K222">
        <v>13.6757710734658</v>
      </c>
      <c r="L222">
        <v>0</v>
      </c>
      <c r="M222">
        <v>0</v>
      </c>
      <c r="N222">
        <v>0.5</v>
      </c>
      <c r="O222">
        <v>76.873710862095706</v>
      </c>
      <c r="P222" t="s">
        <v>101</v>
      </c>
      <c r="Q222" t="s">
        <v>76</v>
      </c>
      <c r="R222" t="s">
        <v>77</v>
      </c>
      <c r="S222">
        <v>50</v>
      </c>
      <c r="U222" t="b">
        <v>1</v>
      </c>
      <c r="V222" t="s">
        <v>102</v>
      </c>
      <c r="W222">
        <v>1969</v>
      </c>
      <c r="X222">
        <v>0.4</v>
      </c>
      <c r="Y222">
        <v>8.0000000000000002E-3</v>
      </c>
      <c r="Z222">
        <v>43600</v>
      </c>
      <c r="AA222">
        <v>0.170574864369855</v>
      </c>
      <c r="AB222">
        <v>1</v>
      </c>
      <c r="AC222">
        <v>133</v>
      </c>
      <c r="AD222">
        <v>5355.0404820455196</v>
      </c>
      <c r="AE222">
        <v>4250</v>
      </c>
      <c r="AF222">
        <v>400</v>
      </c>
      <c r="AG222">
        <v>93.2</v>
      </c>
      <c r="AH222">
        <v>85</v>
      </c>
      <c r="AI222">
        <v>177.37135659493001</v>
      </c>
      <c r="AJ222">
        <v>92.229346814383007</v>
      </c>
      <c r="AK222">
        <v>-0.20392651673130099</v>
      </c>
      <c r="AL222">
        <v>-0.20095671308958299</v>
      </c>
      <c r="AM222">
        <v>4.84115738335461E-2</v>
      </c>
      <c r="AN222">
        <v>4.4090240833333301E-2</v>
      </c>
      <c r="AO222">
        <v>4.53</v>
      </c>
      <c r="AP222">
        <v>3.153</v>
      </c>
      <c r="AQ222" t="s">
        <v>79</v>
      </c>
      <c r="AR222" t="s">
        <v>312</v>
      </c>
      <c r="AS222" t="s">
        <v>81</v>
      </c>
      <c r="AT222" t="s">
        <v>82</v>
      </c>
      <c r="AU222">
        <v>1</v>
      </c>
      <c r="AV222">
        <v>1</v>
      </c>
      <c r="AW222">
        <v>0.35</v>
      </c>
      <c r="AX222">
        <v>771.69742511362097</v>
      </c>
      <c r="AY222">
        <v>80</v>
      </c>
      <c r="AZ222">
        <v>99</v>
      </c>
      <c r="BA222">
        <v>23</v>
      </c>
      <c r="BB222">
        <v>25</v>
      </c>
      <c r="BC222">
        <v>49.0152325820263</v>
      </c>
      <c r="BD222" t="s">
        <v>389</v>
      </c>
      <c r="BE222">
        <v>2</v>
      </c>
      <c r="BF222">
        <v>147.50647544460199</v>
      </c>
      <c r="BG222">
        <v>0.3588349515</v>
      </c>
      <c r="BH222">
        <v>1630.75</v>
      </c>
      <c r="BI222">
        <v>0.89935520718796402</v>
      </c>
      <c r="BJ222">
        <v>60.194651033143401</v>
      </c>
      <c r="BK222">
        <v>80</v>
      </c>
      <c r="BL222">
        <v>1</v>
      </c>
      <c r="BM222">
        <v>0</v>
      </c>
      <c r="BN222">
        <v>95</v>
      </c>
      <c r="BO222">
        <v>80</v>
      </c>
      <c r="BP222" t="s">
        <v>84</v>
      </c>
      <c r="BQ222">
        <v>1555.75</v>
      </c>
      <c r="BR222">
        <v>1917</v>
      </c>
      <c r="BS222">
        <v>1590</v>
      </c>
      <c r="BT222" t="s">
        <v>85</v>
      </c>
      <c r="BU222">
        <v>161.68547082546499</v>
      </c>
      <c r="BV222">
        <v>4</v>
      </c>
      <c r="BX222">
        <v>117</v>
      </c>
      <c r="BY222">
        <v>147.50647544460199</v>
      </c>
      <c r="BZ222">
        <v>161.68547082546499</v>
      </c>
      <c r="CA222">
        <v>1630.75</v>
      </c>
      <c r="CB222">
        <f t="shared" si="18"/>
        <v>0.26073910636411957</v>
      </c>
      <c r="CC222">
        <f t="shared" si="19"/>
        <v>147.50647544460199</v>
      </c>
      <c r="CD222">
        <f t="shared" si="23"/>
        <v>0.26073910636411957</v>
      </c>
      <c r="CH222">
        <v>143</v>
      </c>
      <c r="CI222">
        <v>145.231580229553</v>
      </c>
      <c r="CJ222">
        <v>166.44750447258701</v>
      </c>
      <c r="CK222">
        <v>1347.15</v>
      </c>
      <c r="CL222">
        <f t="shared" si="20"/>
        <v>1.5605456150720303E-2</v>
      </c>
      <c r="CM222">
        <f t="shared" si="21"/>
        <v>145.231580229553</v>
      </c>
      <c r="CN222">
        <f t="shared" si="22"/>
        <v>1.5605456150720303E-2</v>
      </c>
    </row>
    <row r="223" spans="1:92" x14ac:dyDescent="0.25">
      <c r="A223">
        <v>221</v>
      </c>
      <c r="B223" t="s">
        <v>390</v>
      </c>
      <c r="C223" t="s">
        <v>390</v>
      </c>
      <c r="D223" t="s">
        <v>391</v>
      </c>
      <c r="E223" t="s">
        <v>391</v>
      </c>
      <c r="F223">
        <v>124</v>
      </c>
      <c r="G223">
        <v>1.2</v>
      </c>
      <c r="H223" t="s">
        <v>74</v>
      </c>
      <c r="I223">
        <v>0.67468965517241397</v>
      </c>
      <c r="J223">
        <v>1.5360145803485099</v>
      </c>
      <c r="K223">
        <v>13.6757710734658</v>
      </c>
      <c r="L223">
        <v>0</v>
      </c>
      <c r="M223">
        <v>0</v>
      </c>
      <c r="N223">
        <v>0.5</v>
      </c>
      <c r="O223">
        <v>76.873710862095706</v>
      </c>
      <c r="P223" t="s">
        <v>101</v>
      </c>
      <c r="Q223" t="s">
        <v>76</v>
      </c>
      <c r="R223" t="s">
        <v>77</v>
      </c>
      <c r="S223">
        <v>50</v>
      </c>
      <c r="T223" t="b">
        <v>1</v>
      </c>
      <c r="U223" t="b">
        <v>1</v>
      </c>
      <c r="V223" t="s">
        <v>102</v>
      </c>
      <c r="W223">
        <v>1969</v>
      </c>
      <c r="X223">
        <v>0.4</v>
      </c>
      <c r="Y223">
        <v>8.0000000000000002E-3</v>
      </c>
      <c r="Z223">
        <v>43600</v>
      </c>
      <c r="AA223">
        <v>0.170574864369855</v>
      </c>
      <c r="AB223">
        <v>1</v>
      </c>
      <c r="AC223">
        <v>133</v>
      </c>
      <c r="AD223">
        <v>5355.0404820455196</v>
      </c>
      <c r="AE223">
        <v>4250</v>
      </c>
      <c r="AF223">
        <v>400</v>
      </c>
      <c r="AG223">
        <v>93.2</v>
      </c>
      <c r="AH223">
        <v>85</v>
      </c>
      <c r="AI223">
        <v>180.55796127653301</v>
      </c>
      <c r="AJ223">
        <v>93.956123049470406</v>
      </c>
      <c r="AK223">
        <v>-0.20392651673130099</v>
      </c>
      <c r="AL223">
        <v>-0.20095671308958299</v>
      </c>
      <c r="AM223">
        <v>4.84115738335461E-2</v>
      </c>
      <c r="AN223">
        <v>4.4090240833333301E-2</v>
      </c>
      <c r="AO223">
        <v>3.08</v>
      </c>
      <c r="AP223">
        <v>3.153</v>
      </c>
      <c r="AQ223" t="s">
        <v>79</v>
      </c>
      <c r="AR223" t="s">
        <v>103</v>
      </c>
      <c r="AS223" t="s">
        <v>89</v>
      </c>
      <c r="AU223">
        <v>1</v>
      </c>
      <c r="AV223">
        <v>0</v>
      </c>
      <c r="AW223">
        <v>0.35</v>
      </c>
      <c r="AX223">
        <v>771.69742511362097</v>
      </c>
      <c r="AY223">
        <v>80</v>
      </c>
      <c r="AZ223">
        <v>99</v>
      </c>
      <c r="BA223">
        <v>23</v>
      </c>
      <c r="BB223">
        <v>25</v>
      </c>
      <c r="BC223">
        <v>49.0152325820263</v>
      </c>
      <c r="BD223" t="s">
        <v>389</v>
      </c>
      <c r="BE223">
        <v>2</v>
      </c>
      <c r="BF223">
        <v>155.36048945287101</v>
      </c>
      <c r="BG223">
        <v>0.3588349515</v>
      </c>
      <c r="BH223">
        <v>1661.75</v>
      </c>
      <c r="BI223">
        <v>0.89935520718796402</v>
      </c>
      <c r="BJ223">
        <v>60.194651033143401</v>
      </c>
      <c r="BK223">
        <v>80</v>
      </c>
      <c r="BL223">
        <v>1</v>
      </c>
      <c r="BM223">
        <v>0</v>
      </c>
      <c r="BN223">
        <v>95</v>
      </c>
      <c r="BO223">
        <v>80</v>
      </c>
      <c r="BP223" t="s">
        <v>84</v>
      </c>
      <c r="BQ223">
        <v>1586.75</v>
      </c>
      <c r="BR223">
        <v>1953</v>
      </c>
      <c r="BS223">
        <v>1700</v>
      </c>
      <c r="BT223" t="s">
        <v>85</v>
      </c>
      <c r="BU223">
        <v>172.414417097946</v>
      </c>
      <c r="BV223">
        <v>4</v>
      </c>
      <c r="BX223">
        <v>124</v>
      </c>
      <c r="BY223">
        <v>155.36048945287101</v>
      </c>
      <c r="BZ223">
        <v>172.414417097946</v>
      </c>
      <c r="CA223">
        <v>1661.75</v>
      </c>
      <c r="CB223">
        <f t="shared" si="18"/>
        <v>0.25290717300702426</v>
      </c>
      <c r="CC223">
        <f t="shared" si="19"/>
        <v>155.36048945287101</v>
      </c>
      <c r="CD223">
        <f t="shared" si="23"/>
        <v>0.25290717300702426</v>
      </c>
      <c r="CH223">
        <v>121</v>
      </c>
      <c r="CI223">
        <v>123.008021153778</v>
      </c>
      <c r="CJ223">
        <v>142.17035383075799</v>
      </c>
      <c r="CK223">
        <v>1488.5</v>
      </c>
      <c r="CL223">
        <f t="shared" si="20"/>
        <v>1.6595216146925645E-2</v>
      </c>
      <c r="CM223">
        <f t="shared" si="21"/>
        <v>123.008021153778</v>
      </c>
      <c r="CN223">
        <f t="shared" si="22"/>
        <v>1.6595216146925645E-2</v>
      </c>
    </row>
    <row r="224" spans="1:92" x14ac:dyDescent="0.25">
      <c r="A224">
        <v>222</v>
      </c>
      <c r="B224" t="s">
        <v>390</v>
      </c>
      <c r="C224" t="s">
        <v>390</v>
      </c>
      <c r="D224" t="s">
        <v>391</v>
      </c>
      <c r="E224" t="s">
        <v>391</v>
      </c>
      <c r="F224">
        <v>124</v>
      </c>
      <c r="G224">
        <v>1.2</v>
      </c>
      <c r="H224" t="s">
        <v>74</v>
      </c>
      <c r="I224">
        <v>0.67468965517241397</v>
      </c>
      <c r="J224">
        <v>1.5360145803485099</v>
      </c>
      <c r="K224">
        <v>13.6757710734658</v>
      </c>
      <c r="L224">
        <v>0</v>
      </c>
      <c r="M224">
        <v>0</v>
      </c>
      <c r="N224">
        <v>0.5</v>
      </c>
      <c r="O224">
        <v>76.873710862095706</v>
      </c>
      <c r="P224" t="s">
        <v>101</v>
      </c>
      <c r="Q224" t="s">
        <v>76</v>
      </c>
      <c r="R224" t="s">
        <v>77</v>
      </c>
      <c r="S224">
        <v>50</v>
      </c>
      <c r="T224" t="b">
        <v>1</v>
      </c>
      <c r="U224" t="b">
        <v>1</v>
      </c>
      <c r="V224" t="s">
        <v>102</v>
      </c>
      <c r="W224">
        <v>1969</v>
      </c>
      <c r="X224">
        <v>0.4</v>
      </c>
      <c r="Y224">
        <v>8.0000000000000002E-3</v>
      </c>
      <c r="Z224">
        <v>43600</v>
      </c>
      <c r="AA224">
        <v>0.170574864369855</v>
      </c>
      <c r="AB224">
        <v>1</v>
      </c>
      <c r="AC224">
        <v>133</v>
      </c>
      <c r="AD224">
        <v>5355.0404820455196</v>
      </c>
      <c r="AE224">
        <v>4250</v>
      </c>
      <c r="AF224">
        <v>400</v>
      </c>
      <c r="AG224">
        <v>93.2</v>
      </c>
      <c r="AH224">
        <v>85</v>
      </c>
      <c r="AI224">
        <v>178.154219856569</v>
      </c>
      <c r="AJ224">
        <v>93.956123049470406</v>
      </c>
      <c r="AK224">
        <v>-0.20392651673130099</v>
      </c>
      <c r="AL224">
        <v>-0.20095671308958299</v>
      </c>
      <c r="AM224">
        <v>4.84115738335461E-2</v>
      </c>
      <c r="AN224">
        <v>4.4090240833333301E-2</v>
      </c>
      <c r="AO224">
        <v>3.08</v>
      </c>
      <c r="AP224">
        <v>3.153</v>
      </c>
      <c r="AQ224" t="s">
        <v>79</v>
      </c>
      <c r="AR224" t="s">
        <v>103</v>
      </c>
      <c r="AS224" t="s">
        <v>89</v>
      </c>
      <c r="AU224">
        <v>1</v>
      </c>
      <c r="AV224">
        <v>0</v>
      </c>
      <c r="AW224">
        <v>0.35</v>
      </c>
      <c r="AX224">
        <v>771.69742511362097</v>
      </c>
      <c r="AY224">
        <v>80</v>
      </c>
      <c r="AZ224">
        <v>99</v>
      </c>
      <c r="BA224">
        <v>23</v>
      </c>
      <c r="BB224">
        <v>25</v>
      </c>
      <c r="BC224">
        <v>49.0152325820263</v>
      </c>
      <c r="BD224" t="s">
        <v>392</v>
      </c>
      <c r="BE224">
        <v>2</v>
      </c>
      <c r="BF224">
        <v>155.36048945287101</v>
      </c>
      <c r="BG224">
        <v>0.3588349515</v>
      </c>
      <c r="BH224">
        <v>1661.75</v>
      </c>
      <c r="BI224">
        <v>0.89935520718796402</v>
      </c>
      <c r="BJ224">
        <v>60.194651033143401</v>
      </c>
      <c r="BK224">
        <v>80</v>
      </c>
      <c r="BL224">
        <v>1</v>
      </c>
      <c r="BM224">
        <v>0</v>
      </c>
      <c r="BN224">
        <v>95</v>
      </c>
      <c r="BO224">
        <v>80</v>
      </c>
      <c r="BP224" t="s">
        <v>84</v>
      </c>
      <c r="BQ224">
        <v>1586.75</v>
      </c>
      <c r="BR224">
        <v>1927</v>
      </c>
      <c r="BS224">
        <v>1700</v>
      </c>
      <c r="BT224" t="s">
        <v>85</v>
      </c>
      <c r="BU224">
        <v>171.524484977637</v>
      </c>
      <c r="BV224">
        <v>4</v>
      </c>
      <c r="BX224">
        <v>124</v>
      </c>
      <c r="BY224">
        <v>155.36048945287101</v>
      </c>
      <c r="BZ224">
        <v>171.524484977637</v>
      </c>
      <c r="CA224">
        <v>1661.75</v>
      </c>
      <c r="CB224">
        <f t="shared" si="18"/>
        <v>0.25290717300702426</v>
      </c>
      <c r="CC224">
        <f t="shared" si="19"/>
        <v>155.36048945287101</v>
      </c>
      <c r="CD224">
        <f t="shared" si="23"/>
        <v>0.25290717300702426</v>
      </c>
      <c r="CH224">
        <v>143</v>
      </c>
      <c r="CI224">
        <v>145.46296446686901</v>
      </c>
      <c r="CJ224">
        <v>166.57123145937399</v>
      </c>
      <c r="CK224">
        <v>1347.15</v>
      </c>
      <c r="CL224">
        <f t="shared" si="20"/>
        <v>1.722352774034273E-2</v>
      </c>
      <c r="CM224">
        <f t="shared" si="21"/>
        <v>145.46296446686901</v>
      </c>
      <c r="CN224">
        <f t="shared" si="22"/>
        <v>1.722352774034273E-2</v>
      </c>
    </row>
    <row r="225" spans="1:92" x14ac:dyDescent="0.25">
      <c r="A225">
        <v>223</v>
      </c>
      <c r="C225" t="s">
        <v>387</v>
      </c>
      <c r="E225" t="s">
        <v>388</v>
      </c>
      <c r="F225">
        <v>117</v>
      </c>
      <c r="G225">
        <v>1.2</v>
      </c>
      <c r="H225" t="s">
        <v>74</v>
      </c>
      <c r="I225">
        <v>0.67468965517241397</v>
      </c>
      <c r="J225">
        <v>1.5360145803485099</v>
      </c>
      <c r="K225">
        <v>13.6757710734658</v>
      </c>
      <c r="L225">
        <v>0</v>
      </c>
      <c r="M225">
        <v>0</v>
      </c>
      <c r="N225">
        <v>0.5</v>
      </c>
      <c r="O225">
        <v>76.873710862095706</v>
      </c>
      <c r="P225" t="s">
        <v>101</v>
      </c>
      <c r="Q225" t="s">
        <v>76</v>
      </c>
      <c r="R225" t="s">
        <v>77</v>
      </c>
      <c r="S225">
        <v>50</v>
      </c>
      <c r="U225" t="b">
        <v>1</v>
      </c>
      <c r="V225" t="s">
        <v>102</v>
      </c>
      <c r="W225">
        <v>1969</v>
      </c>
      <c r="X225">
        <v>0.4</v>
      </c>
      <c r="Y225">
        <v>8.0000000000000002E-3</v>
      </c>
      <c r="Z225">
        <v>43600</v>
      </c>
      <c r="AA225">
        <v>0.170574864369855</v>
      </c>
      <c r="AB225">
        <v>1</v>
      </c>
      <c r="AC225">
        <v>133</v>
      </c>
      <c r="AD225">
        <v>5355.0404820455196</v>
      </c>
      <c r="AE225">
        <v>4250</v>
      </c>
      <c r="AF225">
        <v>400</v>
      </c>
      <c r="AG225">
        <v>93.2</v>
      </c>
      <c r="AH225">
        <v>85</v>
      </c>
      <c r="AI225">
        <v>174.78064298791</v>
      </c>
      <c r="AJ225">
        <v>92.229346814383007</v>
      </c>
      <c r="AK225">
        <v>-0.20392651673130099</v>
      </c>
      <c r="AL225">
        <v>-0.20095671308958299</v>
      </c>
      <c r="AM225">
        <v>4.84115738335461E-2</v>
      </c>
      <c r="AN225">
        <v>4.4090240833333301E-2</v>
      </c>
      <c r="AO225">
        <v>4.53</v>
      </c>
      <c r="AP225">
        <v>3.153</v>
      </c>
      <c r="AQ225" t="s">
        <v>79</v>
      </c>
      <c r="AR225" t="s">
        <v>312</v>
      </c>
      <c r="AS225" t="s">
        <v>81</v>
      </c>
      <c r="AT225" t="s">
        <v>82</v>
      </c>
      <c r="AU225">
        <v>1</v>
      </c>
      <c r="AV225">
        <v>0</v>
      </c>
      <c r="AW225">
        <v>0.35</v>
      </c>
      <c r="AX225">
        <v>771.69742511362097</v>
      </c>
      <c r="AY225">
        <v>80</v>
      </c>
      <c r="AZ225">
        <v>99</v>
      </c>
      <c r="BA225">
        <v>23</v>
      </c>
      <c r="BB225">
        <v>25</v>
      </c>
      <c r="BC225">
        <v>49.0152325820263</v>
      </c>
      <c r="BD225" t="s">
        <v>392</v>
      </c>
      <c r="BE225">
        <v>2</v>
      </c>
      <c r="BF225">
        <v>156.77187993194701</v>
      </c>
      <c r="BG225">
        <v>0.3588349515</v>
      </c>
      <c r="BH225">
        <v>1630.75</v>
      </c>
      <c r="BI225">
        <v>0.89935520718796402</v>
      </c>
      <c r="BJ225">
        <v>60.194651033143401</v>
      </c>
      <c r="BK225">
        <v>80</v>
      </c>
      <c r="BL225">
        <v>1</v>
      </c>
      <c r="BM225">
        <v>0</v>
      </c>
      <c r="BN225">
        <v>95</v>
      </c>
      <c r="BO225">
        <v>80</v>
      </c>
      <c r="BP225" t="s">
        <v>84</v>
      </c>
      <c r="BQ225">
        <v>1555.75</v>
      </c>
      <c r="BR225">
        <v>1889</v>
      </c>
      <c r="BS225">
        <v>1590</v>
      </c>
      <c r="BT225" t="s">
        <v>85</v>
      </c>
      <c r="BU225">
        <v>166.113284799366</v>
      </c>
      <c r="BV225">
        <v>4</v>
      </c>
      <c r="BX225">
        <v>117</v>
      </c>
      <c r="BY225">
        <v>156.77187993194701</v>
      </c>
      <c r="BZ225">
        <v>166.113284799366</v>
      </c>
      <c r="CA225">
        <v>1630.75</v>
      </c>
      <c r="CB225">
        <f t="shared" si="18"/>
        <v>0.33993059770894885</v>
      </c>
      <c r="CC225">
        <f t="shared" si="19"/>
        <v>156.77187993194701</v>
      </c>
      <c r="CD225">
        <f t="shared" si="23"/>
        <v>0.33993059770894885</v>
      </c>
      <c r="CH225">
        <v>143</v>
      </c>
      <c r="CI225">
        <v>145.548403090194</v>
      </c>
      <c r="CJ225">
        <v>165.93594504606699</v>
      </c>
      <c r="CK225">
        <v>1330.15</v>
      </c>
      <c r="CL225">
        <f t="shared" si="20"/>
        <v>1.7821000630727276E-2</v>
      </c>
      <c r="CM225">
        <f t="shared" si="21"/>
        <v>145.548403090194</v>
      </c>
      <c r="CN225">
        <f t="shared" si="22"/>
        <v>1.7821000630727276E-2</v>
      </c>
    </row>
    <row r="226" spans="1:92" x14ac:dyDescent="0.25">
      <c r="A226">
        <v>224</v>
      </c>
      <c r="C226" t="s">
        <v>387</v>
      </c>
      <c r="E226" t="s">
        <v>388</v>
      </c>
      <c r="F226">
        <v>117</v>
      </c>
      <c r="G226">
        <v>1.2</v>
      </c>
      <c r="H226" t="s">
        <v>74</v>
      </c>
      <c r="I226">
        <v>0.67468965517241397</v>
      </c>
      <c r="J226">
        <v>1.5360145803485099</v>
      </c>
      <c r="K226">
        <v>13.6757710734658</v>
      </c>
      <c r="L226">
        <v>0</v>
      </c>
      <c r="M226">
        <v>0</v>
      </c>
      <c r="N226">
        <v>0.5</v>
      </c>
      <c r="O226">
        <v>76.873710862095706</v>
      </c>
      <c r="P226" t="s">
        <v>101</v>
      </c>
      <c r="Q226" t="s">
        <v>76</v>
      </c>
      <c r="R226" t="s">
        <v>77</v>
      </c>
      <c r="S226">
        <v>50</v>
      </c>
      <c r="U226" t="b">
        <v>1</v>
      </c>
      <c r="V226" t="s">
        <v>102</v>
      </c>
      <c r="W226">
        <v>1969</v>
      </c>
      <c r="X226">
        <v>0.4</v>
      </c>
      <c r="Y226">
        <v>8.0000000000000002E-3</v>
      </c>
      <c r="Z226">
        <v>43600</v>
      </c>
      <c r="AA226">
        <v>0.170574864369855</v>
      </c>
      <c r="AB226">
        <v>1</v>
      </c>
      <c r="AC226">
        <v>133</v>
      </c>
      <c r="AD226">
        <v>5355.0404820455196</v>
      </c>
      <c r="AE226">
        <v>4250</v>
      </c>
      <c r="AF226">
        <v>400</v>
      </c>
      <c r="AG226">
        <v>93.2</v>
      </c>
      <c r="AH226">
        <v>85</v>
      </c>
      <c r="AI226">
        <v>174.78064298791</v>
      </c>
      <c r="AJ226">
        <v>92.229346814383007</v>
      </c>
      <c r="AK226">
        <v>-0.20392651673130099</v>
      </c>
      <c r="AL226">
        <v>-0.20095671308958299</v>
      </c>
      <c r="AM226">
        <v>4.84115738335461E-2</v>
      </c>
      <c r="AN226">
        <v>4.4090240833333301E-2</v>
      </c>
      <c r="AO226">
        <v>4.53</v>
      </c>
      <c r="AP226">
        <v>3.153</v>
      </c>
      <c r="AQ226" t="s">
        <v>79</v>
      </c>
      <c r="AR226" t="s">
        <v>312</v>
      </c>
      <c r="AS226" t="s">
        <v>81</v>
      </c>
      <c r="AT226" t="s">
        <v>82</v>
      </c>
      <c r="AU226">
        <v>1</v>
      </c>
      <c r="AV226">
        <v>1</v>
      </c>
      <c r="AW226">
        <v>0.35</v>
      </c>
      <c r="AX226">
        <v>771.69742511362097</v>
      </c>
      <c r="AY226">
        <v>80</v>
      </c>
      <c r="AZ226">
        <v>99</v>
      </c>
      <c r="BA226">
        <v>23</v>
      </c>
      <c r="BB226">
        <v>25</v>
      </c>
      <c r="BC226">
        <v>49.0152325820263</v>
      </c>
      <c r="BD226" t="s">
        <v>393</v>
      </c>
      <c r="BE226">
        <v>2</v>
      </c>
      <c r="BF226">
        <v>147.50647544460199</v>
      </c>
      <c r="BG226">
        <v>0.3588349515</v>
      </c>
      <c r="BH226">
        <v>1630.75</v>
      </c>
      <c r="BI226">
        <v>0.89935520718796402</v>
      </c>
      <c r="BJ226">
        <v>60.194651033143401</v>
      </c>
      <c r="BK226">
        <v>80</v>
      </c>
      <c r="BL226">
        <v>1</v>
      </c>
      <c r="BM226">
        <v>0</v>
      </c>
      <c r="BN226">
        <v>95</v>
      </c>
      <c r="BO226">
        <v>80</v>
      </c>
      <c r="BP226" t="s">
        <v>84</v>
      </c>
      <c r="BQ226">
        <v>1555.75</v>
      </c>
      <c r="BR226">
        <v>1889</v>
      </c>
      <c r="BS226">
        <v>1590</v>
      </c>
      <c r="BT226" t="s">
        <v>85</v>
      </c>
      <c r="BU226">
        <v>160.691653210753</v>
      </c>
      <c r="BV226">
        <v>4</v>
      </c>
      <c r="BX226">
        <v>117</v>
      </c>
      <c r="BY226">
        <v>147.50647544460199</v>
      </c>
      <c r="BZ226">
        <v>160.691653210753</v>
      </c>
      <c r="CA226">
        <v>1630.75</v>
      </c>
      <c r="CB226">
        <f t="shared" si="18"/>
        <v>0.26073910636411957</v>
      </c>
      <c r="CC226">
        <f t="shared" si="19"/>
        <v>147.50647544460199</v>
      </c>
      <c r="CD226">
        <f t="shared" si="23"/>
        <v>0.26073910636411957</v>
      </c>
      <c r="CH226">
        <v>143</v>
      </c>
      <c r="CI226">
        <v>145.548403090194</v>
      </c>
      <c r="CJ226">
        <v>165.93594504606699</v>
      </c>
      <c r="CK226">
        <v>1330.15</v>
      </c>
      <c r="CL226">
        <f t="shared" si="20"/>
        <v>1.7821000630727276E-2</v>
      </c>
      <c r="CM226">
        <f t="shared" si="21"/>
        <v>145.548403090194</v>
      </c>
      <c r="CN226">
        <f t="shared" si="22"/>
        <v>1.7821000630727276E-2</v>
      </c>
    </row>
    <row r="227" spans="1:92" x14ac:dyDescent="0.25">
      <c r="A227">
        <v>225</v>
      </c>
      <c r="B227" t="s">
        <v>390</v>
      </c>
      <c r="C227" t="s">
        <v>390</v>
      </c>
      <c r="D227" t="s">
        <v>391</v>
      </c>
      <c r="E227" t="s">
        <v>391</v>
      </c>
      <c r="F227">
        <v>124</v>
      </c>
      <c r="G227">
        <v>1.2</v>
      </c>
      <c r="H227" t="s">
        <v>74</v>
      </c>
      <c r="I227">
        <v>0.67468965517241397</v>
      </c>
      <c r="J227">
        <v>1.5360145803485099</v>
      </c>
      <c r="K227">
        <v>13.6757710734658</v>
      </c>
      <c r="L227">
        <v>0</v>
      </c>
      <c r="M227">
        <v>0</v>
      </c>
      <c r="N227">
        <v>0.5</v>
      </c>
      <c r="O227">
        <v>76.873710862095706</v>
      </c>
      <c r="P227" t="s">
        <v>101</v>
      </c>
      <c r="Q227" t="s">
        <v>76</v>
      </c>
      <c r="R227" t="s">
        <v>77</v>
      </c>
      <c r="S227">
        <v>50</v>
      </c>
      <c r="T227" t="b">
        <v>1</v>
      </c>
      <c r="U227" t="b">
        <v>1</v>
      </c>
      <c r="V227" t="s">
        <v>102</v>
      </c>
      <c r="W227">
        <v>1969</v>
      </c>
      <c r="X227">
        <v>0.4</v>
      </c>
      <c r="Y227">
        <v>8.0000000000000002E-3</v>
      </c>
      <c r="Z227">
        <v>43600</v>
      </c>
      <c r="AA227">
        <v>0.170574864369855</v>
      </c>
      <c r="AB227">
        <v>1</v>
      </c>
      <c r="AC227">
        <v>133</v>
      </c>
      <c r="AD227">
        <v>5355.0404820455196</v>
      </c>
      <c r="AE227">
        <v>4250</v>
      </c>
      <c r="AF227">
        <v>400</v>
      </c>
      <c r="AG227">
        <v>93.2</v>
      </c>
      <c r="AH227">
        <v>85</v>
      </c>
      <c r="AI227">
        <v>178.154219856569</v>
      </c>
      <c r="AJ227">
        <v>93.956123049470406</v>
      </c>
      <c r="AK227">
        <v>-0.20392651673130099</v>
      </c>
      <c r="AL227">
        <v>-0.20095671308958299</v>
      </c>
      <c r="AM227">
        <v>4.84115738335461E-2</v>
      </c>
      <c r="AN227">
        <v>4.4090240833333301E-2</v>
      </c>
      <c r="AO227">
        <v>3.08</v>
      </c>
      <c r="AP227">
        <v>3.153</v>
      </c>
      <c r="AQ227" t="s">
        <v>79</v>
      </c>
      <c r="AR227" t="s">
        <v>103</v>
      </c>
      <c r="AS227" t="s">
        <v>89</v>
      </c>
      <c r="AU227">
        <v>1</v>
      </c>
      <c r="AV227">
        <v>0</v>
      </c>
      <c r="AW227">
        <v>0.35</v>
      </c>
      <c r="AX227">
        <v>771.69742511362097</v>
      </c>
      <c r="AY227">
        <v>80</v>
      </c>
      <c r="AZ227">
        <v>99</v>
      </c>
      <c r="BA227">
        <v>23</v>
      </c>
      <c r="BB227">
        <v>25</v>
      </c>
      <c r="BC227">
        <v>49.0152325820263</v>
      </c>
      <c r="BD227" t="s">
        <v>393</v>
      </c>
      <c r="BE227">
        <v>2</v>
      </c>
      <c r="BF227">
        <v>155.36048945287101</v>
      </c>
      <c r="BG227">
        <v>0.3588349515</v>
      </c>
      <c r="BH227">
        <v>1661.75</v>
      </c>
      <c r="BI227">
        <v>0.89935520718796402</v>
      </c>
      <c r="BJ227">
        <v>60.194651033143401</v>
      </c>
      <c r="BK227">
        <v>80</v>
      </c>
      <c r="BL227">
        <v>1</v>
      </c>
      <c r="BM227">
        <v>0</v>
      </c>
      <c r="BN227">
        <v>95</v>
      </c>
      <c r="BO227">
        <v>80</v>
      </c>
      <c r="BP227" t="s">
        <v>84</v>
      </c>
      <c r="BQ227">
        <v>1586.75</v>
      </c>
      <c r="BR227">
        <v>1927</v>
      </c>
      <c r="BS227">
        <v>1700</v>
      </c>
      <c r="BT227" t="s">
        <v>85</v>
      </c>
      <c r="BU227">
        <v>171.524484977637</v>
      </c>
      <c r="BV227">
        <v>4</v>
      </c>
      <c r="BX227">
        <v>124</v>
      </c>
      <c r="BY227">
        <v>155.36048945287101</v>
      </c>
      <c r="BZ227">
        <v>171.524484977637</v>
      </c>
      <c r="CA227">
        <v>1661.75</v>
      </c>
      <c r="CB227">
        <f t="shared" si="18"/>
        <v>0.25290717300702426</v>
      </c>
      <c r="CC227">
        <f t="shared" si="19"/>
        <v>155.36048945287101</v>
      </c>
      <c r="CD227">
        <f t="shared" si="23"/>
        <v>0.25290717300702426</v>
      </c>
      <c r="CH227">
        <v>143</v>
      </c>
      <c r="CI227">
        <v>145.548403090194</v>
      </c>
      <c r="CJ227">
        <v>165.93594504606699</v>
      </c>
      <c r="CK227">
        <v>1330.15</v>
      </c>
      <c r="CL227">
        <f t="shared" si="20"/>
        <v>1.7821000630727276E-2</v>
      </c>
      <c r="CM227">
        <f t="shared" si="21"/>
        <v>145.548403090194</v>
      </c>
      <c r="CN227">
        <f t="shared" si="22"/>
        <v>1.7821000630727276E-2</v>
      </c>
    </row>
    <row r="228" spans="1:92" x14ac:dyDescent="0.25">
      <c r="A228">
        <v>226</v>
      </c>
      <c r="B228" t="s">
        <v>373</v>
      </c>
      <c r="C228" t="s">
        <v>373</v>
      </c>
      <c r="D228" t="s">
        <v>374</v>
      </c>
      <c r="E228" t="s">
        <v>374</v>
      </c>
      <c r="F228">
        <v>169</v>
      </c>
      <c r="G228">
        <v>1.2</v>
      </c>
      <c r="H228" t="s">
        <v>74</v>
      </c>
      <c r="I228">
        <v>0.67468965517241397</v>
      </c>
      <c r="J228">
        <v>1.5360145803485099</v>
      </c>
      <c r="K228">
        <v>13.6757710734658</v>
      </c>
      <c r="L228">
        <v>0</v>
      </c>
      <c r="M228">
        <v>0</v>
      </c>
      <c r="N228">
        <v>0.5</v>
      </c>
      <c r="O228">
        <v>80.706173845028701</v>
      </c>
      <c r="P228" t="s">
        <v>121</v>
      </c>
      <c r="Q228" t="s">
        <v>76</v>
      </c>
      <c r="R228" t="s">
        <v>77</v>
      </c>
      <c r="S228">
        <v>50</v>
      </c>
      <c r="T228" t="b">
        <v>1</v>
      </c>
      <c r="U228" t="b">
        <v>1</v>
      </c>
      <c r="V228" t="s">
        <v>122</v>
      </c>
      <c r="W228">
        <v>2400</v>
      </c>
      <c r="X228">
        <v>0.4</v>
      </c>
      <c r="Y228">
        <v>8.0000000000000002E-3</v>
      </c>
      <c r="Z228">
        <v>43600</v>
      </c>
      <c r="AA228">
        <v>0.210555971078947</v>
      </c>
      <c r="AB228">
        <v>1</v>
      </c>
      <c r="AC228">
        <v>158</v>
      </c>
      <c r="AD228">
        <v>5144.4493578957899</v>
      </c>
      <c r="AE228">
        <v>4000</v>
      </c>
      <c r="AF228">
        <v>440</v>
      </c>
      <c r="AG228">
        <v>93.15</v>
      </c>
      <c r="AH228">
        <v>85</v>
      </c>
      <c r="AI228">
        <v>187.260823522468</v>
      </c>
      <c r="AJ228">
        <v>97.910997652412405</v>
      </c>
      <c r="AK228">
        <v>-0.20392651673130099</v>
      </c>
      <c r="AL228">
        <v>-0.20095671308958299</v>
      </c>
      <c r="AM228">
        <v>4.84115738335461E-2</v>
      </c>
      <c r="AN228">
        <v>4.4090240833333301E-2</v>
      </c>
      <c r="AO228">
        <v>3.75</v>
      </c>
      <c r="AP228">
        <v>3.153</v>
      </c>
      <c r="AQ228" t="s">
        <v>79</v>
      </c>
      <c r="AR228" t="s">
        <v>123</v>
      </c>
      <c r="AS228" t="s">
        <v>89</v>
      </c>
      <c r="AU228">
        <v>1</v>
      </c>
      <c r="AV228">
        <v>0</v>
      </c>
      <c r="AW228">
        <v>0.35</v>
      </c>
      <c r="AX228">
        <v>739.62419964831497</v>
      </c>
      <c r="AY228">
        <v>80</v>
      </c>
      <c r="AZ228">
        <v>99</v>
      </c>
      <c r="BA228">
        <v>23</v>
      </c>
      <c r="BB228">
        <v>25</v>
      </c>
      <c r="BC228">
        <v>50.202056678718897</v>
      </c>
      <c r="BD228" t="s">
        <v>394</v>
      </c>
      <c r="BE228">
        <v>4</v>
      </c>
      <c r="BF228">
        <v>178.72285094529499</v>
      </c>
      <c r="BG228">
        <v>0.35791262139999902</v>
      </c>
      <c r="BH228">
        <v>1732.75</v>
      </c>
      <c r="BI228">
        <v>0.79498572590004701</v>
      </c>
      <c r="BJ228">
        <v>65.057864183569393</v>
      </c>
      <c r="BK228">
        <v>80</v>
      </c>
      <c r="BL228">
        <v>1</v>
      </c>
      <c r="BM228">
        <v>0</v>
      </c>
      <c r="BN228">
        <v>95</v>
      </c>
      <c r="BO228">
        <v>80</v>
      </c>
      <c r="BP228" t="s">
        <v>84</v>
      </c>
      <c r="BQ228">
        <v>1657.75</v>
      </c>
      <c r="BR228">
        <v>2029</v>
      </c>
      <c r="BS228">
        <v>1700</v>
      </c>
      <c r="BT228" t="s">
        <v>85</v>
      </c>
      <c r="BU228">
        <v>192.71959336986299</v>
      </c>
      <c r="BV228">
        <v>5</v>
      </c>
      <c r="BX228">
        <v>169</v>
      </c>
      <c r="BY228">
        <v>178.72285094529499</v>
      </c>
      <c r="BZ228">
        <v>192.71959336986299</v>
      </c>
      <c r="CA228">
        <v>1732.75</v>
      </c>
      <c r="CB228">
        <f t="shared" si="18"/>
        <v>5.7531662398195231E-2</v>
      </c>
      <c r="CC228">
        <f t="shared" si="19"/>
        <v>178.72285094529499</v>
      </c>
      <c r="CD228">
        <f t="shared" si="23"/>
        <v>5.7531662398195231E-2</v>
      </c>
      <c r="CH228">
        <v>144</v>
      </c>
      <c r="CI228">
        <v>146.636567586523</v>
      </c>
      <c r="CJ228">
        <v>158.74363542296601</v>
      </c>
      <c r="CK228">
        <v>1358.55</v>
      </c>
      <c r="CL228">
        <f t="shared" si="20"/>
        <v>1.8309497128631946E-2</v>
      </c>
      <c r="CM228">
        <f t="shared" si="21"/>
        <v>146.636567586523</v>
      </c>
      <c r="CN228">
        <f t="shared" si="22"/>
        <v>1.8309497128631946E-2</v>
      </c>
    </row>
    <row r="229" spans="1:92" x14ac:dyDescent="0.25">
      <c r="A229">
        <v>227</v>
      </c>
      <c r="C229" t="s">
        <v>395</v>
      </c>
      <c r="E229" t="s">
        <v>396</v>
      </c>
      <c r="F229">
        <v>139</v>
      </c>
      <c r="G229">
        <v>1.2</v>
      </c>
      <c r="H229" t="s">
        <v>74</v>
      </c>
      <c r="I229">
        <v>0.67468965517241397</v>
      </c>
      <c r="J229">
        <v>1.5360145803485099</v>
      </c>
      <c r="K229">
        <v>13.6757710734658</v>
      </c>
      <c r="L229">
        <v>0</v>
      </c>
      <c r="M229">
        <v>0</v>
      </c>
      <c r="N229">
        <v>0.5</v>
      </c>
      <c r="O229">
        <v>80.706173845028701</v>
      </c>
      <c r="P229" t="s">
        <v>121</v>
      </c>
      <c r="Q229" t="s">
        <v>76</v>
      </c>
      <c r="R229" t="s">
        <v>77</v>
      </c>
      <c r="S229">
        <v>50</v>
      </c>
      <c r="U229" t="b">
        <v>1</v>
      </c>
      <c r="V229" t="s">
        <v>122</v>
      </c>
      <c r="W229">
        <v>2400</v>
      </c>
      <c r="X229">
        <v>0.4</v>
      </c>
      <c r="Y229">
        <v>8.0000000000000002E-3</v>
      </c>
      <c r="Z229">
        <v>43600</v>
      </c>
      <c r="AA229">
        <v>0.210555971078947</v>
      </c>
      <c r="AB229">
        <v>1</v>
      </c>
      <c r="AC229">
        <v>158</v>
      </c>
      <c r="AD229">
        <v>5144.4493578957899</v>
      </c>
      <c r="AE229">
        <v>4000</v>
      </c>
      <c r="AF229">
        <v>420</v>
      </c>
      <c r="AG229">
        <v>93.15</v>
      </c>
      <c r="AH229">
        <v>85</v>
      </c>
      <c r="AI229">
        <v>185.14205654730699</v>
      </c>
      <c r="AJ229">
        <v>96.685543550092305</v>
      </c>
      <c r="AK229">
        <v>-0.20392651673130099</v>
      </c>
      <c r="AL229">
        <v>-0.20095671308958299</v>
      </c>
      <c r="AM229">
        <v>4.84115738335461E-2</v>
      </c>
      <c r="AN229">
        <v>4.4090240833333301E-2</v>
      </c>
      <c r="AO229">
        <v>4.79</v>
      </c>
      <c r="AP229">
        <v>3.153</v>
      </c>
      <c r="AQ229" t="s">
        <v>79</v>
      </c>
      <c r="AR229" t="s">
        <v>397</v>
      </c>
      <c r="AS229" t="s">
        <v>81</v>
      </c>
      <c r="AT229" t="s">
        <v>82</v>
      </c>
      <c r="AU229">
        <v>1</v>
      </c>
      <c r="AV229">
        <v>1</v>
      </c>
      <c r="AW229">
        <v>0.35</v>
      </c>
      <c r="AX229">
        <v>739.62419964831497</v>
      </c>
      <c r="AY229">
        <v>80</v>
      </c>
      <c r="AZ229">
        <v>99</v>
      </c>
      <c r="BA229">
        <v>23</v>
      </c>
      <c r="BB229">
        <v>25</v>
      </c>
      <c r="BC229">
        <v>50.202056678718897</v>
      </c>
      <c r="BD229" t="s">
        <v>394</v>
      </c>
      <c r="BE229">
        <v>4</v>
      </c>
      <c r="BF229">
        <v>170.40053424488499</v>
      </c>
      <c r="BG229">
        <v>0.35791262139999902</v>
      </c>
      <c r="BH229">
        <v>1710.75</v>
      </c>
      <c r="BI229">
        <v>0.79498572590004701</v>
      </c>
      <c r="BJ229">
        <v>65.057864183569393</v>
      </c>
      <c r="BK229">
        <v>80</v>
      </c>
      <c r="BL229">
        <v>1</v>
      </c>
      <c r="BM229">
        <v>0</v>
      </c>
      <c r="BN229">
        <v>95</v>
      </c>
      <c r="BO229">
        <v>80</v>
      </c>
      <c r="BP229" t="s">
        <v>84</v>
      </c>
      <c r="BQ229">
        <v>1635.75</v>
      </c>
      <c r="BR229">
        <v>2005</v>
      </c>
      <c r="BS229">
        <v>1700</v>
      </c>
      <c r="BT229" t="s">
        <v>85</v>
      </c>
      <c r="BU229">
        <v>176.920227365535</v>
      </c>
      <c r="BV229">
        <v>5</v>
      </c>
      <c r="BX229">
        <v>139</v>
      </c>
      <c r="BY229">
        <v>170.40053424488499</v>
      </c>
      <c r="BZ229">
        <v>176.920227365535</v>
      </c>
      <c r="CA229">
        <v>1710.75</v>
      </c>
      <c r="CB229">
        <f t="shared" si="18"/>
        <v>0.22590312406392082</v>
      </c>
      <c r="CC229">
        <f t="shared" si="19"/>
        <v>170.40053424488499</v>
      </c>
      <c r="CD229">
        <f t="shared" si="23"/>
        <v>0.22590312406392082</v>
      </c>
      <c r="CH229">
        <v>150</v>
      </c>
      <c r="CI229">
        <v>152.74727989571301</v>
      </c>
      <c r="CJ229">
        <v>162.437848573612</v>
      </c>
      <c r="CK229">
        <v>1549.5</v>
      </c>
      <c r="CL229">
        <f t="shared" si="20"/>
        <v>1.831519930475338E-2</v>
      </c>
      <c r="CM229">
        <f t="shared" si="21"/>
        <v>152.74727989571301</v>
      </c>
      <c r="CN229">
        <f t="shared" si="22"/>
        <v>1.831519930475338E-2</v>
      </c>
    </row>
    <row r="230" spans="1:92" x14ac:dyDescent="0.25">
      <c r="A230">
        <v>228</v>
      </c>
      <c r="C230" t="s">
        <v>395</v>
      </c>
      <c r="E230" t="s">
        <v>396</v>
      </c>
      <c r="F230">
        <v>139</v>
      </c>
      <c r="G230">
        <v>1.2</v>
      </c>
      <c r="H230" t="s">
        <v>74</v>
      </c>
      <c r="I230">
        <v>0.67468965517241397</v>
      </c>
      <c r="J230">
        <v>1.5360145803485099</v>
      </c>
      <c r="K230">
        <v>13.6757710734658</v>
      </c>
      <c r="L230">
        <v>0</v>
      </c>
      <c r="M230">
        <v>0</v>
      </c>
      <c r="N230">
        <v>0.5</v>
      </c>
      <c r="O230">
        <v>80.706173845028701</v>
      </c>
      <c r="P230" t="s">
        <v>121</v>
      </c>
      <c r="Q230" t="s">
        <v>76</v>
      </c>
      <c r="R230" t="s">
        <v>77</v>
      </c>
      <c r="S230">
        <v>50</v>
      </c>
      <c r="U230" t="b">
        <v>1</v>
      </c>
      <c r="V230" t="s">
        <v>122</v>
      </c>
      <c r="W230">
        <v>2400</v>
      </c>
      <c r="X230">
        <v>0.4</v>
      </c>
      <c r="Y230">
        <v>8.0000000000000002E-3</v>
      </c>
      <c r="Z230">
        <v>43600</v>
      </c>
      <c r="AA230">
        <v>0.210555971078947</v>
      </c>
      <c r="AB230">
        <v>1</v>
      </c>
      <c r="AC230">
        <v>158</v>
      </c>
      <c r="AD230">
        <v>5144.4493578957899</v>
      </c>
      <c r="AE230">
        <v>4000</v>
      </c>
      <c r="AF230">
        <v>420</v>
      </c>
      <c r="AG230">
        <v>93.15</v>
      </c>
      <c r="AH230">
        <v>85</v>
      </c>
      <c r="AI230">
        <v>185.14205654730699</v>
      </c>
      <c r="AJ230">
        <v>96.685543550092305</v>
      </c>
      <c r="AK230">
        <v>-0.20392651673130099</v>
      </c>
      <c r="AL230">
        <v>-0.20095671308958299</v>
      </c>
      <c r="AM230">
        <v>4.84115738335461E-2</v>
      </c>
      <c r="AN230">
        <v>4.4090240833333301E-2</v>
      </c>
      <c r="AO230">
        <v>4.79</v>
      </c>
      <c r="AP230">
        <v>3.153</v>
      </c>
      <c r="AQ230" t="s">
        <v>79</v>
      </c>
      <c r="AR230" t="s">
        <v>397</v>
      </c>
      <c r="AS230" t="s">
        <v>81</v>
      </c>
      <c r="AT230" t="s">
        <v>82</v>
      </c>
      <c r="AU230">
        <v>1</v>
      </c>
      <c r="AV230">
        <v>1</v>
      </c>
      <c r="AW230">
        <v>0.35</v>
      </c>
      <c r="AX230">
        <v>739.62419964831497</v>
      </c>
      <c r="AY230">
        <v>80</v>
      </c>
      <c r="AZ230">
        <v>99</v>
      </c>
      <c r="BA230">
        <v>23</v>
      </c>
      <c r="BB230">
        <v>25</v>
      </c>
      <c r="BC230">
        <v>50.202056678718897</v>
      </c>
      <c r="BD230" t="s">
        <v>398</v>
      </c>
      <c r="BE230">
        <v>4</v>
      </c>
      <c r="BF230">
        <v>170.40053424488499</v>
      </c>
      <c r="BG230">
        <v>0.35791262139999902</v>
      </c>
      <c r="BH230">
        <v>1710.75</v>
      </c>
      <c r="BI230">
        <v>0.79498572590004701</v>
      </c>
      <c r="BJ230">
        <v>65.057864183569393</v>
      </c>
      <c r="BK230">
        <v>80</v>
      </c>
      <c r="BL230">
        <v>1</v>
      </c>
      <c r="BM230">
        <v>0</v>
      </c>
      <c r="BN230">
        <v>95</v>
      </c>
      <c r="BO230">
        <v>80</v>
      </c>
      <c r="BP230" t="s">
        <v>84</v>
      </c>
      <c r="BQ230">
        <v>1635.75</v>
      </c>
      <c r="BR230">
        <v>2005</v>
      </c>
      <c r="BS230">
        <v>1700</v>
      </c>
      <c r="BT230" t="s">
        <v>85</v>
      </c>
      <c r="BU230">
        <v>176.920227365535</v>
      </c>
      <c r="BV230">
        <v>5</v>
      </c>
      <c r="BX230">
        <v>139</v>
      </c>
      <c r="BY230">
        <v>170.40053424488499</v>
      </c>
      <c r="BZ230">
        <v>176.920227365535</v>
      </c>
      <c r="CA230">
        <v>1710.75</v>
      </c>
      <c r="CB230">
        <f t="shared" si="18"/>
        <v>0.22590312406392082</v>
      </c>
      <c r="CC230">
        <f t="shared" si="19"/>
        <v>170.40053424488499</v>
      </c>
      <c r="CD230">
        <f t="shared" si="23"/>
        <v>0.22590312406392082</v>
      </c>
      <c r="CH230">
        <v>129</v>
      </c>
      <c r="CI230">
        <v>131.42951277492699</v>
      </c>
      <c r="CJ230">
        <v>160.642134801151</v>
      </c>
      <c r="CK230">
        <v>1411.1</v>
      </c>
      <c r="CL230">
        <f t="shared" si="20"/>
        <v>1.8833432363775122E-2</v>
      </c>
      <c r="CM230">
        <f t="shared" si="21"/>
        <v>131.42951277492699</v>
      </c>
      <c r="CN230">
        <f t="shared" si="22"/>
        <v>1.8833432363775122E-2</v>
      </c>
    </row>
    <row r="231" spans="1:92" x14ac:dyDescent="0.25">
      <c r="A231">
        <v>229</v>
      </c>
      <c r="B231" t="s">
        <v>373</v>
      </c>
      <c r="C231" t="s">
        <v>373</v>
      </c>
      <c r="D231" t="s">
        <v>374</v>
      </c>
      <c r="E231" t="s">
        <v>374</v>
      </c>
      <c r="F231">
        <v>169</v>
      </c>
      <c r="G231">
        <v>1.2</v>
      </c>
      <c r="H231" t="s">
        <v>74</v>
      </c>
      <c r="I231">
        <v>0.67468965517241397</v>
      </c>
      <c r="J231">
        <v>1.5360145803485099</v>
      </c>
      <c r="K231">
        <v>13.6757710734658</v>
      </c>
      <c r="L231">
        <v>0</v>
      </c>
      <c r="M231">
        <v>0</v>
      </c>
      <c r="N231">
        <v>0.5</v>
      </c>
      <c r="O231">
        <v>80.706173845028701</v>
      </c>
      <c r="P231" t="s">
        <v>121</v>
      </c>
      <c r="Q231" t="s">
        <v>76</v>
      </c>
      <c r="R231" t="s">
        <v>77</v>
      </c>
      <c r="S231">
        <v>50</v>
      </c>
      <c r="T231" t="b">
        <v>1</v>
      </c>
      <c r="U231" t="b">
        <v>1</v>
      </c>
      <c r="V231" t="s">
        <v>122</v>
      </c>
      <c r="W231">
        <v>2400</v>
      </c>
      <c r="X231">
        <v>0.4</v>
      </c>
      <c r="Y231">
        <v>8.0000000000000002E-3</v>
      </c>
      <c r="Z231">
        <v>43600</v>
      </c>
      <c r="AA231">
        <v>0.210555971078947</v>
      </c>
      <c r="AB231">
        <v>1</v>
      </c>
      <c r="AC231">
        <v>158</v>
      </c>
      <c r="AD231">
        <v>5144.4493578957899</v>
      </c>
      <c r="AE231">
        <v>4000</v>
      </c>
      <c r="AF231">
        <v>440</v>
      </c>
      <c r="AG231">
        <v>93.15</v>
      </c>
      <c r="AH231">
        <v>85</v>
      </c>
      <c r="AI231">
        <v>187.260823522468</v>
      </c>
      <c r="AJ231">
        <v>97.910997652412405</v>
      </c>
      <c r="AK231">
        <v>-0.20392651673130099</v>
      </c>
      <c r="AL231">
        <v>-0.20095671308958299</v>
      </c>
      <c r="AM231">
        <v>4.84115738335461E-2</v>
      </c>
      <c r="AN231">
        <v>4.4090240833333301E-2</v>
      </c>
      <c r="AO231">
        <v>3.75</v>
      </c>
      <c r="AP231">
        <v>3.153</v>
      </c>
      <c r="AQ231" t="s">
        <v>79</v>
      </c>
      <c r="AR231" t="s">
        <v>123</v>
      </c>
      <c r="AS231" t="s">
        <v>89</v>
      </c>
      <c r="AU231">
        <v>1</v>
      </c>
      <c r="AV231">
        <v>0</v>
      </c>
      <c r="AW231">
        <v>0.35</v>
      </c>
      <c r="AX231">
        <v>739.62419964831497</v>
      </c>
      <c r="AY231">
        <v>80</v>
      </c>
      <c r="AZ231">
        <v>99</v>
      </c>
      <c r="BA231">
        <v>23</v>
      </c>
      <c r="BB231">
        <v>25</v>
      </c>
      <c r="BC231">
        <v>50.202056678718897</v>
      </c>
      <c r="BD231" t="s">
        <v>398</v>
      </c>
      <c r="BE231">
        <v>4</v>
      </c>
      <c r="BF231">
        <v>178.72285094529499</v>
      </c>
      <c r="BG231">
        <v>0.35791262139999902</v>
      </c>
      <c r="BH231">
        <v>1732.75</v>
      </c>
      <c r="BI231">
        <v>0.79498572590004701</v>
      </c>
      <c r="BJ231">
        <v>65.057864183569393</v>
      </c>
      <c r="BK231">
        <v>80</v>
      </c>
      <c r="BL231">
        <v>1</v>
      </c>
      <c r="BM231">
        <v>0</v>
      </c>
      <c r="BN231">
        <v>95</v>
      </c>
      <c r="BO231">
        <v>80</v>
      </c>
      <c r="BP231" t="s">
        <v>84</v>
      </c>
      <c r="BQ231">
        <v>1657.75</v>
      </c>
      <c r="BR231">
        <v>2029</v>
      </c>
      <c r="BS231">
        <v>1700</v>
      </c>
      <c r="BT231" t="s">
        <v>85</v>
      </c>
      <c r="BU231">
        <v>192.71959336986299</v>
      </c>
      <c r="BV231">
        <v>5</v>
      </c>
      <c r="BX231">
        <v>169</v>
      </c>
      <c r="BY231">
        <v>178.72285094529499</v>
      </c>
      <c r="BZ231">
        <v>192.71959336986299</v>
      </c>
      <c r="CA231">
        <v>1732.75</v>
      </c>
      <c r="CB231">
        <f t="shared" si="18"/>
        <v>5.7531662398195231E-2</v>
      </c>
      <c r="CC231">
        <f t="shared" si="19"/>
        <v>178.72285094529499</v>
      </c>
      <c r="CD231">
        <f t="shared" si="23"/>
        <v>5.7531662398195231E-2</v>
      </c>
      <c r="CH231">
        <v>129</v>
      </c>
      <c r="CI231">
        <v>131.42951277492699</v>
      </c>
      <c r="CJ231">
        <v>160.642134801151</v>
      </c>
      <c r="CK231">
        <v>1411.1</v>
      </c>
      <c r="CL231">
        <f t="shared" si="20"/>
        <v>1.8833432363775122E-2</v>
      </c>
      <c r="CM231">
        <f t="shared" si="21"/>
        <v>131.42951277492699</v>
      </c>
      <c r="CN231">
        <f t="shared" si="22"/>
        <v>1.8833432363775122E-2</v>
      </c>
    </row>
    <row r="232" spans="1:92" x14ac:dyDescent="0.25">
      <c r="A232">
        <v>230</v>
      </c>
      <c r="B232" t="s">
        <v>376</v>
      </c>
      <c r="C232" t="s">
        <v>376</v>
      </c>
      <c r="D232" t="s">
        <v>377</v>
      </c>
      <c r="E232" t="s">
        <v>377</v>
      </c>
      <c r="F232">
        <v>169</v>
      </c>
      <c r="G232">
        <v>1.2</v>
      </c>
      <c r="H232" t="s">
        <v>74</v>
      </c>
      <c r="I232">
        <v>0.67468965517241397</v>
      </c>
      <c r="J232">
        <v>1.5360145803485099</v>
      </c>
      <c r="K232">
        <v>13.6757710734658</v>
      </c>
      <c r="L232">
        <v>0</v>
      </c>
      <c r="M232">
        <v>0</v>
      </c>
      <c r="N232">
        <v>0.5</v>
      </c>
      <c r="O232">
        <v>80.706173845028701</v>
      </c>
      <c r="P232" t="s">
        <v>121</v>
      </c>
      <c r="Q232" t="s">
        <v>76</v>
      </c>
      <c r="R232" t="s">
        <v>77</v>
      </c>
      <c r="S232">
        <v>50</v>
      </c>
      <c r="T232" t="b">
        <v>1</v>
      </c>
      <c r="U232" t="b">
        <v>1</v>
      </c>
      <c r="V232" t="s">
        <v>122</v>
      </c>
      <c r="W232">
        <v>2400</v>
      </c>
      <c r="X232">
        <v>0.4</v>
      </c>
      <c r="Y232">
        <v>8.0000000000000002E-3</v>
      </c>
      <c r="Z232">
        <v>43600</v>
      </c>
      <c r="AA232">
        <v>0.210555971078947</v>
      </c>
      <c r="AB232">
        <v>1</v>
      </c>
      <c r="AC232">
        <v>158</v>
      </c>
      <c r="AD232">
        <v>5144.4493578957899</v>
      </c>
      <c r="AE232">
        <v>4000</v>
      </c>
      <c r="AF232">
        <v>440</v>
      </c>
      <c r="AG232">
        <v>93.15</v>
      </c>
      <c r="AH232">
        <v>85</v>
      </c>
      <c r="AI232">
        <v>186.11350829325301</v>
      </c>
      <c r="AJ232">
        <v>97.242568142056001</v>
      </c>
      <c r="AK232">
        <v>-0.20392651673130099</v>
      </c>
      <c r="AL232">
        <v>-0.20095671308958299</v>
      </c>
      <c r="AM232">
        <v>4.84115738335461E-2</v>
      </c>
      <c r="AN232">
        <v>4.4090240833333301E-2</v>
      </c>
      <c r="AO232">
        <v>3.75</v>
      </c>
      <c r="AP232">
        <v>3.153</v>
      </c>
      <c r="AQ232" t="s">
        <v>79</v>
      </c>
      <c r="AR232" t="s">
        <v>123</v>
      </c>
      <c r="AS232" t="s">
        <v>89</v>
      </c>
      <c r="AU232">
        <v>1</v>
      </c>
      <c r="AV232">
        <v>0</v>
      </c>
      <c r="AW232">
        <v>0.35</v>
      </c>
      <c r="AX232">
        <v>739.62419964831497</v>
      </c>
      <c r="AY232">
        <v>80</v>
      </c>
      <c r="AZ232">
        <v>99</v>
      </c>
      <c r="BA232">
        <v>23</v>
      </c>
      <c r="BB232">
        <v>25</v>
      </c>
      <c r="BC232">
        <v>50.202056678718897</v>
      </c>
      <c r="BD232" t="s">
        <v>399</v>
      </c>
      <c r="BE232">
        <v>4</v>
      </c>
      <c r="BF232">
        <v>178.52691184168501</v>
      </c>
      <c r="BG232">
        <v>0.3588349515</v>
      </c>
      <c r="BH232">
        <v>1720.75</v>
      </c>
      <c r="BI232">
        <v>0.79498572590004701</v>
      </c>
      <c r="BJ232">
        <v>65.057864183569393</v>
      </c>
      <c r="BK232">
        <v>80</v>
      </c>
      <c r="BL232">
        <v>1</v>
      </c>
      <c r="BM232">
        <v>0</v>
      </c>
      <c r="BN232">
        <v>95</v>
      </c>
      <c r="BO232">
        <v>80</v>
      </c>
      <c r="BP232" t="s">
        <v>84</v>
      </c>
      <c r="BQ232">
        <v>1645.75</v>
      </c>
      <c r="BR232">
        <v>2016</v>
      </c>
      <c r="BS232">
        <v>1700</v>
      </c>
      <c r="BT232" t="s">
        <v>85</v>
      </c>
      <c r="BU232">
        <v>192.20300727630499</v>
      </c>
      <c r="BV232">
        <v>5</v>
      </c>
      <c r="BX232">
        <v>169</v>
      </c>
      <c r="BY232">
        <v>178.52691184168501</v>
      </c>
      <c r="BZ232">
        <v>192.20300727630499</v>
      </c>
      <c r="CA232">
        <v>1720.75</v>
      </c>
      <c r="CB232">
        <f t="shared" si="18"/>
        <v>5.6372259418254474E-2</v>
      </c>
      <c r="CC232">
        <f t="shared" si="19"/>
        <v>178.52691184168501</v>
      </c>
      <c r="CD232">
        <f t="shared" si="23"/>
        <v>5.6372259418254474E-2</v>
      </c>
      <c r="CH232">
        <v>109</v>
      </c>
      <c r="CI232">
        <v>111.102318366068</v>
      </c>
      <c r="CJ232">
        <v>126.316736690795</v>
      </c>
      <c r="CK232">
        <v>1319.9</v>
      </c>
      <c r="CL232">
        <f t="shared" si="20"/>
        <v>1.9287324459339492E-2</v>
      </c>
      <c r="CM232">
        <f t="shared" si="21"/>
        <v>111.102318366068</v>
      </c>
      <c r="CN232">
        <f t="shared" si="22"/>
        <v>1.9287324459339492E-2</v>
      </c>
    </row>
    <row r="233" spans="1:92" x14ac:dyDescent="0.25">
      <c r="A233">
        <v>231</v>
      </c>
      <c r="C233" t="s">
        <v>400</v>
      </c>
      <c r="E233" t="s">
        <v>401</v>
      </c>
      <c r="F233">
        <v>139</v>
      </c>
      <c r="G233">
        <v>1.2</v>
      </c>
      <c r="H233" t="s">
        <v>74</v>
      </c>
      <c r="I233">
        <v>0.67468965517241397</v>
      </c>
      <c r="J233">
        <v>1.5360145803485099</v>
      </c>
      <c r="K233">
        <v>13.6757710734658</v>
      </c>
      <c r="L233">
        <v>0</v>
      </c>
      <c r="M233">
        <v>0</v>
      </c>
      <c r="N233">
        <v>0.5</v>
      </c>
      <c r="O233">
        <v>80.706173845028701</v>
      </c>
      <c r="P233" t="s">
        <v>121</v>
      </c>
      <c r="Q233" t="s">
        <v>76</v>
      </c>
      <c r="R233" t="s">
        <v>77</v>
      </c>
      <c r="S233">
        <v>50</v>
      </c>
      <c r="U233" t="b">
        <v>1</v>
      </c>
      <c r="V233" t="s">
        <v>122</v>
      </c>
      <c r="W233">
        <v>2400</v>
      </c>
      <c r="X233">
        <v>0.4</v>
      </c>
      <c r="Y233">
        <v>8.0000000000000002E-3</v>
      </c>
      <c r="Z233">
        <v>43600</v>
      </c>
      <c r="AA233">
        <v>0.210555971078947</v>
      </c>
      <c r="AB233">
        <v>1</v>
      </c>
      <c r="AC233">
        <v>158</v>
      </c>
      <c r="AD233">
        <v>5144.4493578957899</v>
      </c>
      <c r="AE233">
        <v>4000</v>
      </c>
      <c r="AF233">
        <v>420</v>
      </c>
      <c r="AG233">
        <v>93.15</v>
      </c>
      <c r="AH233">
        <v>85</v>
      </c>
      <c r="AI233">
        <v>185.14205654730699</v>
      </c>
      <c r="AJ233">
        <v>96.685543550092305</v>
      </c>
      <c r="AK233">
        <v>-0.20392651673130099</v>
      </c>
      <c r="AL233">
        <v>-0.20095671308958299</v>
      </c>
      <c r="AM233">
        <v>4.84115738335461E-2</v>
      </c>
      <c r="AN233">
        <v>4.4090240833333301E-2</v>
      </c>
      <c r="AO233">
        <v>4.79</v>
      </c>
      <c r="AP233">
        <v>3.153</v>
      </c>
      <c r="AQ233" t="s">
        <v>79</v>
      </c>
      <c r="AR233" t="s">
        <v>397</v>
      </c>
      <c r="AS233" t="s">
        <v>81</v>
      </c>
      <c r="AT233" t="s">
        <v>82</v>
      </c>
      <c r="AU233">
        <v>1</v>
      </c>
      <c r="AV233">
        <v>1</v>
      </c>
      <c r="AW233">
        <v>0.35</v>
      </c>
      <c r="AX233">
        <v>739.62419964831497</v>
      </c>
      <c r="AY233">
        <v>80</v>
      </c>
      <c r="AZ233">
        <v>99</v>
      </c>
      <c r="BA233">
        <v>23</v>
      </c>
      <c r="BB233">
        <v>25</v>
      </c>
      <c r="BC233">
        <v>50.202056678718897</v>
      </c>
      <c r="BD233" t="s">
        <v>399</v>
      </c>
      <c r="BE233">
        <v>4</v>
      </c>
      <c r="BF233">
        <v>170.172006515546</v>
      </c>
      <c r="BG233">
        <v>0.3588349515</v>
      </c>
      <c r="BH233">
        <v>1710.75</v>
      </c>
      <c r="BI233">
        <v>0.79498572590004701</v>
      </c>
      <c r="BJ233">
        <v>65.057864183569393</v>
      </c>
      <c r="BK233">
        <v>80</v>
      </c>
      <c r="BL233">
        <v>1</v>
      </c>
      <c r="BM233">
        <v>0</v>
      </c>
      <c r="BN233">
        <v>95</v>
      </c>
      <c r="BO233">
        <v>80</v>
      </c>
      <c r="BP233" t="s">
        <v>84</v>
      </c>
      <c r="BQ233">
        <v>1635.75</v>
      </c>
      <c r="BR233">
        <v>2005</v>
      </c>
      <c r="BS233">
        <v>1700</v>
      </c>
      <c r="BT233" t="s">
        <v>85</v>
      </c>
      <c r="BU233">
        <v>176.82346096736299</v>
      </c>
      <c r="BV233">
        <v>5</v>
      </c>
      <c r="BX233">
        <v>139</v>
      </c>
      <c r="BY233">
        <v>170.172006515546</v>
      </c>
      <c r="BZ233">
        <v>176.82346096736299</v>
      </c>
      <c r="CA233">
        <v>1710.75</v>
      </c>
      <c r="CB233">
        <f t="shared" si="18"/>
        <v>0.22425903968018707</v>
      </c>
      <c r="CC233">
        <f t="shared" si="19"/>
        <v>170.172006515546</v>
      </c>
      <c r="CD233">
        <f t="shared" si="23"/>
        <v>0.22425903968018707</v>
      </c>
      <c r="CH233">
        <v>109</v>
      </c>
      <c r="CI233">
        <v>111.102318366068</v>
      </c>
      <c r="CJ233">
        <v>126.316736690795</v>
      </c>
      <c r="CK233">
        <v>1319.9</v>
      </c>
      <c r="CL233">
        <f t="shared" si="20"/>
        <v>1.9287324459339492E-2</v>
      </c>
      <c r="CM233">
        <f t="shared" si="21"/>
        <v>111.102318366068</v>
      </c>
      <c r="CN233">
        <f t="shared" si="22"/>
        <v>1.9287324459339492E-2</v>
      </c>
    </row>
    <row r="234" spans="1:92" x14ac:dyDescent="0.25">
      <c r="A234">
        <v>232</v>
      </c>
      <c r="C234" t="s">
        <v>400</v>
      </c>
      <c r="E234" t="s">
        <v>401</v>
      </c>
      <c r="F234">
        <v>139</v>
      </c>
      <c r="G234">
        <v>1.2</v>
      </c>
      <c r="H234" t="s">
        <v>74</v>
      </c>
      <c r="I234">
        <v>0.67468965517241397</v>
      </c>
      <c r="J234">
        <v>1.5360145803485099</v>
      </c>
      <c r="K234">
        <v>13.6757710734658</v>
      </c>
      <c r="L234">
        <v>0</v>
      </c>
      <c r="M234">
        <v>0</v>
      </c>
      <c r="N234">
        <v>0.5</v>
      </c>
      <c r="O234">
        <v>80.706173845028701</v>
      </c>
      <c r="P234" t="s">
        <v>121</v>
      </c>
      <c r="Q234" t="s">
        <v>76</v>
      </c>
      <c r="R234" t="s">
        <v>77</v>
      </c>
      <c r="S234">
        <v>50</v>
      </c>
      <c r="U234" t="b">
        <v>1</v>
      </c>
      <c r="V234" t="s">
        <v>122</v>
      </c>
      <c r="W234">
        <v>2400</v>
      </c>
      <c r="X234">
        <v>0.4</v>
      </c>
      <c r="Y234">
        <v>8.0000000000000002E-3</v>
      </c>
      <c r="Z234">
        <v>43600</v>
      </c>
      <c r="AA234">
        <v>0.210555971078947</v>
      </c>
      <c r="AB234">
        <v>1</v>
      </c>
      <c r="AC234">
        <v>158</v>
      </c>
      <c r="AD234">
        <v>5144.4493578957899</v>
      </c>
      <c r="AE234">
        <v>4000</v>
      </c>
      <c r="AF234">
        <v>420</v>
      </c>
      <c r="AG234">
        <v>93.15</v>
      </c>
      <c r="AH234">
        <v>85</v>
      </c>
      <c r="AI234">
        <v>185.14205654730699</v>
      </c>
      <c r="AJ234">
        <v>96.685543550092305</v>
      </c>
      <c r="AK234">
        <v>-0.20392651673130099</v>
      </c>
      <c r="AL234">
        <v>-0.20095671308958299</v>
      </c>
      <c r="AM234">
        <v>4.84115738335461E-2</v>
      </c>
      <c r="AN234">
        <v>4.4090240833333301E-2</v>
      </c>
      <c r="AO234">
        <v>4.79</v>
      </c>
      <c r="AP234">
        <v>3.153</v>
      </c>
      <c r="AQ234" t="s">
        <v>79</v>
      </c>
      <c r="AR234" t="s">
        <v>397</v>
      </c>
      <c r="AS234" t="s">
        <v>81</v>
      </c>
      <c r="AT234" t="s">
        <v>82</v>
      </c>
      <c r="AU234">
        <v>1</v>
      </c>
      <c r="AV234">
        <v>1</v>
      </c>
      <c r="AW234">
        <v>0.35</v>
      </c>
      <c r="AX234">
        <v>739.62419964831497</v>
      </c>
      <c r="AY234">
        <v>80</v>
      </c>
      <c r="AZ234">
        <v>99</v>
      </c>
      <c r="BA234">
        <v>23</v>
      </c>
      <c r="BB234">
        <v>25</v>
      </c>
      <c r="BC234">
        <v>50.202056678718897</v>
      </c>
      <c r="BD234" t="s">
        <v>402</v>
      </c>
      <c r="BE234">
        <v>4</v>
      </c>
      <c r="BF234">
        <v>170.172006515546</v>
      </c>
      <c r="BG234">
        <v>0.3588349515</v>
      </c>
      <c r="BH234">
        <v>1710.75</v>
      </c>
      <c r="BI234">
        <v>0.79498572590004701</v>
      </c>
      <c r="BJ234">
        <v>65.057864183569393</v>
      </c>
      <c r="BK234">
        <v>80</v>
      </c>
      <c r="BL234">
        <v>1</v>
      </c>
      <c r="BM234">
        <v>0</v>
      </c>
      <c r="BN234">
        <v>95</v>
      </c>
      <c r="BO234">
        <v>80</v>
      </c>
      <c r="BP234" t="s">
        <v>84</v>
      </c>
      <c r="BQ234">
        <v>1635.75</v>
      </c>
      <c r="BR234">
        <v>2005</v>
      </c>
      <c r="BS234">
        <v>1700</v>
      </c>
      <c r="BT234" t="s">
        <v>85</v>
      </c>
      <c r="BU234">
        <v>176.82346096736299</v>
      </c>
      <c r="BV234">
        <v>5</v>
      </c>
      <c r="BX234">
        <v>139</v>
      </c>
      <c r="BY234">
        <v>170.172006515546</v>
      </c>
      <c r="BZ234">
        <v>176.82346096736299</v>
      </c>
      <c r="CA234">
        <v>1710.75</v>
      </c>
      <c r="CB234">
        <f t="shared" si="18"/>
        <v>0.22425903968018707</v>
      </c>
      <c r="CC234">
        <f t="shared" si="19"/>
        <v>170.172006515546</v>
      </c>
      <c r="CD234">
        <f t="shared" si="23"/>
        <v>0.22425903968018707</v>
      </c>
      <c r="CH234">
        <v>109</v>
      </c>
      <c r="CI234">
        <v>111.102318366068</v>
      </c>
      <c r="CJ234">
        <v>126.316736690795</v>
      </c>
      <c r="CK234">
        <v>1319.9</v>
      </c>
      <c r="CL234">
        <f t="shared" si="20"/>
        <v>1.9287324459339492E-2</v>
      </c>
      <c r="CM234">
        <f t="shared" si="21"/>
        <v>111.102318366068</v>
      </c>
      <c r="CN234">
        <f t="shared" si="22"/>
        <v>1.9287324459339492E-2</v>
      </c>
    </row>
    <row r="235" spans="1:92" x14ac:dyDescent="0.25">
      <c r="A235">
        <v>233</v>
      </c>
      <c r="B235" t="s">
        <v>376</v>
      </c>
      <c r="C235" t="s">
        <v>376</v>
      </c>
      <c r="D235" t="s">
        <v>377</v>
      </c>
      <c r="E235" t="s">
        <v>377</v>
      </c>
      <c r="F235">
        <v>169</v>
      </c>
      <c r="G235">
        <v>1.2</v>
      </c>
      <c r="H235" t="s">
        <v>74</v>
      </c>
      <c r="I235">
        <v>0.67468965517241397</v>
      </c>
      <c r="J235">
        <v>1.5360145803485099</v>
      </c>
      <c r="K235">
        <v>13.6757710734658</v>
      </c>
      <c r="L235">
        <v>0</v>
      </c>
      <c r="M235">
        <v>0</v>
      </c>
      <c r="N235">
        <v>0.5</v>
      </c>
      <c r="O235">
        <v>80.706173845028701</v>
      </c>
      <c r="P235" t="s">
        <v>121</v>
      </c>
      <c r="Q235" t="s">
        <v>76</v>
      </c>
      <c r="R235" t="s">
        <v>77</v>
      </c>
      <c r="S235">
        <v>50</v>
      </c>
      <c r="T235" t="b">
        <v>1</v>
      </c>
      <c r="U235" t="b">
        <v>1</v>
      </c>
      <c r="V235" t="s">
        <v>122</v>
      </c>
      <c r="W235">
        <v>2400</v>
      </c>
      <c r="X235">
        <v>0.4</v>
      </c>
      <c r="Y235">
        <v>8.0000000000000002E-3</v>
      </c>
      <c r="Z235">
        <v>43600</v>
      </c>
      <c r="AA235">
        <v>0.210555971078947</v>
      </c>
      <c r="AB235">
        <v>1</v>
      </c>
      <c r="AC235">
        <v>158</v>
      </c>
      <c r="AD235">
        <v>5144.4493578957899</v>
      </c>
      <c r="AE235">
        <v>4000</v>
      </c>
      <c r="AF235">
        <v>440</v>
      </c>
      <c r="AG235">
        <v>93.15</v>
      </c>
      <c r="AH235">
        <v>85</v>
      </c>
      <c r="AI235">
        <v>187.260823522468</v>
      </c>
      <c r="AJ235">
        <v>97.910997652412405</v>
      </c>
      <c r="AK235">
        <v>-0.20392651673130099</v>
      </c>
      <c r="AL235">
        <v>-0.20095671308958299</v>
      </c>
      <c r="AM235">
        <v>4.84115738335461E-2</v>
      </c>
      <c r="AN235">
        <v>4.4090240833333301E-2</v>
      </c>
      <c r="AO235">
        <v>3.75</v>
      </c>
      <c r="AP235">
        <v>3.153</v>
      </c>
      <c r="AQ235" t="s">
        <v>79</v>
      </c>
      <c r="AR235" t="s">
        <v>123</v>
      </c>
      <c r="AS235" t="s">
        <v>89</v>
      </c>
      <c r="AU235">
        <v>1</v>
      </c>
      <c r="AV235">
        <v>0</v>
      </c>
      <c r="AW235">
        <v>0.35</v>
      </c>
      <c r="AX235">
        <v>739.62419964831497</v>
      </c>
      <c r="AY235">
        <v>80</v>
      </c>
      <c r="AZ235">
        <v>99</v>
      </c>
      <c r="BA235">
        <v>23</v>
      </c>
      <c r="BB235">
        <v>25</v>
      </c>
      <c r="BC235">
        <v>50.202056678718897</v>
      </c>
      <c r="BD235" t="s">
        <v>402</v>
      </c>
      <c r="BE235">
        <v>4</v>
      </c>
      <c r="BF235">
        <v>178.62753341635201</v>
      </c>
      <c r="BG235">
        <v>0.3588349515</v>
      </c>
      <c r="BH235">
        <v>1732.75</v>
      </c>
      <c r="BI235">
        <v>0.79498572590004701</v>
      </c>
      <c r="BJ235">
        <v>65.057864183569393</v>
      </c>
      <c r="BK235">
        <v>80</v>
      </c>
      <c r="BL235">
        <v>1</v>
      </c>
      <c r="BM235">
        <v>0</v>
      </c>
      <c r="BN235">
        <v>95</v>
      </c>
      <c r="BO235">
        <v>80</v>
      </c>
      <c r="BP235" t="s">
        <v>84</v>
      </c>
      <c r="BQ235">
        <v>1657.75</v>
      </c>
      <c r="BR235">
        <v>2029</v>
      </c>
      <c r="BS235">
        <v>1700</v>
      </c>
      <c r="BT235" t="s">
        <v>85</v>
      </c>
      <c r="BU235">
        <v>192.657398306874</v>
      </c>
      <c r="BV235">
        <v>5</v>
      </c>
      <c r="BX235">
        <v>169</v>
      </c>
      <c r="BY235">
        <v>178.62753341635201</v>
      </c>
      <c r="BZ235">
        <v>192.657398306874</v>
      </c>
      <c r="CA235">
        <v>1732.75</v>
      </c>
      <c r="CB235">
        <f t="shared" si="18"/>
        <v>5.6967653351195316E-2</v>
      </c>
      <c r="CC235">
        <f t="shared" si="19"/>
        <v>178.62753341635201</v>
      </c>
      <c r="CD235">
        <f t="shared" si="23"/>
        <v>5.6967653351195316E-2</v>
      </c>
      <c r="CH235">
        <v>109</v>
      </c>
      <c r="CI235">
        <v>111.102318366068</v>
      </c>
      <c r="CJ235">
        <v>126.316736690795</v>
      </c>
      <c r="CK235">
        <v>1319.9</v>
      </c>
      <c r="CL235">
        <f t="shared" si="20"/>
        <v>1.9287324459339492E-2</v>
      </c>
      <c r="CM235">
        <f t="shared" si="21"/>
        <v>111.102318366068</v>
      </c>
      <c r="CN235">
        <f t="shared" si="22"/>
        <v>1.9287324459339492E-2</v>
      </c>
    </row>
    <row r="236" spans="1:92" x14ac:dyDescent="0.25">
      <c r="A236">
        <v>234</v>
      </c>
      <c r="C236" t="s">
        <v>400</v>
      </c>
      <c r="E236" t="s">
        <v>401</v>
      </c>
      <c r="F236">
        <v>139</v>
      </c>
      <c r="G236">
        <v>1.2</v>
      </c>
      <c r="H236" t="s">
        <v>74</v>
      </c>
      <c r="I236">
        <v>0.67468965517241397</v>
      </c>
      <c r="J236">
        <v>1.5360145803485099</v>
      </c>
      <c r="K236">
        <v>13.6757710734658</v>
      </c>
      <c r="L236">
        <v>0</v>
      </c>
      <c r="M236">
        <v>0</v>
      </c>
      <c r="N236">
        <v>0.5</v>
      </c>
      <c r="O236">
        <v>80.706173845028701</v>
      </c>
      <c r="P236" t="s">
        <v>121</v>
      </c>
      <c r="Q236" t="s">
        <v>76</v>
      </c>
      <c r="R236" t="s">
        <v>77</v>
      </c>
      <c r="S236">
        <v>50</v>
      </c>
      <c r="U236" t="b">
        <v>1</v>
      </c>
      <c r="V236" t="s">
        <v>122</v>
      </c>
      <c r="W236">
        <v>2400</v>
      </c>
      <c r="X236">
        <v>0.4</v>
      </c>
      <c r="Y236">
        <v>8.0000000000000002E-3</v>
      </c>
      <c r="Z236">
        <v>43600</v>
      </c>
      <c r="AA236">
        <v>0.210555971078947</v>
      </c>
      <c r="AB236">
        <v>1</v>
      </c>
      <c r="AC236">
        <v>158</v>
      </c>
      <c r="AD236">
        <v>5144.4493578957899</v>
      </c>
      <c r="AE236">
        <v>4000</v>
      </c>
      <c r="AF236">
        <v>420</v>
      </c>
      <c r="AG236">
        <v>93.15</v>
      </c>
      <c r="AH236">
        <v>85</v>
      </c>
      <c r="AI236">
        <v>185.14205654730699</v>
      </c>
      <c r="AJ236">
        <v>96.685543550092305</v>
      </c>
      <c r="AK236">
        <v>-0.20392651673130099</v>
      </c>
      <c r="AL236">
        <v>-0.20095671308958299</v>
      </c>
      <c r="AM236">
        <v>4.84115738335461E-2</v>
      </c>
      <c r="AN236">
        <v>4.4090240833333301E-2</v>
      </c>
      <c r="AO236">
        <v>4.79</v>
      </c>
      <c r="AP236">
        <v>3.153</v>
      </c>
      <c r="AQ236" t="s">
        <v>79</v>
      </c>
      <c r="AR236" t="s">
        <v>397</v>
      </c>
      <c r="AS236" t="s">
        <v>81</v>
      </c>
      <c r="AT236" t="s">
        <v>82</v>
      </c>
      <c r="AU236">
        <v>1</v>
      </c>
      <c r="AV236">
        <v>1</v>
      </c>
      <c r="AW236">
        <v>0.35</v>
      </c>
      <c r="AX236">
        <v>739.62419964831497</v>
      </c>
      <c r="AY236">
        <v>80</v>
      </c>
      <c r="AZ236">
        <v>99</v>
      </c>
      <c r="BA236">
        <v>23</v>
      </c>
      <c r="BB236">
        <v>25</v>
      </c>
      <c r="BC236">
        <v>50.202056678718897</v>
      </c>
      <c r="BD236" t="s">
        <v>403</v>
      </c>
      <c r="BE236">
        <v>4</v>
      </c>
      <c r="BF236">
        <v>170.172006515546</v>
      </c>
      <c r="BG236">
        <v>0.3588349515</v>
      </c>
      <c r="BH236">
        <v>1710.75</v>
      </c>
      <c r="BI236">
        <v>0.79498572590004701</v>
      </c>
      <c r="BJ236">
        <v>65.057864183569393</v>
      </c>
      <c r="BK236">
        <v>80</v>
      </c>
      <c r="BL236">
        <v>1</v>
      </c>
      <c r="BM236">
        <v>0</v>
      </c>
      <c r="BN236">
        <v>95</v>
      </c>
      <c r="BO236">
        <v>80</v>
      </c>
      <c r="BP236" t="s">
        <v>84</v>
      </c>
      <c r="BQ236">
        <v>1635.75</v>
      </c>
      <c r="BR236">
        <v>2005</v>
      </c>
      <c r="BS236">
        <v>1700</v>
      </c>
      <c r="BT236" t="s">
        <v>85</v>
      </c>
      <c r="BU236">
        <v>176.82346096736299</v>
      </c>
      <c r="BV236">
        <v>5</v>
      </c>
      <c r="BX236">
        <v>139</v>
      </c>
      <c r="BY236">
        <v>170.172006515546</v>
      </c>
      <c r="BZ236">
        <v>176.82346096736299</v>
      </c>
      <c r="CA236">
        <v>1710.75</v>
      </c>
      <c r="CB236">
        <f t="shared" si="18"/>
        <v>0.22425903968018707</v>
      </c>
      <c r="CC236">
        <f t="shared" si="19"/>
        <v>170.172006515546</v>
      </c>
      <c r="CD236">
        <f t="shared" si="23"/>
        <v>0.22425903968018707</v>
      </c>
      <c r="CH236">
        <v>109</v>
      </c>
      <c r="CI236">
        <v>111.14454675075601</v>
      </c>
      <c r="CJ236">
        <v>126.520101825621</v>
      </c>
      <c r="CK236">
        <v>1324.9</v>
      </c>
      <c r="CL236">
        <f t="shared" si="20"/>
        <v>1.9674740832623914E-2</v>
      </c>
      <c r="CM236">
        <f t="shared" si="21"/>
        <v>111.14454675075601</v>
      </c>
      <c r="CN236">
        <f t="shared" si="22"/>
        <v>1.9674740832623914E-2</v>
      </c>
    </row>
    <row r="237" spans="1:92" x14ac:dyDescent="0.25">
      <c r="A237">
        <v>235</v>
      </c>
      <c r="B237" t="s">
        <v>376</v>
      </c>
      <c r="C237" t="s">
        <v>376</v>
      </c>
      <c r="D237" t="s">
        <v>377</v>
      </c>
      <c r="E237" t="s">
        <v>377</v>
      </c>
      <c r="F237">
        <v>169</v>
      </c>
      <c r="G237">
        <v>1.2</v>
      </c>
      <c r="H237" t="s">
        <v>74</v>
      </c>
      <c r="I237">
        <v>0.67468965517241397</v>
      </c>
      <c r="J237">
        <v>1.5360145803485099</v>
      </c>
      <c r="K237">
        <v>13.6757710734658</v>
      </c>
      <c r="L237">
        <v>0</v>
      </c>
      <c r="M237">
        <v>0</v>
      </c>
      <c r="N237">
        <v>0.5</v>
      </c>
      <c r="O237">
        <v>80.706173845028701</v>
      </c>
      <c r="P237" t="s">
        <v>121</v>
      </c>
      <c r="Q237" t="s">
        <v>76</v>
      </c>
      <c r="R237" t="s">
        <v>77</v>
      </c>
      <c r="S237">
        <v>50</v>
      </c>
      <c r="T237" t="b">
        <v>1</v>
      </c>
      <c r="U237" t="b">
        <v>1</v>
      </c>
      <c r="V237" t="s">
        <v>122</v>
      </c>
      <c r="W237">
        <v>2400</v>
      </c>
      <c r="X237">
        <v>0.4</v>
      </c>
      <c r="Y237">
        <v>8.0000000000000002E-3</v>
      </c>
      <c r="Z237">
        <v>43600</v>
      </c>
      <c r="AA237">
        <v>0.210555971078947</v>
      </c>
      <c r="AB237">
        <v>1</v>
      </c>
      <c r="AC237">
        <v>158</v>
      </c>
      <c r="AD237">
        <v>5144.4493578957899</v>
      </c>
      <c r="AE237">
        <v>4000</v>
      </c>
      <c r="AF237">
        <v>440</v>
      </c>
      <c r="AG237">
        <v>93.15</v>
      </c>
      <c r="AH237">
        <v>85</v>
      </c>
      <c r="AI237">
        <v>187.260823522468</v>
      </c>
      <c r="AJ237">
        <v>97.910997652412405</v>
      </c>
      <c r="AK237">
        <v>-0.20392651673130099</v>
      </c>
      <c r="AL237">
        <v>-0.20095671308958299</v>
      </c>
      <c r="AM237">
        <v>4.84115738335461E-2</v>
      </c>
      <c r="AN237">
        <v>4.4090240833333301E-2</v>
      </c>
      <c r="AO237">
        <v>3.75</v>
      </c>
      <c r="AP237">
        <v>3.153</v>
      </c>
      <c r="AQ237" t="s">
        <v>79</v>
      </c>
      <c r="AR237" t="s">
        <v>123</v>
      </c>
      <c r="AS237" t="s">
        <v>89</v>
      </c>
      <c r="AU237">
        <v>1</v>
      </c>
      <c r="AV237">
        <v>0</v>
      </c>
      <c r="AW237">
        <v>0.35</v>
      </c>
      <c r="AX237">
        <v>739.62419964831497</v>
      </c>
      <c r="AY237">
        <v>80</v>
      </c>
      <c r="AZ237">
        <v>99</v>
      </c>
      <c r="BA237">
        <v>23</v>
      </c>
      <c r="BB237">
        <v>25</v>
      </c>
      <c r="BC237">
        <v>50.202056678718897</v>
      </c>
      <c r="BD237" t="s">
        <v>403</v>
      </c>
      <c r="BE237">
        <v>4</v>
      </c>
      <c r="BF237">
        <v>178.62753341635201</v>
      </c>
      <c r="BG237">
        <v>0.3588349515</v>
      </c>
      <c r="BH237">
        <v>1732.75</v>
      </c>
      <c r="BI237">
        <v>0.79498572590004701</v>
      </c>
      <c r="BJ237">
        <v>65.057864183569393</v>
      </c>
      <c r="BK237">
        <v>80</v>
      </c>
      <c r="BL237">
        <v>1</v>
      </c>
      <c r="BM237">
        <v>0</v>
      </c>
      <c r="BN237">
        <v>95</v>
      </c>
      <c r="BO237">
        <v>80</v>
      </c>
      <c r="BP237" t="s">
        <v>84</v>
      </c>
      <c r="BQ237">
        <v>1657.75</v>
      </c>
      <c r="BR237">
        <v>2029</v>
      </c>
      <c r="BS237">
        <v>1700</v>
      </c>
      <c r="BT237" t="s">
        <v>85</v>
      </c>
      <c r="BU237">
        <v>192.657398306874</v>
      </c>
      <c r="BV237">
        <v>5</v>
      </c>
      <c r="BX237">
        <v>169</v>
      </c>
      <c r="BY237">
        <v>178.62753341635201</v>
      </c>
      <c r="BZ237">
        <v>192.657398306874</v>
      </c>
      <c r="CA237">
        <v>1732.75</v>
      </c>
      <c r="CB237">
        <f t="shared" si="18"/>
        <v>5.6967653351195316E-2</v>
      </c>
      <c r="CC237">
        <f t="shared" si="19"/>
        <v>178.62753341635201</v>
      </c>
      <c r="CD237">
        <f t="shared" si="23"/>
        <v>5.6967653351195316E-2</v>
      </c>
      <c r="CH237">
        <v>109</v>
      </c>
      <c r="CI237">
        <v>111.14454675075601</v>
      </c>
      <c r="CJ237">
        <v>126.520101825621</v>
      </c>
      <c r="CK237">
        <v>1324.9</v>
      </c>
      <c r="CL237">
        <f t="shared" si="20"/>
        <v>1.9674740832623914E-2</v>
      </c>
      <c r="CM237">
        <f t="shared" si="21"/>
        <v>111.14454675075601</v>
      </c>
      <c r="CN237">
        <f t="shared" si="22"/>
        <v>1.9674740832623914E-2</v>
      </c>
    </row>
    <row r="238" spans="1:92" x14ac:dyDescent="0.25">
      <c r="A238">
        <v>236</v>
      </c>
      <c r="B238" t="s">
        <v>373</v>
      </c>
      <c r="C238" t="s">
        <v>373</v>
      </c>
      <c r="D238" t="s">
        <v>374</v>
      </c>
      <c r="E238" t="s">
        <v>374</v>
      </c>
      <c r="F238">
        <v>249</v>
      </c>
      <c r="G238">
        <v>1.2</v>
      </c>
      <c r="H238" t="s">
        <v>74</v>
      </c>
      <c r="I238">
        <v>0.67468965517241397</v>
      </c>
      <c r="J238">
        <v>1.5360145803485099</v>
      </c>
      <c r="K238">
        <v>13.6757710734658</v>
      </c>
      <c r="L238">
        <v>0</v>
      </c>
      <c r="M238">
        <v>0</v>
      </c>
      <c r="N238">
        <v>0.5</v>
      </c>
      <c r="O238">
        <v>85.623463936819604</v>
      </c>
      <c r="P238" t="s">
        <v>184</v>
      </c>
      <c r="Q238" t="s">
        <v>76</v>
      </c>
      <c r="R238" t="s">
        <v>77</v>
      </c>
      <c r="S238">
        <v>50</v>
      </c>
      <c r="T238" t="b">
        <v>1</v>
      </c>
      <c r="U238" t="b">
        <v>1</v>
      </c>
      <c r="V238" t="s">
        <v>185</v>
      </c>
      <c r="W238">
        <v>2953</v>
      </c>
      <c r="X238">
        <v>0.4</v>
      </c>
      <c r="Y238">
        <v>8.0000000000000002E-3</v>
      </c>
      <c r="Z238">
        <v>43000</v>
      </c>
      <c r="AA238">
        <v>0.26185423560360599</v>
      </c>
      <c r="AB238">
        <v>1</v>
      </c>
      <c r="AC238">
        <v>224</v>
      </c>
      <c r="AD238">
        <v>6492.2325524540802</v>
      </c>
      <c r="AE238">
        <v>5600</v>
      </c>
      <c r="AF238">
        <v>440</v>
      </c>
      <c r="AG238">
        <v>93.2</v>
      </c>
      <c r="AH238">
        <v>85</v>
      </c>
      <c r="AI238">
        <v>187.045788426526</v>
      </c>
      <c r="AJ238">
        <v>98.300914866786997</v>
      </c>
      <c r="AK238">
        <v>-0.20392651673130099</v>
      </c>
      <c r="AL238">
        <v>-0.20095671308958299</v>
      </c>
      <c r="AM238">
        <v>4.84115738335461E-2</v>
      </c>
      <c r="AN238">
        <v>4.4090240833333301E-2</v>
      </c>
      <c r="AO238">
        <v>3.75</v>
      </c>
      <c r="AP238">
        <v>3.153</v>
      </c>
      <c r="AQ238" t="s">
        <v>153</v>
      </c>
      <c r="AR238" t="s">
        <v>123</v>
      </c>
      <c r="AS238" t="s">
        <v>89</v>
      </c>
      <c r="AU238">
        <v>1</v>
      </c>
      <c r="AV238">
        <v>0</v>
      </c>
      <c r="AW238">
        <v>0.35</v>
      </c>
      <c r="AX238">
        <v>698.47224214874495</v>
      </c>
      <c r="AY238">
        <v>80</v>
      </c>
      <c r="AZ238">
        <v>99</v>
      </c>
      <c r="BA238">
        <v>23</v>
      </c>
      <c r="BB238">
        <v>25</v>
      </c>
      <c r="BC238">
        <v>51.724826343384798</v>
      </c>
      <c r="BD238" t="s">
        <v>404</v>
      </c>
      <c r="BE238">
        <v>4</v>
      </c>
      <c r="BF238">
        <v>234.50037507832599</v>
      </c>
      <c r="BG238">
        <v>0.35791262139999902</v>
      </c>
      <c r="BH238">
        <v>1739.75</v>
      </c>
      <c r="BI238">
        <v>0.66107314318028398</v>
      </c>
      <c r="BJ238">
        <v>71.297671311610202</v>
      </c>
      <c r="BK238">
        <v>80</v>
      </c>
      <c r="BL238">
        <v>1</v>
      </c>
      <c r="BM238">
        <v>0</v>
      </c>
      <c r="BN238">
        <v>95</v>
      </c>
      <c r="BO238">
        <v>80</v>
      </c>
      <c r="BP238" t="s">
        <v>84</v>
      </c>
      <c r="BQ238">
        <v>1664.75</v>
      </c>
      <c r="BR238">
        <v>2027</v>
      </c>
      <c r="BS238">
        <v>1700</v>
      </c>
      <c r="BT238" t="s">
        <v>85</v>
      </c>
      <c r="BU238">
        <v>239.91510919545701</v>
      </c>
      <c r="BV238">
        <v>6</v>
      </c>
      <c r="BX238">
        <v>249</v>
      </c>
      <c r="BY238">
        <v>234.50037507832599</v>
      </c>
      <c r="BZ238">
        <v>239.91510919545701</v>
      </c>
      <c r="CA238">
        <v>1739.75</v>
      </c>
      <c r="CB238">
        <f t="shared" si="18"/>
        <v>-5.8231425388249047E-2</v>
      </c>
      <c r="CC238">
        <f t="shared" si="19"/>
        <v>234.50037507832599</v>
      </c>
      <c r="CD238">
        <f t="shared" si="23"/>
        <v>-5.8231425388249047E-2</v>
      </c>
      <c r="CH238">
        <v>109</v>
      </c>
      <c r="CI238">
        <v>111.14454675075601</v>
      </c>
      <c r="CJ238">
        <v>126.520101825621</v>
      </c>
      <c r="CK238">
        <v>1324.9</v>
      </c>
      <c r="CL238">
        <f t="shared" si="20"/>
        <v>1.9674740832623914E-2</v>
      </c>
      <c r="CM238">
        <f t="shared" si="21"/>
        <v>111.14454675075601</v>
      </c>
      <c r="CN238">
        <f t="shared" si="22"/>
        <v>1.9674740832623914E-2</v>
      </c>
    </row>
    <row r="239" spans="1:92" x14ac:dyDescent="0.25">
      <c r="A239">
        <v>237</v>
      </c>
      <c r="B239" t="s">
        <v>376</v>
      </c>
      <c r="C239" t="s">
        <v>376</v>
      </c>
      <c r="D239" t="s">
        <v>377</v>
      </c>
      <c r="E239" t="s">
        <v>377</v>
      </c>
      <c r="F239">
        <v>249</v>
      </c>
      <c r="G239">
        <v>1.2</v>
      </c>
      <c r="H239" t="s">
        <v>74</v>
      </c>
      <c r="I239">
        <v>0.67468965517241397</v>
      </c>
      <c r="J239">
        <v>1.5360145803485099</v>
      </c>
      <c r="K239">
        <v>13.6757710734658</v>
      </c>
      <c r="L239">
        <v>0</v>
      </c>
      <c r="M239">
        <v>0</v>
      </c>
      <c r="N239">
        <v>0.5</v>
      </c>
      <c r="O239">
        <v>85.623463936819604</v>
      </c>
      <c r="P239" t="s">
        <v>184</v>
      </c>
      <c r="Q239" t="s">
        <v>76</v>
      </c>
      <c r="R239" t="s">
        <v>77</v>
      </c>
      <c r="S239">
        <v>50</v>
      </c>
      <c r="T239" t="b">
        <v>1</v>
      </c>
      <c r="U239" t="b">
        <v>1</v>
      </c>
      <c r="V239" t="s">
        <v>185</v>
      </c>
      <c r="W239">
        <v>2953</v>
      </c>
      <c r="X239">
        <v>0.4</v>
      </c>
      <c r="Y239">
        <v>8.0000000000000002E-3</v>
      </c>
      <c r="Z239">
        <v>43000</v>
      </c>
      <c r="AA239">
        <v>0.26185423560360599</v>
      </c>
      <c r="AB239">
        <v>1</v>
      </c>
      <c r="AC239">
        <v>224</v>
      </c>
      <c r="AD239">
        <v>6492.2325524540802</v>
      </c>
      <c r="AE239">
        <v>5600</v>
      </c>
      <c r="AF239">
        <v>440</v>
      </c>
      <c r="AG239">
        <v>93.2</v>
      </c>
      <c r="AH239">
        <v>85</v>
      </c>
      <c r="AI239">
        <v>187.045788426526</v>
      </c>
      <c r="AJ239">
        <v>98.300914866786997</v>
      </c>
      <c r="AK239">
        <v>-0.20392651673130099</v>
      </c>
      <c r="AL239">
        <v>-0.20095671308958299</v>
      </c>
      <c r="AM239">
        <v>4.84115738335461E-2</v>
      </c>
      <c r="AN239">
        <v>4.4090240833333301E-2</v>
      </c>
      <c r="AO239">
        <v>3.75</v>
      </c>
      <c r="AP239">
        <v>3.153</v>
      </c>
      <c r="AQ239" t="s">
        <v>153</v>
      </c>
      <c r="AR239" t="s">
        <v>123</v>
      </c>
      <c r="AS239" t="s">
        <v>89</v>
      </c>
      <c r="AU239">
        <v>1</v>
      </c>
      <c r="AV239">
        <v>0</v>
      </c>
      <c r="AW239">
        <v>0.35</v>
      </c>
      <c r="AX239">
        <v>698.47224214874495</v>
      </c>
      <c r="AY239">
        <v>80</v>
      </c>
      <c r="AZ239">
        <v>99</v>
      </c>
      <c r="BA239">
        <v>23</v>
      </c>
      <c r="BB239">
        <v>25</v>
      </c>
      <c r="BC239">
        <v>51.724826343384798</v>
      </c>
      <c r="BD239" t="s">
        <v>405</v>
      </c>
      <c r="BE239">
        <v>4</v>
      </c>
      <c r="BF239">
        <v>234.21812682919801</v>
      </c>
      <c r="BG239">
        <v>0.3588349515</v>
      </c>
      <c r="BH239">
        <v>1739.75</v>
      </c>
      <c r="BI239">
        <v>0.66107314318028398</v>
      </c>
      <c r="BJ239">
        <v>71.297671311610202</v>
      </c>
      <c r="BK239">
        <v>80</v>
      </c>
      <c r="BL239">
        <v>1</v>
      </c>
      <c r="BM239">
        <v>0</v>
      </c>
      <c r="BN239">
        <v>95</v>
      </c>
      <c r="BO239">
        <v>80</v>
      </c>
      <c r="BP239" t="s">
        <v>84</v>
      </c>
      <c r="BQ239">
        <v>1664.75</v>
      </c>
      <c r="BR239">
        <v>2027</v>
      </c>
      <c r="BS239">
        <v>1700</v>
      </c>
      <c r="BT239" t="s">
        <v>85</v>
      </c>
      <c r="BU239">
        <v>239.83930301459301</v>
      </c>
      <c r="BV239">
        <v>6</v>
      </c>
      <c r="BX239">
        <v>249</v>
      </c>
      <c r="BY239">
        <v>234.21812682919801</v>
      </c>
      <c r="BZ239">
        <v>239.83930301459301</v>
      </c>
      <c r="CA239">
        <v>1739.75</v>
      </c>
      <c r="CB239">
        <f t="shared" si="18"/>
        <v>-5.9364952493180669E-2</v>
      </c>
      <c r="CC239">
        <f t="shared" si="19"/>
        <v>234.21812682919801</v>
      </c>
      <c r="CD239">
        <f t="shared" si="23"/>
        <v>-5.9364952493180669E-2</v>
      </c>
      <c r="CH239">
        <v>109</v>
      </c>
      <c r="CI239">
        <v>111.14454675075601</v>
      </c>
      <c r="CJ239">
        <v>126.520101825621</v>
      </c>
      <c r="CK239">
        <v>1324.9</v>
      </c>
      <c r="CL239">
        <f t="shared" si="20"/>
        <v>1.9674740832623914E-2</v>
      </c>
      <c r="CM239">
        <f t="shared" si="21"/>
        <v>111.14454675075601</v>
      </c>
      <c r="CN239">
        <f t="shared" si="22"/>
        <v>1.9674740832623914E-2</v>
      </c>
    </row>
    <row r="240" spans="1:92" x14ac:dyDescent="0.25">
      <c r="A240">
        <v>238</v>
      </c>
      <c r="B240" t="s">
        <v>376</v>
      </c>
      <c r="C240" t="s">
        <v>376</v>
      </c>
      <c r="D240" t="s">
        <v>377</v>
      </c>
      <c r="E240" t="s">
        <v>377</v>
      </c>
      <c r="F240">
        <v>249</v>
      </c>
      <c r="G240">
        <v>1.2</v>
      </c>
      <c r="H240" t="s">
        <v>74</v>
      </c>
      <c r="I240">
        <v>0.67468965517241397</v>
      </c>
      <c r="J240">
        <v>1.5360145803485099</v>
      </c>
      <c r="K240">
        <v>13.6757710734658</v>
      </c>
      <c r="L240">
        <v>0</v>
      </c>
      <c r="M240">
        <v>0</v>
      </c>
      <c r="N240">
        <v>0.5</v>
      </c>
      <c r="O240">
        <v>85.623463936819604</v>
      </c>
      <c r="P240" t="s">
        <v>184</v>
      </c>
      <c r="Q240" t="s">
        <v>76</v>
      </c>
      <c r="R240" t="s">
        <v>77</v>
      </c>
      <c r="S240">
        <v>50</v>
      </c>
      <c r="T240" t="b">
        <v>1</v>
      </c>
      <c r="U240" t="b">
        <v>1</v>
      </c>
      <c r="V240" t="s">
        <v>185</v>
      </c>
      <c r="W240">
        <v>2953</v>
      </c>
      <c r="X240">
        <v>0.4</v>
      </c>
      <c r="Y240">
        <v>8.0000000000000002E-3</v>
      </c>
      <c r="Z240">
        <v>43000</v>
      </c>
      <c r="AA240">
        <v>0.26185423560360599</v>
      </c>
      <c r="AB240">
        <v>1</v>
      </c>
      <c r="AC240">
        <v>224</v>
      </c>
      <c r="AD240">
        <v>6492.2325524540802</v>
      </c>
      <c r="AE240">
        <v>5600</v>
      </c>
      <c r="AF240">
        <v>440</v>
      </c>
      <c r="AG240">
        <v>93.2</v>
      </c>
      <c r="AH240">
        <v>85</v>
      </c>
      <c r="AI240">
        <v>187.045788426526</v>
      </c>
      <c r="AJ240">
        <v>98.300914866786997</v>
      </c>
      <c r="AK240">
        <v>-0.20392651673130099</v>
      </c>
      <c r="AL240">
        <v>-0.20095671308958299</v>
      </c>
      <c r="AM240">
        <v>4.84115738335461E-2</v>
      </c>
      <c r="AN240">
        <v>4.4090240833333301E-2</v>
      </c>
      <c r="AO240">
        <v>3.75</v>
      </c>
      <c r="AP240">
        <v>3.153</v>
      </c>
      <c r="AQ240" t="s">
        <v>153</v>
      </c>
      <c r="AR240" t="s">
        <v>123</v>
      </c>
      <c r="AS240" t="s">
        <v>89</v>
      </c>
      <c r="AU240">
        <v>1</v>
      </c>
      <c r="AV240">
        <v>0</v>
      </c>
      <c r="AW240">
        <v>0.35</v>
      </c>
      <c r="AX240">
        <v>698.47224214874495</v>
      </c>
      <c r="AY240">
        <v>80</v>
      </c>
      <c r="AZ240">
        <v>99</v>
      </c>
      <c r="BA240">
        <v>23</v>
      </c>
      <c r="BB240">
        <v>25</v>
      </c>
      <c r="BC240">
        <v>51.724826343384798</v>
      </c>
      <c r="BD240" t="s">
        <v>406</v>
      </c>
      <c r="BE240">
        <v>4</v>
      </c>
      <c r="BF240">
        <v>234.21812682919801</v>
      </c>
      <c r="BG240">
        <v>0.3588349515</v>
      </c>
      <c r="BH240">
        <v>1739.75</v>
      </c>
      <c r="BI240">
        <v>0.66107314318028398</v>
      </c>
      <c r="BJ240">
        <v>71.297671311610202</v>
      </c>
      <c r="BK240">
        <v>80</v>
      </c>
      <c r="BL240">
        <v>1</v>
      </c>
      <c r="BM240">
        <v>0</v>
      </c>
      <c r="BN240">
        <v>95</v>
      </c>
      <c r="BO240">
        <v>80</v>
      </c>
      <c r="BP240" t="s">
        <v>84</v>
      </c>
      <c r="BQ240">
        <v>1664.75</v>
      </c>
      <c r="BR240">
        <v>2027</v>
      </c>
      <c r="BS240">
        <v>1700</v>
      </c>
      <c r="BT240" t="s">
        <v>85</v>
      </c>
      <c r="BU240">
        <v>239.83930301459301</v>
      </c>
      <c r="BV240">
        <v>6</v>
      </c>
      <c r="BX240">
        <v>249</v>
      </c>
      <c r="BY240">
        <v>234.21812682919801</v>
      </c>
      <c r="BZ240">
        <v>239.83930301459301</v>
      </c>
      <c r="CA240">
        <v>1739.75</v>
      </c>
      <c r="CB240">
        <f t="shared" si="18"/>
        <v>-5.9364952493180669E-2</v>
      </c>
      <c r="CC240">
        <f t="shared" si="19"/>
        <v>234.21812682919801</v>
      </c>
      <c r="CD240">
        <f t="shared" si="23"/>
        <v>-5.9364952493180669E-2</v>
      </c>
      <c r="CH240">
        <v>125</v>
      </c>
      <c r="CI240">
        <v>127.565840795017</v>
      </c>
      <c r="CJ240">
        <v>147.95122863377</v>
      </c>
      <c r="CK240">
        <v>1513.5</v>
      </c>
      <c r="CL240">
        <f t="shared" si="20"/>
        <v>2.0526726360135968E-2</v>
      </c>
      <c r="CM240">
        <f t="shared" si="21"/>
        <v>127.565840795017</v>
      </c>
      <c r="CN240">
        <f t="shared" si="22"/>
        <v>2.0526726360135968E-2</v>
      </c>
    </row>
    <row r="241" spans="1:92" x14ac:dyDescent="0.25">
      <c r="A241">
        <v>239</v>
      </c>
      <c r="C241" t="s">
        <v>407</v>
      </c>
      <c r="E241" t="s">
        <v>408</v>
      </c>
      <c r="F241">
        <v>117</v>
      </c>
      <c r="G241">
        <v>1.2</v>
      </c>
      <c r="H241" t="s">
        <v>74</v>
      </c>
      <c r="I241">
        <v>0.67468965517241397</v>
      </c>
      <c r="J241">
        <v>1.5360145803485099</v>
      </c>
      <c r="K241">
        <v>13.6757710734658</v>
      </c>
      <c r="L241">
        <v>0</v>
      </c>
      <c r="M241">
        <v>0</v>
      </c>
      <c r="N241">
        <v>0.5</v>
      </c>
      <c r="O241">
        <v>76.873710862095706</v>
      </c>
      <c r="P241" t="s">
        <v>101</v>
      </c>
      <c r="Q241" t="s">
        <v>76</v>
      </c>
      <c r="R241" t="s">
        <v>77</v>
      </c>
      <c r="S241">
        <v>50</v>
      </c>
      <c r="U241" t="b">
        <v>1</v>
      </c>
      <c r="V241" t="s">
        <v>102</v>
      </c>
      <c r="W241">
        <v>1969</v>
      </c>
      <c r="X241">
        <v>0.4</v>
      </c>
      <c r="Y241">
        <v>8.0000000000000002E-3</v>
      </c>
      <c r="Z241">
        <v>43600</v>
      </c>
      <c r="AA241">
        <v>0.170574864369855</v>
      </c>
      <c r="AB241">
        <v>1</v>
      </c>
      <c r="AC241">
        <v>133</v>
      </c>
      <c r="AD241">
        <v>5355.0404820455196</v>
      </c>
      <c r="AE241">
        <v>4250</v>
      </c>
      <c r="AF241">
        <v>400</v>
      </c>
      <c r="AG241">
        <v>93.2</v>
      </c>
      <c r="AH241">
        <v>85</v>
      </c>
      <c r="AI241">
        <v>175.75712440720201</v>
      </c>
      <c r="AJ241">
        <v>92.730668947150306</v>
      </c>
      <c r="AK241">
        <v>-7.7973654724931105E-2</v>
      </c>
      <c r="AL241">
        <v>-7.6838116063888406E-2</v>
      </c>
      <c r="AM241">
        <v>4.4899958527032699E-2</v>
      </c>
      <c r="AN241">
        <v>4.0629765555555503E-2</v>
      </c>
      <c r="AO241">
        <v>3.77</v>
      </c>
      <c r="AP241">
        <v>3.153</v>
      </c>
      <c r="AQ241" t="s">
        <v>79</v>
      </c>
      <c r="AR241" t="s">
        <v>312</v>
      </c>
      <c r="AS241" t="s">
        <v>81</v>
      </c>
      <c r="AT241" t="s">
        <v>82</v>
      </c>
      <c r="AU241">
        <v>1</v>
      </c>
      <c r="AV241">
        <v>1</v>
      </c>
      <c r="AW241">
        <v>0.35</v>
      </c>
      <c r="AX241">
        <v>771.69742511362097</v>
      </c>
      <c r="AY241">
        <v>80</v>
      </c>
      <c r="AZ241">
        <v>99</v>
      </c>
      <c r="BA241">
        <v>23</v>
      </c>
      <c r="BB241">
        <v>25</v>
      </c>
      <c r="BC241">
        <v>49.0152325820263</v>
      </c>
      <c r="BD241" t="s">
        <v>409</v>
      </c>
      <c r="BE241">
        <v>2</v>
      </c>
      <c r="BF241">
        <v>139.960331394722</v>
      </c>
      <c r="BG241">
        <v>0.332961165</v>
      </c>
      <c r="BH241">
        <v>1639.75</v>
      </c>
      <c r="BI241">
        <v>0.89935520718796402</v>
      </c>
      <c r="BJ241">
        <v>60.194651033143401</v>
      </c>
      <c r="BK241">
        <v>80</v>
      </c>
      <c r="BL241">
        <v>1</v>
      </c>
      <c r="BM241">
        <v>0</v>
      </c>
      <c r="BN241">
        <v>95</v>
      </c>
      <c r="BO241">
        <v>80</v>
      </c>
      <c r="BP241" t="s">
        <v>84</v>
      </c>
      <c r="BQ241">
        <v>1564.75</v>
      </c>
      <c r="BR241">
        <v>1900</v>
      </c>
      <c r="BS241">
        <v>1590</v>
      </c>
      <c r="BT241" t="s">
        <v>85</v>
      </c>
      <c r="BU241">
        <v>157.509599716894</v>
      </c>
      <c r="BV241">
        <v>4</v>
      </c>
      <c r="BX241">
        <v>117</v>
      </c>
      <c r="BY241">
        <v>139.960331394722</v>
      </c>
      <c r="BZ241">
        <v>157.509599716894</v>
      </c>
      <c r="CA241">
        <v>1639.75</v>
      </c>
      <c r="CB241">
        <f t="shared" si="18"/>
        <v>0.19624214867283765</v>
      </c>
      <c r="CC241">
        <f t="shared" si="19"/>
        <v>139.960331394722</v>
      </c>
      <c r="CD241">
        <f t="shared" si="23"/>
        <v>0.19624214867283765</v>
      </c>
      <c r="CH241">
        <v>129</v>
      </c>
      <c r="CI241">
        <v>131.75422024076599</v>
      </c>
      <c r="CJ241">
        <v>160.89663818405</v>
      </c>
      <c r="CK241">
        <v>1411.1</v>
      </c>
      <c r="CL241">
        <f t="shared" si="20"/>
        <v>2.1350544502061926E-2</v>
      </c>
      <c r="CM241">
        <f t="shared" si="21"/>
        <v>131.75422024076599</v>
      </c>
      <c r="CN241">
        <f t="shared" si="22"/>
        <v>2.1350544502061926E-2</v>
      </c>
    </row>
    <row r="242" spans="1:92" x14ac:dyDescent="0.25">
      <c r="A242">
        <v>240</v>
      </c>
      <c r="B242" t="s">
        <v>410</v>
      </c>
      <c r="C242" t="s">
        <v>410</v>
      </c>
      <c r="D242" t="s">
        <v>411</v>
      </c>
      <c r="E242" t="s">
        <v>411</v>
      </c>
      <c r="F242">
        <v>129</v>
      </c>
      <c r="G242">
        <v>1.2</v>
      </c>
      <c r="H242" t="s">
        <v>74</v>
      </c>
      <c r="I242">
        <v>0.67468965517241397</v>
      </c>
      <c r="J242">
        <v>1.5360145803485099</v>
      </c>
      <c r="K242">
        <v>13.6757710734658</v>
      </c>
      <c r="L242">
        <v>0</v>
      </c>
      <c r="M242">
        <v>0</v>
      </c>
      <c r="N242">
        <v>0.5</v>
      </c>
      <c r="O242">
        <v>76.873710862095706</v>
      </c>
      <c r="P242" t="s">
        <v>101</v>
      </c>
      <c r="Q242" t="s">
        <v>76</v>
      </c>
      <c r="R242" t="s">
        <v>77</v>
      </c>
      <c r="S242">
        <v>50</v>
      </c>
      <c r="T242" t="b">
        <v>1</v>
      </c>
      <c r="U242" t="b">
        <v>1</v>
      </c>
      <c r="V242" t="s">
        <v>102</v>
      </c>
      <c r="W242">
        <v>1969</v>
      </c>
      <c r="X242">
        <v>0.4</v>
      </c>
      <c r="Y242">
        <v>8.0000000000000002E-3</v>
      </c>
      <c r="Z242">
        <v>43600</v>
      </c>
      <c r="AA242">
        <v>0.170574864369855</v>
      </c>
      <c r="AB242">
        <v>1</v>
      </c>
      <c r="AC242">
        <v>133</v>
      </c>
      <c r="AD242">
        <v>5355.0404820455196</v>
      </c>
      <c r="AE242">
        <v>4250</v>
      </c>
      <c r="AF242">
        <v>400</v>
      </c>
      <c r="AG242">
        <v>93.2</v>
      </c>
      <c r="AH242">
        <v>85</v>
      </c>
      <c r="AI242">
        <v>180.001162424184</v>
      </c>
      <c r="AJ242">
        <v>95.125874692594095</v>
      </c>
      <c r="AK242">
        <v>-7.7973654724931105E-2</v>
      </c>
      <c r="AL242">
        <v>-7.6838116063888406E-2</v>
      </c>
      <c r="AM242">
        <v>4.4899958527032699E-2</v>
      </c>
      <c r="AN242">
        <v>4.0629765555555503E-2</v>
      </c>
      <c r="AO242">
        <v>2.67</v>
      </c>
      <c r="AP242">
        <v>3.153</v>
      </c>
      <c r="AQ242" t="s">
        <v>79</v>
      </c>
      <c r="AR242" t="s">
        <v>103</v>
      </c>
      <c r="AS242" t="s">
        <v>89</v>
      </c>
      <c r="AU242">
        <v>1</v>
      </c>
      <c r="AV242">
        <v>0</v>
      </c>
      <c r="AW242">
        <v>0.35</v>
      </c>
      <c r="AX242">
        <v>771.69742511362097</v>
      </c>
      <c r="AY242">
        <v>80</v>
      </c>
      <c r="AZ242">
        <v>99</v>
      </c>
      <c r="BA242">
        <v>23</v>
      </c>
      <c r="BB242">
        <v>25</v>
      </c>
      <c r="BC242">
        <v>49.0152325820263</v>
      </c>
      <c r="BD242" t="s">
        <v>409</v>
      </c>
      <c r="BE242">
        <v>2</v>
      </c>
      <c r="BF242">
        <v>154.17554411559101</v>
      </c>
      <c r="BG242">
        <v>0.332961165</v>
      </c>
      <c r="BH242">
        <v>1682.75</v>
      </c>
      <c r="BI242">
        <v>0.89935520718796402</v>
      </c>
      <c r="BJ242">
        <v>60.194651033143401</v>
      </c>
      <c r="BK242">
        <v>80</v>
      </c>
      <c r="BL242">
        <v>1</v>
      </c>
      <c r="BM242">
        <v>0</v>
      </c>
      <c r="BN242">
        <v>95</v>
      </c>
      <c r="BO242">
        <v>80</v>
      </c>
      <c r="BP242" t="s">
        <v>84</v>
      </c>
      <c r="BQ242">
        <v>1607.75</v>
      </c>
      <c r="BR242">
        <v>1948</v>
      </c>
      <c r="BS242">
        <v>1700</v>
      </c>
      <c r="BT242" t="s">
        <v>85</v>
      </c>
      <c r="BU242">
        <v>170.363761688724</v>
      </c>
      <c r="BV242">
        <v>4</v>
      </c>
      <c r="BX242">
        <v>129</v>
      </c>
      <c r="BY242">
        <v>154.17554411559101</v>
      </c>
      <c r="BZ242">
        <v>170.363761688724</v>
      </c>
      <c r="CA242">
        <v>1682.75</v>
      </c>
      <c r="CB242">
        <f t="shared" si="18"/>
        <v>0.19515925671000783</v>
      </c>
      <c r="CC242">
        <f t="shared" si="19"/>
        <v>154.17554411559101</v>
      </c>
      <c r="CD242">
        <f t="shared" si="23"/>
        <v>0.19515925671000783</v>
      </c>
      <c r="CH242">
        <v>129</v>
      </c>
      <c r="CI242">
        <v>131.75422024076599</v>
      </c>
      <c r="CJ242">
        <v>160.89663818405</v>
      </c>
      <c r="CK242">
        <v>1411.1</v>
      </c>
      <c r="CL242">
        <f t="shared" si="20"/>
        <v>2.1350544502061926E-2</v>
      </c>
      <c r="CM242">
        <f t="shared" si="21"/>
        <v>131.75422024076599</v>
      </c>
      <c r="CN242">
        <f t="shared" si="22"/>
        <v>2.1350544502061926E-2</v>
      </c>
    </row>
    <row r="243" spans="1:92" x14ac:dyDescent="0.25">
      <c r="A243">
        <v>241</v>
      </c>
      <c r="C243" t="s">
        <v>412</v>
      </c>
      <c r="E243" t="s">
        <v>413</v>
      </c>
      <c r="F243">
        <v>117</v>
      </c>
      <c r="G243">
        <v>1.2</v>
      </c>
      <c r="H243" t="s">
        <v>74</v>
      </c>
      <c r="I243">
        <v>0.67468965517241397</v>
      </c>
      <c r="J243">
        <v>1.5360145803485099</v>
      </c>
      <c r="K243">
        <v>13.6757710734658</v>
      </c>
      <c r="L243">
        <v>0</v>
      </c>
      <c r="M243">
        <v>0</v>
      </c>
      <c r="N243">
        <v>0.5</v>
      </c>
      <c r="O243">
        <v>76.873710862095706</v>
      </c>
      <c r="P243" t="s">
        <v>101</v>
      </c>
      <c r="Q243" t="s">
        <v>76</v>
      </c>
      <c r="R243" t="s">
        <v>77</v>
      </c>
      <c r="S243">
        <v>50</v>
      </c>
      <c r="U243" t="b">
        <v>1</v>
      </c>
      <c r="V243" t="s">
        <v>102</v>
      </c>
      <c r="W243">
        <v>1969</v>
      </c>
      <c r="X243">
        <v>0.4</v>
      </c>
      <c r="Y243">
        <v>8.0000000000000002E-3</v>
      </c>
      <c r="Z243">
        <v>43600</v>
      </c>
      <c r="AA243">
        <v>0.170574864369855</v>
      </c>
      <c r="AB243">
        <v>1</v>
      </c>
      <c r="AC243">
        <v>133</v>
      </c>
      <c r="AD243">
        <v>5355.0404820455196</v>
      </c>
      <c r="AE243">
        <v>4250</v>
      </c>
      <c r="AF243">
        <v>400</v>
      </c>
      <c r="AG243">
        <v>93.2</v>
      </c>
      <c r="AH243">
        <v>85</v>
      </c>
      <c r="AI243">
        <v>175.75712440720201</v>
      </c>
      <c r="AJ243">
        <v>92.730668947150306</v>
      </c>
      <c r="AK243">
        <v>-7.7973654724931105E-2</v>
      </c>
      <c r="AL243">
        <v>-7.6838116063888406E-2</v>
      </c>
      <c r="AM243">
        <v>4.4899958527032699E-2</v>
      </c>
      <c r="AN243">
        <v>4.0629765555555503E-2</v>
      </c>
      <c r="AO243">
        <v>3.77</v>
      </c>
      <c r="AP243">
        <v>3.153</v>
      </c>
      <c r="AQ243" t="s">
        <v>79</v>
      </c>
      <c r="AR243" t="s">
        <v>312</v>
      </c>
      <c r="AS243" t="s">
        <v>81</v>
      </c>
      <c r="AT243" t="s">
        <v>82</v>
      </c>
      <c r="AU243">
        <v>1</v>
      </c>
      <c r="AV243">
        <v>1</v>
      </c>
      <c r="AW243">
        <v>0.35</v>
      </c>
      <c r="AX243">
        <v>771.69742511362097</v>
      </c>
      <c r="AY243">
        <v>80</v>
      </c>
      <c r="AZ243">
        <v>99</v>
      </c>
      <c r="BA243">
        <v>23</v>
      </c>
      <c r="BB243">
        <v>25</v>
      </c>
      <c r="BC243">
        <v>49.0152325820263</v>
      </c>
      <c r="BD243" t="s">
        <v>414</v>
      </c>
      <c r="BE243">
        <v>2</v>
      </c>
      <c r="BF243">
        <v>139.82128774914401</v>
      </c>
      <c r="BG243">
        <v>0.33509708739999899</v>
      </c>
      <c r="BH243">
        <v>1639.75</v>
      </c>
      <c r="BI243">
        <v>0.89935520718796402</v>
      </c>
      <c r="BJ243">
        <v>60.194651033143401</v>
      </c>
      <c r="BK243">
        <v>80</v>
      </c>
      <c r="BL243">
        <v>1</v>
      </c>
      <c r="BM243">
        <v>0</v>
      </c>
      <c r="BN243">
        <v>95</v>
      </c>
      <c r="BO243">
        <v>80</v>
      </c>
      <c r="BP243" t="s">
        <v>84</v>
      </c>
      <c r="BQ243">
        <v>1564.75</v>
      </c>
      <c r="BR243">
        <v>1900</v>
      </c>
      <c r="BS243">
        <v>1590</v>
      </c>
      <c r="BT243" t="s">
        <v>85</v>
      </c>
      <c r="BU243">
        <v>157.45197935643901</v>
      </c>
      <c r="BV243">
        <v>4</v>
      </c>
      <c r="BX243">
        <v>117</v>
      </c>
      <c r="BY243">
        <v>139.82128774914401</v>
      </c>
      <c r="BZ243">
        <v>157.45197935643901</v>
      </c>
      <c r="CA243">
        <v>1639.75</v>
      </c>
      <c r="CB243">
        <f t="shared" si="18"/>
        <v>0.19505374144567525</v>
      </c>
      <c r="CC243">
        <f t="shared" si="19"/>
        <v>139.82128774914401</v>
      </c>
      <c r="CD243">
        <f t="shared" si="23"/>
        <v>0.19505374144567525</v>
      </c>
      <c r="CH243">
        <v>164</v>
      </c>
      <c r="CI243">
        <v>167.507255050975</v>
      </c>
      <c r="CJ243">
        <v>176.923974923467</v>
      </c>
      <c r="CK243">
        <v>1625.75</v>
      </c>
      <c r="CL243">
        <f t="shared" si="20"/>
        <v>2.1385701530335394E-2</v>
      </c>
      <c r="CM243">
        <f t="shared" si="21"/>
        <v>167.507255050975</v>
      </c>
      <c r="CN243">
        <f t="shared" si="22"/>
        <v>2.1385701530335394E-2</v>
      </c>
    </row>
    <row r="244" spans="1:92" x14ac:dyDescent="0.25">
      <c r="A244">
        <v>242</v>
      </c>
      <c r="B244" t="s">
        <v>415</v>
      </c>
      <c r="C244" t="s">
        <v>415</v>
      </c>
      <c r="D244" t="s">
        <v>416</v>
      </c>
      <c r="E244" t="s">
        <v>416</v>
      </c>
      <c r="F244">
        <v>129</v>
      </c>
      <c r="G244">
        <v>1.2</v>
      </c>
      <c r="H244" t="s">
        <v>74</v>
      </c>
      <c r="I244">
        <v>0.67468965517241397</v>
      </c>
      <c r="J244">
        <v>1.5360145803485099</v>
      </c>
      <c r="K244">
        <v>13.6757710734658</v>
      </c>
      <c r="L244">
        <v>0</v>
      </c>
      <c r="M244">
        <v>0</v>
      </c>
      <c r="N244">
        <v>0.5</v>
      </c>
      <c r="O244">
        <v>76.873710862095706</v>
      </c>
      <c r="P244" t="s">
        <v>101</v>
      </c>
      <c r="Q244" t="s">
        <v>76</v>
      </c>
      <c r="R244" t="s">
        <v>77</v>
      </c>
      <c r="S244">
        <v>50</v>
      </c>
      <c r="T244" t="b">
        <v>1</v>
      </c>
      <c r="U244" t="b">
        <v>1</v>
      </c>
      <c r="V244" t="s">
        <v>102</v>
      </c>
      <c r="W244">
        <v>1969</v>
      </c>
      <c r="X244">
        <v>0.4</v>
      </c>
      <c r="Y244">
        <v>8.0000000000000002E-3</v>
      </c>
      <c r="Z244">
        <v>43600</v>
      </c>
      <c r="AA244">
        <v>0.170574864369855</v>
      </c>
      <c r="AB244">
        <v>1</v>
      </c>
      <c r="AC244">
        <v>133</v>
      </c>
      <c r="AD244">
        <v>5355.0404820455196</v>
      </c>
      <c r="AE244">
        <v>4250</v>
      </c>
      <c r="AF244">
        <v>400</v>
      </c>
      <c r="AG244">
        <v>93.2</v>
      </c>
      <c r="AH244">
        <v>85</v>
      </c>
      <c r="AI244">
        <v>180.001162424184</v>
      </c>
      <c r="AJ244">
        <v>95.125874692594095</v>
      </c>
      <c r="AK244">
        <v>-7.7973654724931105E-2</v>
      </c>
      <c r="AL244">
        <v>-7.6838116063888406E-2</v>
      </c>
      <c r="AM244">
        <v>4.4899958527032699E-2</v>
      </c>
      <c r="AN244">
        <v>4.0629765555555503E-2</v>
      </c>
      <c r="AO244">
        <v>2.67</v>
      </c>
      <c r="AP244">
        <v>3.153</v>
      </c>
      <c r="AQ244" t="s">
        <v>79</v>
      </c>
      <c r="AR244" t="s">
        <v>103</v>
      </c>
      <c r="AS244" t="s">
        <v>89</v>
      </c>
      <c r="AU244">
        <v>1</v>
      </c>
      <c r="AV244">
        <v>0</v>
      </c>
      <c r="AW244">
        <v>0.35</v>
      </c>
      <c r="AX244">
        <v>771.69742511362097</v>
      </c>
      <c r="AY244">
        <v>80</v>
      </c>
      <c r="AZ244">
        <v>99</v>
      </c>
      <c r="BA244">
        <v>23</v>
      </c>
      <c r="BB244">
        <v>25</v>
      </c>
      <c r="BC244">
        <v>49.0152325820263</v>
      </c>
      <c r="BD244" t="s">
        <v>414</v>
      </c>
      <c r="BE244">
        <v>2</v>
      </c>
      <c r="BF244">
        <v>154.04136716811999</v>
      </c>
      <c r="BG244">
        <v>0.33509708739999899</v>
      </c>
      <c r="BH244">
        <v>1682.75</v>
      </c>
      <c r="BI244">
        <v>0.89935520718796402</v>
      </c>
      <c r="BJ244">
        <v>60.194651033143401</v>
      </c>
      <c r="BK244">
        <v>80</v>
      </c>
      <c r="BL244">
        <v>1</v>
      </c>
      <c r="BM244">
        <v>0</v>
      </c>
      <c r="BN244">
        <v>95</v>
      </c>
      <c r="BO244">
        <v>80</v>
      </c>
      <c r="BP244" t="s">
        <v>84</v>
      </c>
      <c r="BQ244">
        <v>1607.75</v>
      </c>
      <c r="BR244">
        <v>1948</v>
      </c>
      <c r="BS244">
        <v>1700</v>
      </c>
      <c r="BT244" t="s">
        <v>85</v>
      </c>
      <c r="BU244">
        <v>171.00663000664699</v>
      </c>
      <c r="BV244">
        <v>4</v>
      </c>
      <c r="BX244">
        <v>129</v>
      </c>
      <c r="BY244">
        <v>154.04136716811999</v>
      </c>
      <c r="BZ244">
        <v>171.00663000664699</v>
      </c>
      <c r="CA244">
        <v>1682.75</v>
      </c>
      <c r="CB244">
        <f t="shared" si="18"/>
        <v>0.19411912533426348</v>
      </c>
      <c r="CC244">
        <f t="shared" si="19"/>
        <v>154.04136716811999</v>
      </c>
      <c r="CD244">
        <f t="shared" si="23"/>
        <v>0.19411912533426348</v>
      </c>
      <c r="CH244">
        <v>164</v>
      </c>
      <c r="CI244">
        <v>167.507255050975</v>
      </c>
      <c r="CJ244">
        <v>176.923974923467</v>
      </c>
      <c r="CK244">
        <v>1625.75</v>
      </c>
      <c r="CL244">
        <f t="shared" si="20"/>
        <v>2.1385701530335394E-2</v>
      </c>
      <c r="CM244">
        <f t="shared" si="21"/>
        <v>167.507255050975</v>
      </c>
      <c r="CN244">
        <f t="shared" si="22"/>
        <v>2.1385701530335394E-2</v>
      </c>
    </row>
    <row r="245" spans="1:92" x14ac:dyDescent="0.25">
      <c r="A245">
        <v>243</v>
      </c>
      <c r="B245" t="s">
        <v>410</v>
      </c>
      <c r="C245" t="s">
        <v>410</v>
      </c>
      <c r="D245" t="s">
        <v>411</v>
      </c>
      <c r="E245" t="s">
        <v>411</v>
      </c>
      <c r="F245">
        <v>129</v>
      </c>
      <c r="G245">
        <v>1.2</v>
      </c>
      <c r="H245" t="s">
        <v>74</v>
      </c>
      <c r="I245">
        <v>0.67468965517241397</v>
      </c>
      <c r="J245">
        <v>1.5360145803485099</v>
      </c>
      <c r="K245">
        <v>13.6757710734658</v>
      </c>
      <c r="L245">
        <v>0</v>
      </c>
      <c r="M245">
        <v>0</v>
      </c>
      <c r="N245">
        <v>0.5</v>
      </c>
      <c r="O245">
        <v>76.873710862095706</v>
      </c>
      <c r="P245" t="s">
        <v>101</v>
      </c>
      <c r="Q245" t="s">
        <v>76</v>
      </c>
      <c r="R245" t="s">
        <v>77</v>
      </c>
      <c r="S245">
        <v>50</v>
      </c>
      <c r="T245" t="b">
        <v>1</v>
      </c>
      <c r="U245" t="b">
        <v>1</v>
      </c>
      <c r="V245" t="s">
        <v>102</v>
      </c>
      <c r="W245">
        <v>1969</v>
      </c>
      <c r="X245">
        <v>0.4</v>
      </c>
      <c r="Y245">
        <v>8.0000000000000002E-3</v>
      </c>
      <c r="Z245">
        <v>43600</v>
      </c>
      <c r="AA245">
        <v>0.170574864369855</v>
      </c>
      <c r="AB245">
        <v>1</v>
      </c>
      <c r="AC245">
        <v>133</v>
      </c>
      <c r="AD245">
        <v>5355.0404820455196</v>
      </c>
      <c r="AE245">
        <v>4250</v>
      </c>
      <c r="AF245">
        <v>400</v>
      </c>
      <c r="AG245">
        <v>93.2</v>
      </c>
      <c r="AH245">
        <v>85</v>
      </c>
      <c r="AI245">
        <v>180.001162424184</v>
      </c>
      <c r="AJ245">
        <v>95.125874692594095</v>
      </c>
      <c r="AK245">
        <v>-7.7973654724931105E-2</v>
      </c>
      <c r="AL245">
        <v>-7.6838116063888406E-2</v>
      </c>
      <c r="AM245">
        <v>4.4899958527032699E-2</v>
      </c>
      <c r="AN245">
        <v>4.0629765555555503E-2</v>
      </c>
      <c r="AO245">
        <v>2.67</v>
      </c>
      <c r="AP245">
        <v>3.153</v>
      </c>
      <c r="AQ245" t="s">
        <v>79</v>
      </c>
      <c r="AR245" t="s">
        <v>103</v>
      </c>
      <c r="AS245" t="s">
        <v>89</v>
      </c>
      <c r="AU245">
        <v>1</v>
      </c>
      <c r="AV245">
        <v>0</v>
      </c>
      <c r="AW245">
        <v>0.35</v>
      </c>
      <c r="AX245">
        <v>771.69742511362097</v>
      </c>
      <c r="AY245">
        <v>80</v>
      </c>
      <c r="AZ245">
        <v>99</v>
      </c>
      <c r="BA245">
        <v>23</v>
      </c>
      <c r="BB245">
        <v>25</v>
      </c>
      <c r="BC245">
        <v>49.0152325820263</v>
      </c>
      <c r="BD245" t="s">
        <v>417</v>
      </c>
      <c r="BE245">
        <v>2</v>
      </c>
      <c r="BF245">
        <v>154.17554411559101</v>
      </c>
      <c r="BG245">
        <v>0.332961165</v>
      </c>
      <c r="BH245">
        <v>1682.75</v>
      </c>
      <c r="BI245">
        <v>0.89935520718796402</v>
      </c>
      <c r="BJ245">
        <v>60.194651033143401</v>
      </c>
      <c r="BK245">
        <v>80</v>
      </c>
      <c r="BL245">
        <v>1</v>
      </c>
      <c r="BM245">
        <v>0</v>
      </c>
      <c r="BN245">
        <v>95</v>
      </c>
      <c r="BO245">
        <v>80</v>
      </c>
      <c r="BP245" t="s">
        <v>84</v>
      </c>
      <c r="BQ245">
        <v>1607.75</v>
      </c>
      <c r="BR245">
        <v>1948</v>
      </c>
      <c r="BS245">
        <v>1700</v>
      </c>
      <c r="BT245" t="s">
        <v>85</v>
      </c>
      <c r="BU245">
        <v>170.363761688724</v>
      </c>
      <c r="BV245">
        <v>4</v>
      </c>
      <c r="BX245">
        <v>129</v>
      </c>
      <c r="BY245">
        <v>154.17554411559101</v>
      </c>
      <c r="BZ245">
        <v>170.363761688724</v>
      </c>
      <c r="CA245">
        <v>1682.75</v>
      </c>
      <c r="CB245">
        <f t="shared" si="18"/>
        <v>0.19515925671000783</v>
      </c>
      <c r="CC245">
        <f t="shared" si="19"/>
        <v>154.17554411559101</v>
      </c>
      <c r="CD245">
        <f t="shared" si="23"/>
        <v>0.19515925671000783</v>
      </c>
      <c r="CH245">
        <v>118</v>
      </c>
      <c r="CI245">
        <v>120.54351800470999</v>
      </c>
      <c r="CJ245">
        <v>142.65754662935001</v>
      </c>
      <c r="CK245">
        <v>921.375</v>
      </c>
      <c r="CL245">
        <f t="shared" si="20"/>
        <v>2.1555237328050803E-2</v>
      </c>
      <c r="CM245">
        <f t="shared" si="21"/>
        <v>120.54351800470999</v>
      </c>
      <c r="CN245">
        <f t="shared" si="22"/>
        <v>2.1555237328050803E-2</v>
      </c>
    </row>
    <row r="246" spans="1:92" x14ac:dyDescent="0.25">
      <c r="A246">
        <v>244</v>
      </c>
      <c r="C246" t="s">
        <v>407</v>
      </c>
      <c r="E246" t="s">
        <v>408</v>
      </c>
      <c r="F246">
        <v>117</v>
      </c>
      <c r="G246">
        <v>1.2</v>
      </c>
      <c r="H246" t="s">
        <v>74</v>
      </c>
      <c r="I246">
        <v>0.67468965517241397</v>
      </c>
      <c r="J246">
        <v>1.5360145803485099</v>
      </c>
      <c r="K246">
        <v>13.6757710734658</v>
      </c>
      <c r="L246">
        <v>0</v>
      </c>
      <c r="M246">
        <v>0</v>
      </c>
      <c r="N246">
        <v>0.5</v>
      </c>
      <c r="O246">
        <v>76.873710862095706</v>
      </c>
      <c r="P246" t="s">
        <v>101</v>
      </c>
      <c r="Q246" t="s">
        <v>76</v>
      </c>
      <c r="R246" t="s">
        <v>77</v>
      </c>
      <c r="S246">
        <v>50</v>
      </c>
      <c r="U246" t="b">
        <v>1</v>
      </c>
      <c r="V246" t="s">
        <v>102</v>
      </c>
      <c r="W246">
        <v>1969</v>
      </c>
      <c r="X246">
        <v>0.4</v>
      </c>
      <c r="Y246">
        <v>8.0000000000000002E-3</v>
      </c>
      <c r="Z246">
        <v>43600</v>
      </c>
      <c r="AA246">
        <v>0.170574864369855</v>
      </c>
      <c r="AB246">
        <v>1</v>
      </c>
      <c r="AC246">
        <v>133</v>
      </c>
      <c r="AD246">
        <v>5355.0404820455196</v>
      </c>
      <c r="AE246">
        <v>4250</v>
      </c>
      <c r="AF246">
        <v>400</v>
      </c>
      <c r="AG246">
        <v>93.2</v>
      </c>
      <c r="AH246">
        <v>85</v>
      </c>
      <c r="AI246">
        <v>175.75712440720201</v>
      </c>
      <c r="AJ246">
        <v>92.730668947150306</v>
      </c>
      <c r="AK246">
        <v>-7.7973654724931105E-2</v>
      </c>
      <c r="AL246">
        <v>-7.6838116063888406E-2</v>
      </c>
      <c r="AM246">
        <v>4.4899958527032699E-2</v>
      </c>
      <c r="AN246">
        <v>4.0629765555555503E-2</v>
      </c>
      <c r="AO246">
        <v>3.77</v>
      </c>
      <c r="AP246">
        <v>3.153</v>
      </c>
      <c r="AQ246" t="s">
        <v>79</v>
      </c>
      <c r="AR246" t="s">
        <v>312</v>
      </c>
      <c r="AS246" t="s">
        <v>81</v>
      </c>
      <c r="AT246" t="s">
        <v>82</v>
      </c>
      <c r="AU246">
        <v>1</v>
      </c>
      <c r="AV246">
        <v>1</v>
      </c>
      <c r="AW246">
        <v>0.35</v>
      </c>
      <c r="AX246">
        <v>771.69742511362097</v>
      </c>
      <c r="AY246">
        <v>80</v>
      </c>
      <c r="AZ246">
        <v>99</v>
      </c>
      <c r="BA246">
        <v>23</v>
      </c>
      <c r="BB246">
        <v>25</v>
      </c>
      <c r="BC246">
        <v>49.0152325820263</v>
      </c>
      <c r="BD246" t="s">
        <v>417</v>
      </c>
      <c r="BE246">
        <v>2</v>
      </c>
      <c r="BF246">
        <v>139.960331394722</v>
      </c>
      <c r="BG246">
        <v>0.332961165</v>
      </c>
      <c r="BH246">
        <v>1639.75</v>
      </c>
      <c r="BI246">
        <v>0.89935520718796402</v>
      </c>
      <c r="BJ246">
        <v>60.194651033143401</v>
      </c>
      <c r="BK246">
        <v>80</v>
      </c>
      <c r="BL246">
        <v>1</v>
      </c>
      <c r="BM246">
        <v>0</v>
      </c>
      <c r="BN246">
        <v>95</v>
      </c>
      <c r="BO246">
        <v>80</v>
      </c>
      <c r="BP246" t="s">
        <v>84</v>
      </c>
      <c r="BQ246">
        <v>1564.75</v>
      </c>
      <c r="BR246">
        <v>1900</v>
      </c>
      <c r="BS246">
        <v>1590</v>
      </c>
      <c r="BT246" t="s">
        <v>85</v>
      </c>
      <c r="BU246">
        <v>157.509599716894</v>
      </c>
      <c r="BV246">
        <v>4</v>
      </c>
      <c r="BX246">
        <v>117</v>
      </c>
      <c r="BY246">
        <v>139.960331394722</v>
      </c>
      <c r="BZ246">
        <v>157.509599716894</v>
      </c>
      <c r="CA246">
        <v>1639.75</v>
      </c>
      <c r="CB246">
        <f t="shared" si="18"/>
        <v>0.19624214867283765</v>
      </c>
      <c r="CC246">
        <f t="shared" si="19"/>
        <v>139.960331394722</v>
      </c>
      <c r="CD246">
        <f t="shared" si="23"/>
        <v>0.19624214867283765</v>
      </c>
      <c r="CH246">
        <v>275</v>
      </c>
      <c r="CI246">
        <v>280.93404948281898</v>
      </c>
      <c r="CJ246">
        <v>258.89266441875702</v>
      </c>
      <c r="CK246">
        <v>1685.05</v>
      </c>
      <c r="CL246">
        <f t="shared" si="20"/>
        <v>2.1578361755705374E-2</v>
      </c>
      <c r="CM246">
        <f t="shared" si="21"/>
        <v>280.93404948281898</v>
      </c>
      <c r="CN246">
        <f t="shared" si="22"/>
        <v>2.1578361755705374E-2</v>
      </c>
    </row>
    <row r="247" spans="1:92" x14ac:dyDescent="0.25">
      <c r="A247">
        <v>245</v>
      </c>
      <c r="C247" t="s">
        <v>412</v>
      </c>
      <c r="E247" t="s">
        <v>413</v>
      </c>
      <c r="F247">
        <v>117</v>
      </c>
      <c r="G247">
        <v>1.2</v>
      </c>
      <c r="H247" t="s">
        <v>74</v>
      </c>
      <c r="I247">
        <v>0.67468965517241397</v>
      </c>
      <c r="J247">
        <v>1.5360145803485099</v>
      </c>
      <c r="K247">
        <v>13.6757710734658</v>
      </c>
      <c r="L247">
        <v>0</v>
      </c>
      <c r="M247">
        <v>0</v>
      </c>
      <c r="N247">
        <v>0.5</v>
      </c>
      <c r="O247">
        <v>76.873710862095706</v>
      </c>
      <c r="P247" t="s">
        <v>101</v>
      </c>
      <c r="Q247" t="s">
        <v>76</v>
      </c>
      <c r="R247" t="s">
        <v>77</v>
      </c>
      <c r="S247">
        <v>50</v>
      </c>
      <c r="U247" t="b">
        <v>1</v>
      </c>
      <c r="V247" t="s">
        <v>102</v>
      </c>
      <c r="W247">
        <v>1969</v>
      </c>
      <c r="X247">
        <v>0.4</v>
      </c>
      <c r="Y247">
        <v>8.0000000000000002E-3</v>
      </c>
      <c r="Z247">
        <v>43600</v>
      </c>
      <c r="AA247">
        <v>0.170574864369855</v>
      </c>
      <c r="AB247">
        <v>1</v>
      </c>
      <c r="AC247">
        <v>133</v>
      </c>
      <c r="AD247">
        <v>5355.0404820455196</v>
      </c>
      <c r="AE247">
        <v>4250</v>
      </c>
      <c r="AF247">
        <v>400</v>
      </c>
      <c r="AG247">
        <v>93.2</v>
      </c>
      <c r="AH247">
        <v>85</v>
      </c>
      <c r="AI247">
        <v>175.75712440720201</v>
      </c>
      <c r="AJ247">
        <v>92.730668947150306</v>
      </c>
      <c r="AK247">
        <v>-7.7973654724931105E-2</v>
      </c>
      <c r="AL247">
        <v>-7.6838116063888406E-2</v>
      </c>
      <c r="AM247">
        <v>4.4899958527032699E-2</v>
      </c>
      <c r="AN247">
        <v>4.0629765555555503E-2</v>
      </c>
      <c r="AO247">
        <v>3.77</v>
      </c>
      <c r="AP247">
        <v>3.153</v>
      </c>
      <c r="AQ247" t="s">
        <v>79</v>
      </c>
      <c r="AR247" t="s">
        <v>312</v>
      </c>
      <c r="AS247" t="s">
        <v>81</v>
      </c>
      <c r="AT247" t="s">
        <v>82</v>
      </c>
      <c r="AU247">
        <v>1</v>
      </c>
      <c r="AV247">
        <v>1</v>
      </c>
      <c r="AW247">
        <v>0.35</v>
      </c>
      <c r="AX247">
        <v>771.69742511362097</v>
      </c>
      <c r="AY247">
        <v>80</v>
      </c>
      <c r="AZ247">
        <v>99</v>
      </c>
      <c r="BA247">
        <v>23</v>
      </c>
      <c r="BB247">
        <v>25</v>
      </c>
      <c r="BC247">
        <v>49.0152325820263</v>
      </c>
      <c r="BD247" t="s">
        <v>418</v>
      </c>
      <c r="BE247">
        <v>2</v>
      </c>
      <c r="BF247">
        <v>139.82128774914401</v>
      </c>
      <c r="BG247">
        <v>0.33509708739999899</v>
      </c>
      <c r="BH247">
        <v>1639.75</v>
      </c>
      <c r="BI247">
        <v>0.89935520718796402</v>
      </c>
      <c r="BJ247">
        <v>60.194651033143401</v>
      </c>
      <c r="BK247">
        <v>80</v>
      </c>
      <c r="BL247">
        <v>1</v>
      </c>
      <c r="BM247">
        <v>0</v>
      </c>
      <c r="BN247">
        <v>95</v>
      </c>
      <c r="BO247">
        <v>80</v>
      </c>
      <c r="BP247" t="s">
        <v>84</v>
      </c>
      <c r="BQ247">
        <v>1564.75</v>
      </c>
      <c r="BR247">
        <v>1900</v>
      </c>
      <c r="BS247">
        <v>1590</v>
      </c>
      <c r="BT247" t="s">
        <v>85</v>
      </c>
      <c r="BU247">
        <v>157.45197935643901</v>
      </c>
      <c r="BV247">
        <v>4</v>
      </c>
      <c r="BX247">
        <v>117</v>
      </c>
      <c r="BY247">
        <v>139.82128774914401</v>
      </c>
      <c r="BZ247">
        <v>157.45197935643901</v>
      </c>
      <c r="CA247">
        <v>1639.75</v>
      </c>
      <c r="CB247">
        <f t="shared" si="18"/>
        <v>0.19505374144567525</v>
      </c>
      <c r="CC247">
        <f t="shared" si="19"/>
        <v>139.82128774914401</v>
      </c>
      <c r="CD247">
        <f t="shared" si="23"/>
        <v>0.19505374144567525</v>
      </c>
      <c r="CH247">
        <v>129</v>
      </c>
      <c r="CI247">
        <v>131.84209722220999</v>
      </c>
      <c r="CJ247">
        <v>160.78600193424001</v>
      </c>
      <c r="CK247">
        <v>1411.1</v>
      </c>
      <c r="CL247">
        <f t="shared" si="20"/>
        <v>2.2031761412480515E-2</v>
      </c>
      <c r="CM247">
        <f t="shared" si="21"/>
        <v>131.84209722220999</v>
      </c>
      <c r="CN247">
        <f t="shared" si="22"/>
        <v>2.2031761412480515E-2</v>
      </c>
    </row>
    <row r="248" spans="1:92" x14ac:dyDescent="0.25">
      <c r="A248">
        <v>246</v>
      </c>
      <c r="B248" t="s">
        <v>415</v>
      </c>
      <c r="C248" t="s">
        <v>415</v>
      </c>
      <c r="D248" t="s">
        <v>416</v>
      </c>
      <c r="E248" t="s">
        <v>416</v>
      </c>
      <c r="F248">
        <v>129</v>
      </c>
      <c r="G248">
        <v>1.2</v>
      </c>
      <c r="H248" t="s">
        <v>74</v>
      </c>
      <c r="I248">
        <v>0.67468965517241397</v>
      </c>
      <c r="J248">
        <v>1.5360145803485099</v>
      </c>
      <c r="K248">
        <v>13.6757710734658</v>
      </c>
      <c r="L248">
        <v>0</v>
      </c>
      <c r="M248">
        <v>0</v>
      </c>
      <c r="N248">
        <v>0.5</v>
      </c>
      <c r="O248">
        <v>76.873710862095706</v>
      </c>
      <c r="P248" t="s">
        <v>101</v>
      </c>
      <c r="Q248" t="s">
        <v>76</v>
      </c>
      <c r="R248" t="s">
        <v>77</v>
      </c>
      <c r="S248">
        <v>50</v>
      </c>
      <c r="T248" t="b">
        <v>1</v>
      </c>
      <c r="U248" t="b">
        <v>1</v>
      </c>
      <c r="V248" t="s">
        <v>102</v>
      </c>
      <c r="W248">
        <v>1969</v>
      </c>
      <c r="X248">
        <v>0.4</v>
      </c>
      <c r="Y248">
        <v>8.0000000000000002E-3</v>
      </c>
      <c r="Z248">
        <v>43600</v>
      </c>
      <c r="AA248">
        <v>0.170574864369855</v>
      </c>
      <c r="AB248">
        <v>1</v>
      </c>
      <c r="AC248">
        <v>133</v>
      </c>
      <c r="AD248">
        <v>5355.0404820455196</v>
      </c>
      <c r="AE248">
        <v>4250</v>
      </c>
      <c r="AF248">
        <v>400</v>
      </c>
      <c r="AG248">
        <v>93.2</v>
      </c>
      <c r="AH248">
        <v>85</v>
      </c>
      <c r="AI248">
        <v>180.001162424184</v>
      </c>
      <c r="AJ248">
        <v>95.125874692594095</v>
      </c>
      <c r="AK248">
        <v>-7.7973654724931105E-2</v>
      </c>
      <c r="AL248">
        <v>-7.6838116063888406E-2</v>
      </c>
      <c r="AM248">
        <v>4.4899958527032699E-2</v>
      </c>
      <c r="AN248">
        <v>4.0629765555555503E-2</v>
      </c>
      <c r="AO248">
        <v>2.67</v>
      </c>
      <c r="AP248">
        <v>3.153</v>
      </c>
      <c r="AQ248" t="s">
        <v>79</v>
      </c>
      <c r="AR248" t="s">
        <v>103</v>
      </c>
      <c r="AS248" t="s">
        <v>89</v>
      </c>
      <c r="AU248">
        <v>1</v>
      </c>
      <c r="AV248">
        <v>0</v>
      </c>
      <c r="AW248">
        <v>0.35</v>
      </c>
      <c r="AX248">
        <v>771.69742511362097</v>
      </c>
      <c r="AY248">
        <v>80</v>
      </c>
      <c r="AZ248">
        <v>99</v>
      </c>
      <c r="BA248">
        <v>23</v>
      </c>
      <c r="BB248">
        <v>25</v>
      </c>
      <c r="BC248">
        <v>49.0152325820263</v>
      </c>
      <c r="BD248" t="s">
        <v>418</v>
      </c>
      <c r="BE248">
        <v>2</v>
      </c>
      <c r="BF248">
        <v>154.04136716811999</v>
      </c>
      <c r="BG248">
        <v>0.33509708739999899</v>
      </c>
      <c r="BH248">
        <v>1682.75</v>
      </c>
      <c r="BI248">
        <v>0.89935520718796402</v>
      </c>
      <c r="BJ248">
        <v>60.194651033143401</v>
      </c>
      <c r="BK248">
        <v>80</v>
      </c>
      <c r="BL248">
        <v>1</v>
      </c>
      <c r="BM248">
        <v>0</v>
      </c>
      <c r="BN248">
        <v>95</v>
      </c>
      <c r="BO248">
        <v>80</v>
      </c>
      <c r="BP248" t="s">
        <v>84</v>
      </c>
      <c r="BQ248">
        <v>1607.75</v>
      </c>
      <c r="BR248">
        <v>1948</v>
      </c>
      <c r="BS248">
        <v>1700</v>
      </c>
      <c r="BT248" t="s">
        <v>85</v>
      </c>
      <c r="BU248">
        <v>171.00663000664699</v>
      </c>
      <c r="BV248">
        <v>4</v>
      </c>
      <c r="BX248">
        <v>129</v>
      </c>
      <c r="BY248">
        <v>154.04136716811999</v>
      </c>
      <c r="BZ248">
        <v>171.00663000664699</v>
      </c>
      <c r="CA248">
        <v>1682.75</v>
      </c>
      <c r="CB248">
        <f t="shared" si="18"/>
        <v>0.19411912533426348</v>
      </c>
      <c r="CC248">
        <f t="shared" si="19"/>
        <v>154.04136716811999</v>
      </c>
      <c r="CD248">
        <f t="shared" si="23"/>
        <v>0.19411912533426348</v>
      </c>
      <c r="CH248">
        <v>119</v>
      </c>
      <c r="CI248">
        <v>121.64002365002101</v>
      </c>
      <c r="CJ248">
        <v>144.96271600250401</v>
      </c>
      <c r="CK248">
        <v>1491.5</v>
      </c>
      <c r="CL248">
        <f t="shared" si="20"/>
        <v>2.2185072689252159E-2</v>
      </c>
      <c r="CM248">
        <f t="shared" si="21"/>
        <v>121.64002365002101</v>
      </c>
      <c r="CN248">
        <f t="shared" si="22"/>
        <v>2.2185072689252159E-2</v>
      </c>
    </row>
    <row r="249" spans="1:92" x14ac:dyDescent="0.25">
      <c r="A249">
        <v>247</v>
      </c>
      <c r="B249" t="s">
        <v>419</v>
      </c>
      <c r="C249" t="s">
        <v>419</v>
      </c>
      <c r="D249" t="s">
        <v>420</v>
      </c>
      <c r="E249" t="s">
        <v>420</v>
      </c>
      <c r="F249">
        <v>129</v>
      </c>
      <c r="G249">
        <v>1.2</v>
      </c>
      <c r="H249" t="s">
        <v>74</v>
      </c>
      <c r="I249">
        <v>0.67468965517241397</v>
      </c>
      <c r="J249">
        <v>1.5360145803485099</v>
      </c>
      <c r="K249">
        <v>13.6757710734658</v>
      </c>
      <c r="L249">
        <v>0</v>
      </c>
      <c r="M249">
        <v>0</v>
      </c>
      <c r="N249">
        <v>0.5</v>
      </c>
      <c r="O249">
        <v>76.873710862095706</v>
      </c>
      <c r="P249" t="s">
        <v>101</v>
      </c>
      <c r="Q249" t="s">
        <v>76</v>
      </c>
      <c r="R249" t="s">
        <v>77</v>
      </c>
      <c r="S249">
        <v>50</v>
      </c>
      <c r="T249" t="b">
        <v>1</v>
      </c>
      <c r="U249" t="b">
        <v>1</v>
      </c>
      <c r="V249" t="s">
        <v>102</v>
      </c>
      <c r="W249">
        <v>1969</v>
      </c>
      <c r="X249">
        <v>0.4</v>
      </c>
      <c r="Y249">
        <v>8.0000000000000002E-3</v>
      </c>
      <c r="Z249">
        <v>43600</v>
      </c>
      <c r="AA249">
        <v>0.170574864369855</v>
      </c>
      <c r="AB249">
        <v>1</v>
      </c>
      <c r="AC249">
        <v>133</v>
      </c>
      <c r="AD249">
        <v>5355.0404820455196</v>
      </c>
      <c r="AE249">
        <v>4250</v>
      </c>
      <c r="AF249">
        <v>400</v>
      </c>
      <c r="AG249">
        <v>93.2</v>
      </c>
      <c r="AH249">
        <v>85</v>
      </c>
      <c r="AI249">
        <v>180.001162424184</v>
      </c>
      <c r="AJ249">
        <v>95.125874692594095</v>
      </c>
      <c r="AK249">
        <v>-7.7973654724931105E-2</v>
      </c>
      <c r="AL249">
        <v>-7.6838116063888406E-2</v>
      </c>
      <c r="AM249">
        <v>4.4899958527032699E-2</v>
      </c>
      <c r="AN249">
        <v>4.0629765555555503E-2</v>
      </c>
      <c r="AO249">
        <v>2.67</v>
      </c>
      <c r="AP249">
        <v>3.153</v>
      </c>
      <c r="AQ249" t="s">
        <v>79</v>
      </c>
      <c r="AR249" t="s">
        <v>103</v>
      </c>
      <c r="AS249" t="s">
        <v>89</v>
      </c>
      <c r="AU249">
        <v>1</v>
      </c>
      <c r="AV249">
        <v>0</v>
      </c>
      <c r="AW249">
        <v>0.35</v>
      </c>
      <c r="AX249">
        <v>771.69742511362097</v>
      </c>
      <c r="AY249">
        <v>80</v>
      </c>
      <c r="AZ249">
        <v>99</v>
      </c>
      <c r="BA249">
        <v>23</v>
      </c>
      <c r="BB249">
        <v>25</v>
      </c>
      <c r="BC249">
        <v>49.0152325820263</v>
      </c>
      <c r="BD249" t="s">
        <v>421</v>
      </c>
      <c r="BE249">
        <v>2</v>
      </c>
      <c r="BF249">
        <v>155.118963999269</v>
      </c>
      <c r="BG249">
        <v>0.3588349515</v>
      </c>
      <c r="BH249">
        <v>1682.75</v>
      </c>
      <c r="BI249">
        <v>0.89935520718796402</v>
      </c>
      <c r="BJ249">
        <v>60.194651033143401</v>
      </c>
      <c r="BK249">
        <v>80</v>
      </c>
      <c r="BL249">
        <v>1</v>
      </c>
      <c r="BM249">
        <v>0</v>
      </c>
      <c r="BN249">
        <v>95</v>
      </c>
      <c r="BO249">
        <v>80</v>
      </c>
      <c r="BP249" t="s">
        <v>84</v>
      </c>
      <c r="BQ249">
        <v>1607.75</v>
      </c>
      <c r="BR249">
        <v>1948</v>
      </c>
      <c r="BS249">
        <v>1700</v>
      </c>
      <c r="BT249" t="s">
        <v>85</v>
      </c>
      <c r="BU249">
        <v>170.039694043818</v>
      </c>
      <c r="BV249">
        <v>4</v>
      </c>
      <c r="BX249">
        <v>129</v>
      </c>
      <c r="BY249">
        <v>155.118963999269</v>
      </c>
      <c r="BZ249">
        <v>170.039694043818</v>
      </c>
      <c r="CA249">
        <v>1682.75</v>
      </c>
      <c r="CB249">
        <f t="shared" si="18"/>
        <v>0.20247258914162014</v>
      </c>
      <c r="CC249">
        <f t="shared" si="19"/>
        <v>155.118963999269</v>
      </c>
      <c r="CD249">
        <f t="shared" si="23"/>
        <v>0.20247258914162014</v>
      </c>
      <c r="CH249">
        <v>124</v>
      </c>
      <c r="CI249">
        <v>126.805231864931</v>
      </c>
      <c r="CJ249">
        <v>142.98220774287699</v>
      </c>
      <c r="CK249">
        <v>1516.85</v>
      </c>
      <c r="CL249">
        <f t="shared" si="20"/>
        <v>2.2622837620411309E-2</v>
      </c>
      <c r="CM249">
        <f t="shared" si="21"/>
        <v>126.805231864931</v>
      </c>
      <c r="CN249">
        <f t="shared" si="22"/>
        <v>2.2622837620411309E-2</v>
      </c>
    </row>
    <row r="250" spans="1:92" x14ac:dyDescent="0.25">
      <c r="A250">
        <v>248</v>
      </c>
      <c r="C250" t="s">
        <v>422</v>
      </c>
      <c r="E250" t="s">
        <v>423</v>
      </c>
      <c r="F250">
        <v>117</v>
      </c>
      <c r="G250">
        <v>1.2</v>
      </c>
      <c r="H250" t="s">
        <v>74</v>
      </c>
      <c r="I250">
        <v>0.67468965517241397</v>
      </c>
      <c r="J250">
        <v>1.5360145803485099</v>
      </c>
      <c r="K250">
        <v>13.6757710734658</v>
      </c>
      <c r="L250">
        <v>0</v>
      </c>
      <c r="M250">
        <v>0</v>
      </c>
      <c r="N250">
        <v>0.5</v>
      </c>
      <c r="O250">
        <v>76.873710862095706</v>
      </c>
      <c r="P250" t="s">
        <v>101</v>
      </c>
      <c r="Q250" t="s">
        <v>76</v>
      </c>
      <c r="R250" t="s">
        <v>77</v>
      </c>
      <c r="S250">
        <v>50</v>
      </c>
      <c r="U250" t="b">
        <v>1</v>
      </c>
      <c r="V250" t="s">
        <v>102</v>
      </c>
      <c r="W250">
        <v>1969</v>
      </c>
      <c r="X250">
        <v>0.4</v>
      </c>
      <c r="Y250">
        <v>8.0000000000000002E-3</v>
      </c>
      <c r="Z250">
        <v>43600</v>
      </c>
      <c r="AA250">
        <v>0.170574864369855</v>
      </c>
      <c r="AB250">
        <v>1</v>
      </c>
      <c r="AC250">
        <v>133</v>
      </c>
      <c r="AD250">
        <v>5355.0404820455196</v>
      </c>
      <c r="AE250">
        <v>4250</v>
      </c>
      <c r="AF250">
        <v>400</v>
      </c>
      <c r="AG250">
        <v>93.2</v>
      </c>
      <c r="AH250">
        <v>85</v>
      </c>
      <c r="AI250">
        <v>175.75712440720201</v>
      </c>
      <c r="AJ250">
        <v>92.730668947150306</v>
      </c>
      <c r="AK250">
        <v>-7.7973654724931105E-2</v>
      </c>
      <c r="AL250">
        <v>-7.6838116063888406E-2</v>
      </c>
      <c r="AM250">
        <v>4.4899958527032699E-2</v>
      </c>
      <c r="AN250">
        <v>4.0629765555555503E-2</v>
      </c>
      <c r="AO250">
        <v>3.77</v>
      </c>
      <c r="AP250">
        <v>3.153</v>
      </c>
      <c r="AQ250" t="s">
        <v>79</v>
      </c>
      <c r="AR250" t="s">
        <v>312</v>
      </c>
      <c r="AS250" t="s">
        <v>81</v>
      </c>
      <c r="AT250" t="s">
        <v>82</v>
      </c>
      <c r="AU250">
        <v>1</v>
      </c>
      <c r="AV250">
        <v>1</v>
      </c>
      <c r="AW250">
        <v>0.35</v>
      </c>
      <c r="AX250">
        <v>771.69742511362097</v>
      </c>
      <c r="AY250">
        <v>80</v>
      </c>
      <c r="AZ250">
        <v>99</v>
      </c>
      <c r="BA250">
        <v>23</v>
      </c>
      <c r="BB250">
        <v>25</v>
      </c>
      <c r="BC250">
        <v>49.0152325820263</v>
      </c>
      <c r="BD250" t="s">
        <v>421</v>
      </c>
      <c r="BE250">
        <v>2</v>
      </c>
      <c r="BF250">
        <v>136.40162008804199</v>
      </c>
      <c r="BG250">
        <v>0.3588349515</v>
      </c>
      <c r="BH250">
        <v>1639.75</v>
      </c>
      <c r="BI250">
        <v>0.89935520718796402</v>
      </c>
      <c r="BJ250">
        <v>60.194651033143401</v>
      </c>
      <c r="BK250">
        <v>80</v>
      </c>
      <c r="BL250">
        <v>1</v>
      </c>
      <c r="BM250">
        <v>0</v>
      </c>
      <c r="BN250">
        <v>95</v>
      </c>
      <c r="BO250">
        <v>80</v>
      </c>
      <c r="BP250" t="s">
        <v>84</v>
      </c>
      <c r="BQ250">
        <v>1564.75</v>
      </c>
      <c r="BR250">
        <v>1900</v>
      </c>
      <c r="BS250">
        <v>1590</v>
      </c>
      <c r="BT250" t="s">
        <v>85</v>
      </c>
      <c r="BU250">
        <v>157.18227277989899</v>
      </c>
      <c r="BV250">
        <v>4</v>
      </c>
      <c r="BX250">
        <v>117</v>
      </c>
      <c r="BY250">
        <v>136.40162008804199</v>
      </c>
      <c r="BZ250">
        <v>157.18227277989899</v>
      </c>
      <c r="CA250">
        <v>1639.75</v>
      </c>
      <c r="CB250">
        <f t="shared" si="18"/>
        <v>0.16582581271830765</v>
      </c>
      <c r="CC250">
        <f t="shared" si="19"/>
        <v>136.40162008804199</v>
      </c>
      <c r="CD250">
        <f t="shared" si="23"/>
        <v>0.16582581271830765</v>
      </c>
      <c r="CH250">
        <v>182</v>
      </c>
      <c r="CI250">
        <v>186.11769295905501</v>
      </c>
      <c r="CJ250">
        <v>194.20358124875901</v>
      </c>
      <c r="CK250">
        <v>1390.85</v>
      </c>
      <c r="CL250">
        <f t="shared" si="20"/>
        <v>2.2624686588214319E-2</v>
      </c>
      <c r="CM250">
        <f t="shared" si="21"/>
        <v>186.11769295905501</v>
      </c>
      <c r="CN250">
        <f t="shared" si="22"/>
        <v>2.2624686588214319E-2</v>
      </c>
    </row>
    <row r="251" spans="1:92" x14ac:dyDescent="0.25">
      <c r="A251">
        <v>249</v>
      </c>
      <c r="B251" t="s">
        <v>424</v>
      </c>
      <c r="C251" t="s">
        <v>424</v>
      </c>
      <c r="D251" t="s">
        <v>425</v>
      </c>
      <c r="E251" t="s">
        <v>425</v>
      </c>
      <c r="F251">
        <v>169</v>
      </c>
      <c r="G251">
        <v>1.2</v>
      </c>
      <c r="H251" t="s">
        <v>74</v>
      </c>
      <c r="I251">
        <v>0.67468965517241397</v>
      </c>
      <c r="J251">
        <v>1.5360145803485099</v>
      </c>
      <c r="K251">
        <v>13.6757710734658</v>
      </c>
      <c r="L251">
        <v>0</v>
      </c>
      <c r="M251">
        <v>0</v>
      </c>
      <c r="N251">
        <v>0.5</v>
      </c>
      <c r="O251">
        <v>80.706173845028701</v>
      </c>
      <c r="P251" t="s">
        <v>121</v>
      </c>
      <c r="Q251" t="s">
        <v>76</v>
      </c>
      <c r="R251" t="s">
        <v>77</v>
      </c>
      <c r="S251">
        <v>50</v>
      </c>
      <c r="T251" t="b">
        <v>1</v>
      </c>
      <c r="U251" t="b">
        <v>1</v>
      </c>
      <c r="V251" t="s">
        <v>122</v>
      </c>
      <c r="W251">
        <v>2400</v>
      </c>
      <c r="X251">
        <v>0.4</v>
      </c>
      <c r="Y251">
        <v>8.0000000000000002E-3</v>
      </c>
      <c r="Z251">
        <v>43600</v>
      </c>
      <c r="AA251">
        <v>0.210555971078947</v>
      </c>
      <c r="AB251">
        <v>1</v>
      </c>
      <c r="AC251">
        <v>158</v>
      </c>
      <c r="AD251">
        <v>5144.4493578957899</v>
      </c>
      <c r="AE251">
        <v>4000</v>
      </c>
      <c r="AF251">
        <v>440</v>
      </c>
      <c r="AG251">
        <v>93.15</v>
      </c>
      <c r="AH251">
        <v>85</v>
      </c>
      <c r="AI251">
        <v>185.16847974286199</v>
      </c>
      <c r="AJ251">
        <v>97.521080438037799</v>
      </c>
      <c r="AK251">
        <v>-7.7973654724931105E-2</v>
      </c>
      <c r="AL251">
        <v>-7.6838116063888406E-2</v>
      </c>
      <c r="AM251">
        <v>4.4899958527032699E-2</v>
      </c>
      <c r="AN251">
        <v>4.0629765555555503E-2</v>
      </c>
      <c r="AO251">
        <v>3.6</v>
      </c>
      <c r="AP251">
        <v>3.153</v>
      </c>
      <c r="AQ251" t="s">
        <v>79</v>
      </c>
      <c r="AR251" t="s">
        <v>123</v>
      </c>
      <c r="AS251" t="s">
        <v>89</v>
      </c>
      <c r="AU251">
        <v>1</v>
      </c>
      <c r="AV251">
        <v>0</v>
      </c>
      <c r="AW251">
        <v>0.35</v>
      </c>
      <c r="AX251">
        <v>739.62419964831497</v>
      </c>
      <c r="AY251">
        <v>80</v>
      </c>
      <c r="AZ251">
        <v>99</v>
      </c>
      <c r="BA251">
        <v>23</v>
      </c>
      <c r="BB251">
        <v>25</v>
      </c>
      <c r="BC251">
        <v>50.202056678718897</v>
      </c>
      <c r="BD251" t="s">
        <v>426</v>
      </c>
      <c r="BE251">
        <v>4</v>
      </c>
      <c r="BF251">
        <v>177.148607433667</v>
      </c>
      <c r="BG251">
        <v>0.332961165</v>
      </c>
      <c r="BH251">
        <v>1725.75</v>
      </c>
      <c r="BI251">
        <v>0.79498572590004701</v>
      </c>
      <c r="BJ251">
        <v>65.057864183569393</v>
      </c>
      <c r="BK251">
        <v>80</v>
      </c>
      <c r="BL251">
        <v>1</v>
      </c>
      <c r="BM251">
        <v>0</v>
      </c>
      <c r="BN251">
        <v>95</v>
      </c>
      <c r="BO251">
        <v>80</v>
      </c>
      <c r="BP251" t="s">
        <v>84</v>
      </c>
      <c r="BQ251">
        <v>1650.75</v>
      </c>
      <c r="BR251">
        <v>2006</v>
      </c>
      <c r="BS251">
        <v>1700</v>
      </c>
      <c r="BT251" t="s">
        <v>85</v>
      </c>
      <c r="BU251">
        <v>190.616951112122</v>
      </c>
      <c r="BV251">
        <v>5</v>
      </c>
      <c r="BX251">
        <v>169</v>
      </c>
      <c r="BY251">
        <v>177.148607433667</v>
      </c>
      <c r="BZ251">
        <v>190.616951112122</v>
      </c>
      <c r="CA251">
        <v>1725.75</v>
      </c>
      <c r="CB251">
        <f t="shared" si="18"/>
        <v>4.8216612033532523E-2</v>
      </c>
      <c r="CC251">
        <f t="shared" si="19"/>
        <v>177.148607433667</v>
      </c>
      <c r="CD251">
        <f t="shared" si="23"/>
        <v>4.8216612033532523E-2</v>
      </c>
      <c r="CH251">
        <v>164</v>
      </c>
      <c r="CI251">
        <v>167.735957657086</v>
      </c>
      <c r="CJ251">
        <v>176.974302373706</v>
      </c>
      <c r="CK251">
        <v>1625.75</v>
      </c>
      <c r="CL251">
        <f t="shared" si="20"/>
        <v>2.2780229616378076E-2</v>
      </c>
      <c r="CM251">
        <f t="shared" si="21"/>
        <v>167.735957657086</v>
      </c>
      <c r="CN251">
        <f t="shared" si="22"/>
        <v>2.2780229616378076E-2</v>
      </c>
    </row>
    <row r="252" spans="1:92" x14ac:dyDescent="0.25">
      <c r="A252">
        <v>250</v>
      </c>
      <c r="C252" t="s">
        <v>427</v>
      </c>
      <c r="E252" t="s">
        <v>428</v>
      </c>
      <c r="F252">
        <v>139</v>
      </c>
      <c r="G252">
        <v>1.2</v>
      </c>
      <c r="H252" t="s">
        <v>74</v>
      </c>
      <c r="I252">
        <v>0.67468965517241397</v>
      </c>
      <c r="J252">
        <v>1.5360145803485099</v>
      </c>
      <c r="K252">
        <v>13.6757710734658</v>
      </c>
      <c r="L252">
        <v>0</v>
      </c>
      <c r="M252">
        <v>0</v>
      </c>
      <c r="N252">
        <v>0.5</v>
      </c>
      <c r="O252">
        <v>80.706173845028701</v>
      </c>
      <c r="P252" t="s">
        <v>121</v>
      </c>
      <c r="Q252" t="s">
        <v>76</v>
      </c>
      <c r="R252" t="s">
        <v>77</v>
      </c>
      <c r="S252">
        <v>50</v>
      </c>
      <c r="U252" t="b">
        <v>1</v>
      </c>
      <c r="V252" t="s">
        <v>122</v>
      </c>
      <c r="W252">
        <v>2400</v>
      </c>
      <c r="X252">
        <v>0.4</v>
      </c>
      <c r="Y252">
        <v>8.0000000000000002E-3</v>
      </c>
      <c r="Z252">
        <v>43600</v>
      </c>
      <c r="AA252">
        <v>0.210555971078947</v>
      </c>
      <c r="AB252">
        <v>1</v>
      </c>
      <c r="AC252">
        <v>158</v>
      </c>
      <c r="AD252">
        <v>5144.4493578957899</v>
      </c>
      <c r="AE252">
        <v>4000</v>
      </c>
      <c r="AF252">
        <v>420</v>
      </c>
      <c r="AG252">
        <v>93.15</v>
      </c>
      <c r="AH252">
        <v>85</v>
      </c>
      <c r="AI252">
        <v>184.012019073543</v>
      </c>
      <c r="AJ252">
        <v>96.964055846074103</v>
      </c>
      <c r="AK252">
        <v>-7.7973654724931105E-2</v>
      </c>
      <c r="AL252">
        <v>-7.6838116063888406E-2</v>
      </c>
      <c r="AM252">
        <v>4.4899958527032699E-2</v>
      </c>
      <c r="AN252">
        <v>4.0629765555555503E-2</v>
      </c>
      <c r="AO252">
        <v>4.53</v>
      </c>
      <c r="AP252">
        <v>3.153</v>
      </c>
      <c r="AQ252" t="s">
        <v>79</v>
      </c>
      <c r="AR252" t="s">
        <v>397</v>
      </c>
      <c r="AS252" t="s">
        <v>81</v>
      </c>
      <c r="AT252" t="s">
        <v>82</v>
      </c>
      <c r="AU252">
        <v>1</v>
      </c>
      <c r="AV252">
        <v>0</v>
      </c>
      <c r="AW252">
        <v>0.35</v>
      </c>
      <c r="AX252">
        <v>739.62419964831497</v>
      </c>
      <c r="AY252">
        <v>80</v>
      </c>
      <c r="AZ252">
        <v>99</v>
      </c>
      <c r="BA252">
        <v>23</v>
      </c>
      <c r="BB252">
        <v>25</v>
      </c>
      <c r="BC252">
        <v>50.202056678718897</v>
      </c>
      <c r="BD252" t="s">
        <v>426</v>
      </c>
      <c r="BE252">
        <v>4</v>
      </c>
      <c r="BF252">
        <v>181.987314628207</v>
      </c>
      <c r="BG252">
        <v>0.332961165</v>
      </c>
      <c r="BH252">
        <v>1715.75</v>
      </c>
      <c r="BI252">
        <v>0.79498572590004701</v>
      </c>
      <c r="BJ252">
        <v>65.057864183569393</v>
      </c>
      <c r="BK252">
        <v>80</v>
      </c>
      <c r="BL252">
        <v>1</v>
      </c>
      <c r="BM252">
        <v>0</v>
      </c>
      <c r="BN252">
        <v>95</v>
      </c>
      <c r="BO252">
        <v>80</v>
      </c>
      <c r="BP252" t="s">
        <v>84</v>
      </c>
      <c r="BQ252">
        <v>1640.75</v>
      </c>
      <c r="BR252">
        <v>1993</v>
      </c>
      <c r="BS252">
        <v>1700</v>
      </c>
      <c r="BT252" t="s">
        <v>85</v>
      </c>
      <c r="BU252">
        <v>181.494834097579</v>
      </c>
      <c r="BV252">
        <v>5</v>
      </c>
      <c r="BX252">
        <v>139</v>
      </c>
      <c r="BY252">
        <v>181.987314628207</v>
      </c>
      <c r="BZ252">
        <v>181.494834097579</v>
      </c>
      <c r="CA252">
        <v>1715.75</v>
      </c>
      <c r="CB252">
        <f t="shared" si="18"/>
        <v>0.30926125631803597</v>
      </c>
      <c r="CC252">
        <f t="shared" si="19"/>
        <v>181.987314628207</v>
      </c>
      <c r="CD252">
        <f t="shared" si="23"/>
        <v>0.30926125631803597</v>
      </c>
      <c r="CH252">
        <v>164</v>
      </c>
      <c r="CI252">
        <v>167.74324844784601</v>
      </c>
      <c r="CJ252">
        <v>185.06471099445599</v>
      </c>
      <c r="CK252">
        <v>1464.5</v>
      </c>
      <c r="CL252">
        <f t="shared" si="20"/>
        <v>2.2824685657597647E-2</v>
      </c>
      <c r="CM252">
        <f t="shared" si="21"/>
        <v>167.74324844784601</v>
      </c>
      <c r="CN252">
        <f t="shared" si="22"/>
        <v>2.2824685657597647E-2</v>
      </c>
    </row>
    <row r="253" spans="1:92" x14ac:dyDescent="0.25">
      <c r="A253">
        <v>251</v>
      </c>
      <c r="C253" t="s">
        <v>429</v>
      </c>
      <c r="E253" t="s">
        <v>430</v>
      </c>
      <c r="F253">
        <v>139</v>
      </c>
      <c r="G253">
        <v>1.2</v>
      </c>
      <c r="H253" t="s">
        <v>74</v>
      </c>
      <c r="I253">
        <v>0.67468965517241397</v>
      </c>
      <c r="J253">
        <v>1.5360145803485099</v>
      </c>
      <c r="K253">
        <v>13.6757710734658</v>
      </c>
      <c r="L253">
        <v>0</v>
      </c>
      <c r="M253">
        <v>0</v>
      </c>
      <c r="N253">
        <v>0.5</v>
      </c>
      <c r="O253">
        <v>80.706173845028701</v>
      </c>
      <c r="P253" t="s">
        <v>121</v>
      </c>
      <c r="Q253" t="s">
        <v>76</v>
      </c>
      <c r="R253" t="s">
        <v>77</v>
      </c>
      <c r="S253">
        <v>50</v>
      </c>
      <c r="U253" t="b">
        <v>1</v>
      </c>
      <c r="V253" t="s">
        <v>122</v>
      </c>
      <c r="W253">
        <v>2400</v>
      </c>
      <c r="X253">
        <v>0.4</v>
      </c>
      <c r="Y253">
        <v>8.0000000000000002E-3</v>
      </c>
      <c r="Z253">
        <v>43600</v>
      </c>
      <c r="AA253">
        <v>0.210555971078947</v>
      </c>
      <c r="AB253">
        <v>1</v>
      </c>
      <c r="AC253">
        <v>158</v>
      </c>
      <c r="AD253">
        <v>5144.4493578957899</v>
      </c>
      <c r="AE253">
        <v>4000</v>
      </c>
      <c r="AF253">
        <v>420</v>
      </c>
      <c r="AG253">
        <v>93.15</v>
      </c>
      <c r="AH253">
        <v>85</v>
      </c>
      <c r="AI253">
        <v>184.012019073543</v>
      </c>
      <c r="AJ253">
        <v>96.964055846074103</v>
      </c>
      <c r="AK253">
        <v>-7.7973654724931105E-2</v>
      </c>
      <c r="AL253">
        <v>-7.6838116063888406E-2</v>
      </c>
      <c r="AM253">
        <v>4.4899958527032699E-2</v>
      </c>
      <c r="AN253">
        <v>4.0629765555555503E-2</v>
      </c>
      <c r="AO253">
        <v>4.53</v>
      </c>
      <c r="AP253">
        <v>3.153</v>
      </c>
      <c r="AQ253" t="s">
        <v>79</v>
      </c>
      <c r="AR253" t="s">
        <v>397</v>
      </c>
      <c r="AS253" t="s">
        <v>81</v>
      </c>
      <c r="AT253" t="s">
        <v>82</v>
      </c>
      <c r="AU253">
        <v>1</v>
      </c>
      <c r="AV253">
        <v>0</v>
      </c>
      <c r="AW253">
        <v>0.35</v>
      </c>
      <c r="AX253">
        <v>739.62419964831497</v>
      </c>
      <c r="AY253">
        <v>80</v>
      </c>
      <c r="AZ253">
        <v>99</v>
      </c>
      <c r="BA253">
        <v>23</v>
      </c>
      <c r="BB253">
        <v>25</v>
      </c>
      <c r="BC253">
        <v>50.202056678718897</v>
      </c>
      <c r="BD253" t="s">
        <v>431</v>
      </c>
      <c r="BE253">
        <v>4</v>
      </c>
      <c r="BF253">
        <v>181.40282697379101</v>
      </c>
      <c r="BG253">
        <v>0.33509708739999899</v>
      </c>
      <c r="BH253">
        <v>1715.75</v>
      </c>
      <c r="BI253">
        <v>0.79498572590004701</v>
      </c>
      <c r="BJ253">
        <v>65.057864183569393</v>
      </c>
      <c r="BK253">
        <v>80</v>
      </c>
      <c r="BL253">
        <v>1</v>
      </c>
      <c r="BM253">
        <v>0</v>
      </c>
      <c r="BN253">
        <v>95</v>
      </c>
      <c r="BO253">
        <v>80</v>
      </c>
      <c r="BP253" t="s">
        <v>84</v>
      </c>
      <c r="BQ253">
        <v>1640.75</v>
      </c>
      <c r="BR253">
        <v>1993</v>
      </c>
      <c r="BS253">
        <v>1700</v>
      </c>
      <c r="BT253" t="s">
        <v>85</v>
      </c>
      <c r="BU253">
        <v>181.27150562881101</v>
      </c>
      <c r="BV253">
        <v>5</v>
      </c>
      <c r="BX253">
        <v>139</v>
      </c>
      <c r="BY253">
        <v>181.40282697379101</v>
      </c>
      <c r="BZ253">
        <v>181.27150562881101</v>
      </c>
      <c r="CA253">
        <v>1715.75</v>
      </c>
      <c r="CB253">
        <f t="shared" si="18"/>
        <v>0.30505630916396409</v>
      </c>
      <c r="CC253">
        <f t="shared" si="19"/>
        <v>181.40282697379101</v>
      </c>
      <c r="CD253">
        <f t="shared" si="23"/>
        <v>0.30505630916396409</v>
      </c>
      <c r="CH253">
        <v>129</v>
      </c>
      <c r="CI253">
        <v>132.155148627638</v>
      </c>
      <c r="CJ253">
        <v>145.00557682005399</v>
      </c>
      <c r="CK253">
        <v>1508.2</v>
      </c>
      <c r="CL253">
        <f t="shared" si="20"/>
        <v>2.445851649331782E-2</v>
      </c>
      <c r="CM253">
        <f t="shared" si="21"/>
        <v>132.155148627638</v>
      </c>
      <c r="CN253">
        <f t="shared" si="22"/>
        <v>2.445851649331782E-2</v>
      </c>
    </row>
    <row r="254" spans="1:92" x14ac:dyDescent="0.25">
      <c r="A254">
        <v>252</v>
      </c>
      <c r="B254" t="s">
        <v>432</v>
      </c>
      <c r="C254" t="s">
        <v>432</v>
      </c>
      <c r="D254" t="s">
        <v>433</v>
      </c>
      <c r="E254" t="s">
        <v>433</v>
      </c>
      <c r="F254">
        <v>169</v>
      </c>
      <c r="G254">
        <v>1.2</v>
      </c>
      <c r="H254" t="s">
        <v>74</v>
      </c>
      <c r="I254">
        <v>0.67468965517241397</v>
      </c>
      <c r="J254">
        <v>1.5360145803485099</v>
      </c>
      <c r="K254">
        <v>13.6757710734658</v>
      </c>
      <c r="L254">
        <v>0</v>
      </c>
      <c r="M254">
        <v>0</v>
      </c>
      <c r="N254">
        <v>0.5</v>
      </c>
      <c r="O254">
        <v>80.706173845028701</v>
      </c>
      <c r="P254" t="s">
        <v>121</v>
      </c>
      <c r="Q254" t="s">
        <v>76</v>
      </c>
      <c r="R254" t="s">
        <v>77</v>
      </c>
      <c r="S254">
        <v>50</v>
      </c>
      <c r="T254" t="b">
        <v>1</v>
      </c>
      <c r="U254" t="b">
        <v>1</v>
      </c>
      <c r="V254" t="s">
        <v>122</v>
      </c>
      <c r="W254">
        <v>2400</v>
      </c>
      <c r="X254">
        <v>0.4</v>
      </c>
      <c r="Y254">
        <v>8.0000000000000002E-3</v>
      </c>
      <c r="Z254">
        <v>43600</v>
      </c>
      <c r="AA254">
        <v>0.210555971078947</v>
      </c>
      <c r="AB254">
        <v>1</v>
      </c>
      <c r="AC254">
        <v>158</v>
      </c>
      <c r="AD254">
        <v>5144.4493578957899</v>
      </c>
      <c r="AE254">
        <v>4000</v>
      </c>
      <c r="AF254">
        <v>440</v>
      </c>
      <c r="AG254">
        <v>93.15</v>
      </c>
      <c r="AH254">
        <v>85</v>
      </c>
      <c r="AI254">
        <v>185.16847974286199</v>
      </c>
      <c r="AJ254">
        <v>97.521080438037799</v>
      </c>
      <c r="AK254">
        <v>-7.7973654724931105E-2</v>
      </c>
      <c r="AL254">
        <v>-7.6838116063888406E-2</v>
      </c>
      <c r="AM254">
        <v>4.4899958527032699E-2</v>
      </c>
      <c r="AN254">
        <v>4.0629765555555503E-2</v>
      </c>
      <c r="AO254">
        <v>3.6</v>
      </c>
      <c r="AP254">
        <v>3.153</v>
      </c>
      <c r="AQ254" t="s">
        <v>79</v>
      </c>
      <c r="AR254" t="s">
        <v>123</v>
      </c>
      <c r="AS254" t="s">
        <v>89</v>
      </c>
      <c r="AU254">
        <v>1</v>
      </c>
      <c r="AV254">
        <v>0</v>
      </c>
      <c r="AW254">
        <v>0.35</v>
      </c>
      <c r="AX254">
        <v>739.62419964831497</v>
      </c>
      <c r="AY254">
        <v>80</v>
      </c>
      <c r="AZ254">
        <v>99</v>
      </c>
      <c r="BA254">
        <v>23</v>
      </c>
      <c r="BB254">
        <v>25</v>
      </c>
      <c r="BC254">
        <v>50.202056678718897</v>
      </c>
      <c r="BD254" t="s">
        <v>431</v>
      </c>
      <c r="BE254">
        <v>4</v>
      </c>
      <c r="BF254">
        <v>179.154295334355</v>
      </c>
      <c r="BG254">
        <v>0.33509708739999899</v>
      </c>
      <c r="BH254">
        <v>1725.75</v>
      </c>
      <c r="BI254">
        <v>0.79498572590004701</v>
      </c>
      <c r="BJ254">
        <v>65.057864183569393</v>
      </c>
      <c r="BK254">
        <v>80</v>
      </c>
      <c r="BL254">
        <v>1</v>
      </c>
      <c r="BM254">
        <v>0</v>
      </c>
      <c r="BN254">
        <v>95</v>
      </c>
      <c r="BO254">
        <v>80</v>
      </c>
      <c r="BP254" t="s">
        <v>84</v>
      </c>
      <c r="BQ254">
        <v>1650.75</v>
      </c>
      <c r="BR254">
        <v>2006</v>
      </c>
      <c r="BS254">
        <v>1700</v>
      </c>
      <c r="BT254" t="s">
        <v>85</v>
      </c>
      <c r="BU254">
        <v>190.423840189533</v>
      </c>
      <c r="BV254">
        <v>5</v>
      </c>
      <c r="BX254">
        <v>169</v>
      </c>
      <c r="BY254">
        <v>179.154295334355</v>
      </c>
      <c r="BZ254">
        <v>190.423840189533</v>
      </c>
      <c r="CA254">
        <v>1725.75</v>
      </c>
      <c r="CB254">
        <f t="shared" si="18"/>
        <v>6.008458777724851E-2</v>
      </c>
      <c r="CC254">
        <f t="shared" si="19"/>
        <v>179.154295334355</v>
      </c>
      <c r="CD254">
        <f t="shared" si="23"/>
        <v>6.008458777724851E-2</v>
      </c>
      <c r="CH254">
        <v>275</v>
      </c>
      <c r="CI254">
        <v>281.96749237348303</v>
      </c>
      <c r="CJ254">
        <v>262.50319533714901</v>
      </c>
      <c r="CK254">
        <v>1765.05</v>
      </c>
      <c r="CL254">
        <f t="shared" si="20"/>
        <v>2.533633590357464E-2</v>
      </c>
      <c r="CM254">
        <f t="shared" si="21"/>
        <v>281.96749237348303</v>
      </c>
      <c r="CN254">
        <f t="shared" si="22"/>
        <v>2.533633590357464E-2</v>
      </c>
    </row>
    <row r="255" spans="1:92" x14ac:dyDescent="0.25">
      <c r="A255">
        <v>253</v>
      </c>
      <c r="B255" t="s">
        <v>424</v>
      </c>
      <c r="C255" t="s">
        <v>424</v>
      </c>
      <c r="D255" t="s">
        <v>425</v>
      </c>
      <c r="E255" t="s">
        <v>425</v>
      </c>
      <c r="F255">
        <v>169</v>
      </c>
      <c r="G255">
        <v>1.2</v>
      </c>
      <c r="H255" t="s">
        <v>74</v>
      </c>
      <c r="I255">
        <v>0.67468965517241397</v>
      </c>
      <c r="J255">
        <v>1.5360145803485099</v>
      </c>
      <c r="K255">
        <v>13.6757710734658</v>
      </c>
      <c r="L255">
        <v>0</v>
      </c>
      <c r="M255">
        <v>0</v>
      </c>
      <c r="N255">
        <v>0.5</v>
      </c>
      <c r="O255">
        <v>80.706173845028701</v>
      </c>
      <c r="P255" t="s">
        <v>121</v>
      </c>
      <c r="Q255" t="s">
        <v>76</v>
      </c>
      <c r="R255" t="s">
        <v>77</v>
      </c>
      <c r="S255">
        <v>50</v>
      </c>
      <c r="T255" t="b">
        <v>1</v>
      </c>
      <c r="U255" t="b">
        <v>1</v>
      </c>
      <c r="V255" t="s">
        <v>122</v>
      </c>
      <c r="W255">
        <v>2400</v>
      </c>
      <c r="X255">
        <v>0.4</v>
      </c>
      <c r="Y255">
        <v>8.0000000000000002E-3</v>
      </c>
      <c r="Z255">
        <v>43600</v>
      </c>
      <c r="AA255">
        <v>0.210555971078947</v>
      </c>
      <c r="AB255">
        <v>1</v>
      </c>
      <c r="AC255">
        <v>158</v>
      </c>
      <c r="AD255">
        <v>5144.4493578957899</v>
      </c>
      <c r="AE255">
        <v>4000</v>
      </c>
      <c r="AF255">
        <v>440</v>
      </c>
      <c r="AG255">
        <v>93.15</v>
      </c>
      <c r="AH255">
        <v>85</v>
      </c>
      <c r="AI255">
        <v>185.16847974286199</v>
      </c>
      <c r="AJ255">
        <v>97.521080438037799</v>
      </c>
      <c r="AK255">
        <v>-7.7973654724931105E-2</v>
      </c>
      <c r="AL255">
        <v>-7.6838116063888406E-2</v>
      </c>
      <c r="AM255">
        <v>4.4899958527032699E-2</v>
      </c>
      <c r="AN255">
        <v>4.0629765555555503E-2</v>
      </c>
      <c r="AO255">
        <v>3.6</v>
      </c>
      <c r="AP255">
        <v>3.153</v>
      </c>
      <c r="AQ255" t="s">
        <v>79</v>
      </c>
      <c r="AR255" t="s">
        <v>123</v>
      </c>
      <c r="AS255" t="s">
        <v>89</v>
      </c>
      <c r="AU255">
        <v>1</v>
      </c>
      <c r="AV255">
        <v>0</v>
      </c>
      <c r="AW255">
        <v>0.35</v>
      </c>
      <c r="AX255">
        <v>739.62419964831497</v>
      </c>
      <c r="AY255">
        <v>80</v>
      </c>
      <c r="AZ255">
        <v>99</v>
      </c>
      <c r="BA255">
        <v>23</v>
      </c>
      <c r="BB255">
        <v>25</v>
      </c>
      <c r="BC255">
        <v>50.202056678718897</v>
      </c>
      <c r="BD255" t="s">
        <v>434</v>
      </c>
      <c r="BE255">
        <v>4</v>
      </c>
      <c r="BF255">
        <v>177.148607433667</v>
      </c>
      <c r="BG255">
        <v>0.332961165</v>
      </c>
      <c r="BH255">
        <v>1725.75</v>
      </c>
      <c r="BI255">
        <v>0.79498572590004701</v>
      </c>
      <c r="BJ255">
        <v>65.057864183569393</v>
      </c>
      <c r="BK255">
        <v>80</v>
      </c>
      <c r="BL255">
        <v>1</v>
      </c>
      <c r="BM255">
        <v>0</v>
      </c>
      <c r="BN255">
        <v>95</v>
      </c>
      <c r="BO255">
        <v>80</v>
      </c>
      <c r="BP255" t="s">
        <v>84</v>
      </c>
      <c r="BQ255">
        <v>1650.75</v>
      </c>
      <c r="BR255">
        <v>2006</v>
      </c>
      <c r="BS255">
        <v>1700</v>
      </c>
      <c r="BT255" t="s">
        <v>85</v>
      </c>
      <c r="BU255">
        <v>190.616951112122</v>
      </c>
      <c r="BV255">
        <v>5</v>
      </c>
      <c r="BX255">
        <v>169</v>
      </c>
      <c r="BY255">
        <v>177.148607433667</v>
      </c>
      <c r="BZ255">
        <v>190.616951112122</v>
      </c>
      <c r="CA255">
        <v>1725.75</v>
      </c>
      <c r="CB255">
        <f t="shared" si="18"/>
        <v>4.8216612033532523E-2</v>
      </c>
      <c r="CC255">
        <f t="shared" si="19"/>
        <v>177.148607433667</v>
      </c>
      <c r="CD255">
        <f t="shared" si="23"/>
        <v>4.8216612033532523E-2</v>
      </c>
      <c r="CH255">
        <v>110</v>
      </c>
      <c r="CI255">
        <v>112.817581201999</v>
      </c>
      <c r="CJ255">
        <v>129.26893594638901</v>
      </c>
      <c r="CK255">
        <v>1204.625</v>
      </c>
      <c r="CL255">
        <f t="shared" si="20"/>
        <v>2.5614374563627317E-2</v>
      </c>
      <c r="CM255">
        <f t="shared" si="21"/>
        <v>112.817581201999</v>
      </c>
      <c r="CN255">
        <f t="shared" si="22"/>
        <v>2.5614374563627317E-2</v>
      </c>
    </row>
    <row r="256" spans="1:92" x14ac:dyDescent="0.25">
      <c r="A256">
        <v>254</v>
      </c>
      <c r="C256" t="s">
        <v>427</v>
      </c>
      <c r="E256" t="s">
        <v>428</v>
      </c>
      <c r="F256">
        <v>139</v>
      </c>
      <c r="G256">
        <v>1.2</v>
      </c>
      <c r="H256" t="s">
        <v>74</v>
      </c>
      <c r="I256">
        <v>0.67468965517241397</v>
      </c>
      <c r="J256">
        <v>1.5360145803485099</v>
      </c>
      <c r="K256">
        <v>13.6757710734658</v>
      </c>
      <c r="L256">
        <v>0</v>
      </c>
      <c r="M256">
        <v>0</v>
      </c>
      <c r="N256">
        <v>0.5</v>
      </c>
      <c r="O256">
        <v>80.706173845028701</v>
      </c>
      <c r="P256" t="s">
        <v>121</v>
      </c>
      <c r="Q256" t="s">
        <v>76</v>
      </c>
      <c r="R256" t="s">
        <v>77</v>
      </c>
      <c r="S256">
        <v>50</v>
      </c>
      <c r="U256" t="b">
        <v>1</v>
      </c>
      <c r="V256" t="s">
        <v>122</v>
      </c>
      <c r="W256">
        <v>2400</v>
      </c>
      <c r="X256">
        <v>0.4</v>
      </c>
      <c r="Y256">
        <v>8.0000000000000002E-3</v>
      </c>
      <c r="Z256">
        <v>43600</v>
      </c>
      <c r="AA256">
        <v>0.210555971078947</v>
      </c>
      <c r="AB256">
        <v>1</v>
      </c>
      <c r="AC256">
        <v>158</v>
      </c>
      <c r="AD256">
        <v>5144.4493578957899</v>
      </c>
      <c r="AE256">
        <v>4000</v>
      </c>
      <c r="AF256">
        <v>420</v>
      </c>
      <c r="AG256">
        <v>93.15</v>
      </c>
      <c r="AH256">
        <v>85</v>
      </c>
      <c r="AI256">
        <v>184.012019073543</v>
      </c>
      <c r="AJ256">
        <v>96.964055846074103</v>
      </c>
      <c r="AK256">
        <v>-7.7973654724931105E-2</v>
      </c>
      <c r="AL256">
        <v>-7.6838116063888406E-2</v>
      </c>
      <c r="AM256">
        <v>4.4899958527032699E-2</v>
      </c>
      <c r="AN256">
        <v>4.0629765555555503E-2</v>
      </c>
      <c r="AO256">
        <v>4.53</v>
      </c>
      <c r="AP256">
        <v>3.153</v>
      </c>
      <c r="AQ256" t="s">
        <v>79</v>
      </c>
      <c r="AR256" t="s">
        <v>397</v>
      </c>
      <c r="AS256" t="s">
        <v>81</v>
      </c>
      <c r="AT256" t="s">
        <v>82</v>
      </c>
      <c r="AU256">
        <v>1</v>
      </c>
      <c r="AV256">
        <v>0</v>
      </c>
      <c r="AW256">
        <v>0.35</v>
      </c>
      <c r="AX256">
        <v>739.62419964831497</v>
      </c>
      <c r="AY256">
        <v>80</v>
      </c>
      <c r="AZ256">
        <v>99</v>
      </c>
      <c r="BA256">
        <v>23</v>
      </c>
      <c r="BB256">
        <v>25</v>
      </c>
      <c r="BC256">
        <v>50.202056678718897</v>
      </c>
      <c r="BD256" t="s">
        <v>434</v>
      </c>
      <c r="BE256">
        <v>4</v>
      </c>
      <c r="BF256">
        <v>181.987314628207</v>
      </c>
      <c r="BG256">
        <v>0.332961165</v>
      </c>
      <c r="BH256">
        <v>1715.75</v>
      </c>
      <c r="BI256">
        <v>0.79498572590004701</v>
      </c>
      <c r="BJ256">
        <v>65.057864183569393</v>
      </c>
      <c r="BK256">
        <v>80</v>
      </c>
      <c r="BL256">
        <v>1</v>
      </c>
      <c r="BM256">
        <v>0</v>
      </c>
      <c r="BN256">
        <v>95</v>
      </c>
      <c r="BO256">
        <v>80</v>
      </c>
      <c r="BP256" t="s">
        <v>84</v>
      </c>
      <c r="BQ256">
        <v>1640.75</v>
      </c>
      <c r="BR256">
        <v>1993</v>
      </c>
      <c r="BS256">
        <v>1700</v>
      </c>
      <c r="BT256" t="s">
        <v>85</v>
      </c>
      <c r="BU256">
        <v>181.494834097579</v>
      </c>
      <c r="BV256">
        <v>5</v>
      </c>
      <c r="BX256">
        <v>139</v>
      </c>
      <c r="BY256">
        <v>181.987314628207</v>
      </c>
      <c r="BZ256">
        <v>181.494834097579</v>
      </c>
      <c r="CA256">
        <v>1715.75</v>
      </c>
      <c r="CB256">
        <f t="shared" si="18"/>
        <v>0.30926125631803597</v>
      </c>
      <c r="CC256">
        <f t="shared" si="19"/>
        <v>181.987314628207</v>
      </c>
      <c r="CD256">
        <f t="shared" si="23"/>
        <v>0.30926125631803597</v>
      </c>
      <c r="CH256">
        <v>110</v>
      </c>
      <c r="CI256">
        <v>112.817581201999</v>
      </c>
      <c r="CJ256">
        <v>129.26893594638901</v>
      </c>
      <c r="CK256">
        <v>1204.625</v>
      </c>
      <c r="CL256">
        <f t="shared" si="20"/>
        <v>2.5614374563627317E-2</v>
      </c>
      <c r="CM256">
        <f t="shared" si="21"/>
        <v>112.817581201999</v>
      </c>
      <c r="CN256">
        <f t="shared" si="22"/>
        <v>2.5614374563627317E-2</v>
      </c>
    </row>
    <row r="257" spans="1:92" x14ac:dyDescent="0.25">
      <c r="A257">
        <v>255</v>
      </c>
      <c r="B257" t="s">
        <v>432</v>
      </c>
      <c r="C257" t="s">
        <v>432</v>
      </c>
      <c r="D257" t="s">
        <v>433</v>
      </c>
      <c r="E257" t="s">
        <v>433</v>
      </c>
      <c r="F257">
        <v>169</v>
      </c>
      <c r="G257">
        <v>1.2</v>
      </c>
      <c r="H257" t="s">
        <v>74</v>
      </c>
      <c r="I257">
        <v>0.67468965517241397</v>
      </c>
      <c r="J257">
        <v>1.5360145803485099</v>
      </c>
      <c r="K257">
        <v>13.6757710734658</v>
      </c>
      <c r="L257">
        <v>0</v>
      </c>
      <c r="M257">
        <v>0</v>
      </c>
      <c r="N257">
        <v>0.5</v>
      </c>
      <c r="O257">
        <v>80.706173845028701</v>
      </c>
      <c r="P257" t="s">
        <v>121</v>
      </c>
      <c r="Q257" t="s">
        <v>76</v>
      </c>
      <c r="R257" t="s">
        <v>77</v>
      </c>
      <c r="S257">
        <v>50</v>
      </c>
      <c r="T257" t="b">
        <v>1</v>
      </c>
      <c r="U257" t="b">
        <v>1</v>
      </c>
      <c r="V257" t="s">
        <v>122</v>
      </c>
      <c r="W257">
        <v>2400</v>
      </c>
      <c r="X257">
        <v>0.4</v>
      </c>
      <c r="Y257">
        <v>8.0000000000000002E-3</v>
      </c>
      <c r="Z257">
        <v>43600</v>
      </c>
      <c r="AA257">
        <v>0.210555971078947</v>
      </c>
      <c r="AB257">
        <v>1</v>
      </c>
      <c r="AC257">
        <v>158</v>
      </c>
      <c r="AD257">
        <v>5144.4493578957899</v>
      </c>
      <c r="AE257">
        <v>4000</v>
      </c>
      <c r="AF257">
        <v>440</v>
      </c>
      <c r="AG257">
        <v>93.15</v>
      </c>
      <c r="AH257">
        <v>85</v>
      </c>
      <c r="AI257">
        <v>186.22393106781001</v>
      </c>
      <c r="AJ257">
        <v>98.189509948394203</v>
      </c>
      <c r="AK257">
        <v>-7.7973654724931105E-2</v>
      </c>
      <c r="AL257">
        <v>-7.6838116063888406E-2</v>
      </c>
      <c r="AM257">
        <v>4.4899958527032699E-2</v>
      </c>
      <c r="AN257">
        <v>4.0629765555555503E-2</v>
      </c>
      <c r="AO257">
        <v>3.6</v>
      </c>
      <c r="AP257">
        <v>3.153</v>
      </c>
      <c r="AQ257" t="s">
        <v>79</v>
      </c>
      <c r="AR257" t="s">
        <v>123</v>
      </c>
      <c r="AS257" t="s">
        <v>89</v>
      </c>
      <c r="AU257">
        <v>1</v>
      </c>
      <c r="AV257">
        <v>0</v>
      </c>
      <c r="AW257">
        <v>0.35</v>
      </c>
      <c r="AX257">
        <v>739.62419964831497</v>
      </c>
      <c r="AY257">
        <v>80</v>
      </c>
      <c r="AZ257">
        <v>99</v>
      </c>
      <c r="BA257">
        <v>23</v>
      </c>
      <c r="BB257">
        <v>25</v>
      </c>
      <c r="BC257">
        <v>50.202056678718897</v>
      </c>
      <c r="BD257" t="s">
        <v>435</v>
      </c>
      <c r="BE257">
        <v>4</v>
      </c>
      <c r="BF257">
        <v>179.250384369589</v>
      </c>
      <c r="BG257">
        <v>0.33509708739999899</v>
      </c>
      <c r="BH257">
        <v>1737.75</v>
      </c>
      <c r="BI257">
        <v>0.79498572590004701</v>
      </c>
      <c r="BJ257">
        <v>65.057864183569393</v>
      </c>
      <c r="BK257">
        <v>80</v>
      </c>
      <c r="BL257">
        <v>1</v>
      </c>
      <c r="BM257">
        <v>0</v>
      </c>
      <c r="BN257">
        <v>95</v>
      </c>
      <c r="BO257">
        <v>80</v>
      </c>
      <c r="BP257" t="s">
        <v>84</v>
      </c>
      <c r="BQ257">
        <v>1662.75</v>
      </c>
      <c r="BR257">
        <v>2018</v>
      </c>
      <c r="BS257">
        <v>1700</v>
      </c>
      <c r="BT257" t="s">
        <v>85</v>
      </c>
      <c r="BU257">
        <v>190.839208902531</v>
      </c>
      <c r="BV257">
        <v>5</v>
      </c>
      <c r="BX257">
        <v>169</v>
      </c>
      <c r="BY257">
        <v>179.250384369589</v>
      </c>
      <c r="BZ257">
        <v>190.839208902531</v>
      </c>
      <c r="CA257">
        <v>1737.75</v>
      </c>
      <c r="CB257">
        <f t="shared" si="18"/>
        <v>6.0653161950230766E-2</v>
      </c>
      <c r="CC257">
        <f t="shared" si="19"/>
        <v>179.250384369589</v>
      </c>
      <c r="CD257">
        <f t="shared" si="23"/>
        <v>6.0653161950230766E-2</v>
      </c>
      <c r="CH257">
        <v>110</v>
      </c>
      <c r="CI257">
        <v>112.817581201999</v>
      </c>
      <c r="CJ257">
        <v>129.26893594638901</v>
      </c>
      <c r="CK257">
        <v>1204.625</v>
      </c>
      <c r="CL257">
        <f t="shared" si="20"/>
        <v>2.5614374563627317E-2</v>
      </c>
      <c r="CM257">
        <f t="shared" si="21"/>
        <v>112.817581201999</v>
      </c>
      <c r="CN257">
        <f t="shared" si="22"/>
        <v>2.5614374563627317E-2</v>
      </c>
    </row>
    <row r="258" spans="1:92" x14ac:dyDescent="0.25">
      <c r="A258">
        <v>256</v>
      </c>
      <c r="C258" t="s">
        <v>429</v>
      </c>
      <c r="E258" t="s">
        <v>430</v>
      </c>
      <c r="F258">
        <v>139</v>
      </c>
      <c r="G258">
        <v>1.2</v>
      </c>
      <c r="H258" t="s">
        <v>74</v>
      </c>
      <c r="I258">
        <v>0.67468965517241397</v>
      </c>
      <c r="J258">
        <v>1.5360145803485099</v>
      </c>
      <c r="K258">
        <v>13.6757710734658</v>
      </c>
      <c r="L258">
        <v>0</v>
      </c>
      <c r="M258">
        <v>0</v>
      </c>
      <c r="N258">
        <v>0.5</v>
      </c>
      <c r="O258">
        <v>80.706173845028701</v>
      </c>
      <c r="P258" t="s">
        <v>121</v>
      </c>
      <c r="Q258" t="s">
        <v>76</v>
      </c>
      <c r="R258" t="s">
        <v>77</v>
      </c>
      <c r="S258">
        <v>50</v>
      </c>
      <c r="U258" t="b">
        <v>1</v>
      </c>
      <c r="V258" t="s">
        <v>122</v>
      </c>
      <c r="W258">
        <v>2400</v>
      </c>
      <c r="X258">
        <v>0.4</v>
      </c>
      <c r="Y258">
        <v>8.0000000000000002E-3</v>
      </c>
      <c r="Z258">
        <v>43600</v>
      </c>
      <c r="AA258">
        <v>0.210555971078947</v>
      </c>
      <c r="AB258">
        <v>1</v>
      </c>
      <c r="AC258">
        <v>158</v>
      </c>
      <c r="AD258">
        <v>5144.4493578957899</v>
      </c>
      <c r="AE258">
        <v>4000</v>
      </c>
      <c r="AF258">
        <v>420</v>
      </c>
      <c r="AG258">
        <v>93.15</v>
      </c>
      <c r="AH258">
        <v>85</v>
      </c>
      <c r="AI258">
        <v>185.77981391962601</v>
      </c>
      <c r="AJ258">
        <v>97.966700111608802</v>
      </c>
      <c r="AK258">
        <v>-7.7973654724931105E-2</v>
      </c>
      <c r="AL258">
        <v>-7.6838116063888406E-2</v>
      </c>
      <c r="AM258">
        <v>4.4899958527032699E-2</v>
      </c>
      <c r="AN258">
        <v>4.0629765555555503E-2</v>
      </c>
      <c r="AO258">
        <v>4.53</v>
      </c>
      <c r="AP258">
        <v>3.153</v>
      </c>
      <c r="AQ258" t="s">
        <v>79</v>
      </c>
      <c r="AR258" t="s">
        <v>397</v>
      </c>
      <c r="AS258" t="s">
        <v>81</v>
      </c>
      <c r="AT258" t="s">
        <v>82</v>
      </c>
      <c r="AU258">
        <v>1</v>
      </c>
      <c r="AV258">
        <v>0</v>
      </c>
      <c r="AW258">
        <v>0.35</v>
      </c>
      <c r="AX258">
        <v>739.62419964831497</v>
      </c>
      <c r="AY258">
        <v>80</v>
      </c>
      <c r="AZ258">
        <v>99</v>
      </c>
      <c r="BA258">
        <v>23</v>
      </c>
      <c r="BB258">
        <v>25</v>
      </c>
      <c r="BC258">
        <v>50.202056678718897</v>
      </c>
      <c r="BD258" t="s">
        <v>435</v>
      </c>
      <c r="BE258">
        <v>4</v>
      </c>
      <c r="BF258">
        <v>181.54435935247699</v>
      </c>
      <c r="BG258">
        <v>0.33509708739999899</v>
      </c>
      <c r="BH258">
        <v>1733.75</v>
      </c>
      <c r="BI258">
        <v>0.79498572590004701</v>
      </c>
      <c r="BJ258">
        <v>65.057864183569393</v>
      </c>
      <c r="BK258">
        <v>80</v>
      </c>
      <c r="BL258">
        <v>1</v>
      </c>
      <c r="BM258">
        <v>0</v>
      </c>
      <c r="BN258">
        <v>95</v>
      </c>
      <c r="BO258">
        <v>80</v>
      </c>
      <c r="BP258" t="s">
        <v>84</v>
      </c>
      <c r="BQ258">
        <v>1658.75</v>
      </c>
      <c r="BR258">
        <v>2013</v>
      </c>
      <c r="BS258">
        <v>1700</v>
      </c>
      <c r="BT258" t="s">
        <v>85</v>
      </c>
      <c r="BU258">
        <v>181.959244226924</v>
      </c>
      <c r="BV258">
        <v>5</v>
      </c>
      <c r="BX258">
        <v>139</v>
      </c>
      <c r="BY258">
        <v>181.54435935247699</v>
      </c>
      <c r="BZ258">
        <v>181.959244226924</v>
      </c>
      <c r="CA258">
        <v>1733.75</v>
      </c>
      <c r="CB258">
        <f t="shared" ref="CB258:CB321" si="24">(BY258-BX258)/BX258</f>
        <v>0.30607452771566179</v>
      </c>
      <c r="CC258">
        <f t="shared" ref="CC258:CC321" si="25">IF(BV258=3,(1-0.035)*BY258,BY258)</f>
        <v>181.54435935247699</v>
      </c>
      <c r="CD258">
        <f t="shared" si="23"/>
        <v>0.30607452771566179</v>
      </c>
      <c r="CH258">
        <v>110</v>
      </c>
      <c r="CI258">
        <v>112.872935504697</v>
      </c>
      <c r="CJ258">
        <v>129.29496702454699</v>
      </c>
      <c r="CK258">
        <v>1204.625</v>
      </c>
      <c r="CL258">
        <f t="shared" ref="CL258:CL321" si="26">(CI258-CH258)/CH258</f>
        <v>2.6117595497245429E-2</v>
      </c>
      <c r="CM258">
        <f t="shared" ref="CM258:CM321" si="27">IF(CF267=3,(1-0.035)*CI258,CI258)</f>
        <v>112.872935504697</v>
      </c>
      <c r="CN258">
        <f t="shared" ref="CN258:CN321" si="28">(CM258-CH258)/CH258</f>
        <v>2.6117595497245429E-2</v>
      </c>
    </row>
    <row r="259" spans="1:92" x14ac:dyDescent="0.25">
      <c r="A259">
        <v>257</v>
      </c>
      <c r="C259" t="s">
        <v>436</v>
      </c>
      <c r="E259" t="s">
        <v>437</v>
      </c>
      <c r="F259">
        <v>139</v>
      </c>
      <c r="G259">
        <v>1.2</v>
      </c>
      <c r="H259" t="s">
        <v>74</v>
      </c>
      <c r="I259">
        <v>0.67468965517241397</v>
      </c>
      <c r="J259">
        <v>1.5360145803485099</v>
      </c>
      <c r="K259">
        <v>13.6757710734658</v>
      </c>
      <c r="L259">
        <v>0</v>
      </c>
      <c r="M259">
        <v>0</v>
      </c>
      <c r="N259">
        <v>0.5</v>
      </c>
      <c r="O259">
        <v>80.706173845028701</v>
      </c>
      <c r="P259" t="s">
        <v>121</v>
      </c>
      <c r="Q259" t="s">
        <v>76</v>
      </c>
      <c r="R259" t="s">
        <v>77</v>
      </c>
      <c r="S259">
        <v>50</v>
      </c>
      <c r="U259" t="b">
        <v>1</v>
      </c>
      <c r="V259" t="s">
        <v>122</v>
      </c>
      <c r="W259">
        <v>2400</v>
      </c>
      <c r="X259">
        <v>0.4</v>
      </c>
      <c r="Y259">
        <v>8.0000000000000002E-3</v>
      </c>
      <c r="Z259">
        <v>43600</v>
      </c>
      <c r="AA259">
        <v>0.210555971078947</v>
      </c>
      <c r="AB259">
        <v>1</v>
      </c>
      <c r="AC259">
        <v>158</v>
      </c>
      <c r="AD259">
        <v>5144.4493578957899</v>
      </c>
      <c r="AE259">
        <v>4000</v>
      </c>
      <c r="AF259">
        <v>420</v>
      </c>
      <c r="AG259">
        <v>93.15</v>
      </c>
      <c r="AH259">
        <v>85</v>
      </c>
      <c r="AI259">
        <v>184.012019073543</v>
      </c>
      <c r="AJ259">
        <v>96.964055846074103</v>
      </c>
      <c r="AK259">
        <v>-7.7973654724931105E-2</v>
      </c>
      <c r="AL259">
        <v>-7.6838116063888406E-2</v>
      </c>
      <c r="AM259">
        <v>4.4899958527032699E-2</v>
      </c>
      <c r="AN259">
        <v>4.0629765555555503E-2</v>
      </c>
      <c r="AO259">
        <v>4.53</v>
      </c>
      <c r="AP259">
        <v>3.153</v>
      </c>
      <c r="AQ259" t="s">
        <v>79</v>
      </c>
      <c r="AR259" t="s">
        <v>397</v>
      </c>
      <c r="AS259" t="s">
        <v>81</v>
      </c>
      <c r="AT259" t="s">
        <v>82</v>
      </c>
      <c r="AU259">
        <v>1</v>
      </c>
      <c r="AV259">
        <v>0</v>
      </c>
      <c r="AW259">
        <v>0.35</v>
      </c>
      <c r="AX259">
        <v>739.62419964831497</v>
      </c>
      <c r="AY259">
        <v>80</v>
      </c>
      <c r="AZ259">
        <v>99</v>
      </c>
      <c r="BA259">
        <v>23</v>
      </c>
      <c r="BB259">
        <v>25</v>
      </c>
      <c r="BC259">
        <v>50.202056678718897</v>
      </c>
      <c r="BD259" t="s">
        <v>438</v>
      </c>
      <c r="BE259">
        <v>4</v>
      </c>
      <c r="BF259">
        <v>175.69395648621099</v>
      </c>
      <c r="BG259">
        <v>0.3588349515</v>
      </c>
      <c r="BH259">
        <v>1715.75</v>
      </c>
      <c r="BI259">
        <v>0.79498572590004701</v>
      </c>
      <c r="BJ259">
        <v>65.057864183569393</v>
      </c>
      <c r="BK259">
        <v>80</v>
      </c>
      <c r="BL259">
        <v>1</v>
      </c>
      <c r="BM259">
        <v>0</v>
      </c>
      <c r="BN259">
        <v>95</v>
      </c>
      <c r="BO259">
        <v>80</v>
      </c>
      <c r="BP259" t="s">
        <v>84</v>
      </c>
      <c r="BQ259">
        <v>1640.75</v>
      </c>
      <c r="BR259">
        <v>1993</v>
      </c>
      <c r="BS259">
        <v>1700</v>
      </c>
      <c r="BT259" t="s">
        <v>85</v>
      </c>
      <c r="BU259">
        <v>179.23492132964</v>
      </c>
      <c r="BV259">
        <v>5</v>
      </c>
      <c r="BX259">
        <v>139</v>
      </c>
      <c r="BY259">
        <v>175.69395648621099</v>
      </c>
      <c r="BZ259">
        <v>179.23492132964</v>
      </c>
      <c r="CA259">
        <v>1715.75</v>
      </c>
      <c r="CB259">
        <f t="shared" si="24"/>
        <v>0.26398529846194957</v>
      </c>
      <c r="CC259">
        <f t="shared" si="25"/>
        <v>175.69395648621099</v>
      </c>
      <c r="CD259">
        <f t="shared" ref="CD259:CD322" si="29">(CC259-BX259)/BX259</f>
        <v>0.26398529846194957</v>
      </c>
      <c r="CH259">
        <v>166</v>
      </c>
      <c r="CI259">
        <v>170.46575325622601</v>
      </c>
      <c r="CJ259">
        <v>175.31574157524</v>
      </c>
      <c r="CK259">
        <v>1570.1</v>
      </c>
      <c r="CL259">
        <f t="shared" si="26"/>
        <v>2.6902128049554268E-2</v>
      </c>
      <c r="CM259">
        <f t="shared" si="27"/>
        <v>170.46575325622601</v>
      </c>
      <c r="CN259">
        <f t="shared" si="28"/>
        <v>2.6902128049554268E-2</v>
      </c>
    </row>
    <row r="260" spans="1:92" x14ac:dyDescent="0.25">
      <c r="A260">
        <v>258</v>
      </c>
      <c r="B260" t="s">
        <v>365</v>
      </c>
      <c r="C260" t="s">
        <v>365</v>
      </c>
      <c r="D260" t="s">
        <v>366</v>
      </c>
      <c r="E260" t="s">
        <v>366</v>
      </c>
      <c r="F260">
        <v>169</v>
      </c>
      <c r="G260">
        <v>1.2</v>
      </c>
      <c r="H260" t="s">
        <v>74</v>
      </c>
      <c r="I260">
        <v>0.67468965517241397</v>
      </c>
      <c r="J260">
        <v>1.5360145803485099</v>
      </c>
      <c r="K260">
        <v>13.6757710734658</v>
      </c>
      <c r="L260">
        <v>0</v>
      </c>
      <c r="M260">
        <v>0</v>
      </c>
      <c r="N260">
        <v>0.5</v>
      </c>
      <c r="O260">
        <v>80.706173845028701</v>
      </c>
      <c r="P260" t="s">
        <v>121</v>
      </c>
      <c r="Q260" t="s">
        <v>76</v>
      </c>
      <c r="R260" t="s">
        <v>77</v>
      </c>
      <c r="S260">
        <v>50</v>
      </c>
      <c r="T260" t="b">
        <v>1</v>
      </c>
      <c r="U260" t="b">
        <v>1</v>
      </c>
      <c r="V260" t="s">
        <v>122</v>
      </c>
      <c r="W260">
        <v>2400</v>
      </c>
      <c r="X260">
        <v>0.4</v>
      </c>
      <c r="Y260">
        <v>8.0000000000000002E-3</v>
      </c>
      <c r="Z260">
        <v>43600</v>
      </c>
      <c r="AA260">
        <v>0.210555971078947</v>
      </c>
      <c r="AB260">
        <v>1</v>
      </c>
      <c r="AC260">
        <v>158</v>
      </c>
      <c r="AD260">
        <v>5144.4493578957899</v>
      </c>
      <c r="AE260">
        <v>4000</v>
      </c>
      <c r="AF260">
        <v>440</v>
      </c>
      <c r="AG260">
        <v>93.15</v>
      </c>
      <c r="AH260">
        <v>85</v>
      </c>
      <c r="AI260">
        <v>185.16847974286199</v>
      </c>
      <c r="AJ260">
        <v>97.521080438037799</v>
      </c>
      <c r="AK260">
        <v>-7.7973654724931105E-2</v>
      </c>
      <c r="AL260">
        <v>-7.6838116063888406E-2</v>
      </c>
      <c r="AM260">
        <v>4.4899958527032699E-2</v>
      </c>
      <c r="AN260">
        <v>4.0629765555555503E-2</v>
      </c>
      <c r="AO260">
        <v>3.6</v>
      </c>
      <c r="AP260">
        <v>3.153</v>
      </c>
      <c r="AQ260" t="s">
        <v>79</v>
      </c>
      <c r="AR260" t="s">
        <v>123</v>
      </c>
      <c r="AS260" t="s">
        <v>89</v>
      </c>
      <c r="AU260">
        <v>1</v>
      </c>
      <c r="AV260">
        <v>0</v>
      </c>
      <c r="AW260">
        <v>0.35</v>
      </c>
      <c r="AX260">
        <v>739.62419964831497</v>
      </c>
      <c r="AY260">
        <v>80</v>
      </c>
      <c r="AZ260">
        <v>99</v>
      </c>
      <c r="BA260">
        <v>23</v>
      </c>
      <c r="BB260">
        <v>25</v>
      </c>
      <c r="BC260">
        <v>50.202056678718897</v>
      </c>
      <c r="BD260" t="s">
        <v>438</v>
      </c>
      <c r="BE260">
        <v>4</v>
      </c>
      <c r="BF260">
        <v>175.47602955254899</v>
      </c>
      <c r="BG260">
        <v>0.3588349515</v>
      </c>
      <c r="BH260">
        <v>1725.75</v>
      </c>
      <c r="BI260">
        <v>0.79498572590004701</v>
      </c>
      <c r="BJ260">
        <v>65.057864183569393</v>
      </c>
      <c r="BK260">
        <v>80</v>
      </c>
      <c r="BL260">
        <v>1</v>
      </c>
      <c r="BM260">
        <v>0</v>
      </c>
      <c r="BN260">
        <v>95</v>
      </c>
      <c r="BO260">
        <v>80</v>
      </c>
      <c r="BP260" t="s">
        <v>84</v>
      </c>
      <c r="BQ260">
        <v>1650.75</v>
      </c>
      <c r="BR260">
        <v>2006</v>
      </c>
      <c r="BS260">
        <v>1700</v>
      </c>
      <c r="BT260" t="s">
        <v>85</v>
      </c>
      <c r="BU260">
        <v>189.622833663243</v>
      </c>
      <c r="BV260">
        <v>5</v>
      </c>
      <c r="BX260">
        <v>169</v>
      </c>
      <c r="BY260">
        <v>175.47602955254899</v>
      </c>
      <c r="BZ260">
        <v>189.622833663243</v>
      </c>
      <c r="CA260">
        <v>1725.75</v>
      </c>
      <c r="CB260">
        <f t="shared" si="24"/>
        <v>3.8319701494372742E-2</v>
      </c>
      <c r="CC260">
        <f t="shared" si="25"/>
        <v>175.47602955254899</v>
      </c>
      <c r="CD260">
        <f t="shared" si="29"/>
        <v>3.8319701494372742E-2</v>
      </c>
      <c r="CH260">
        <v>166</v>
      </c>
      <c r="CI260">
        <v>170.46575325622601</v>
      </c>
      <c r="CJ260">
        <v>175.31574157524</v>
      </c>
      <c r="CK260">
        <v>1570.1</v>
      </c>
      <c r="CL260">
        <f t="shared" si="26"/>
        <v>2.6902128049554268E-2</v>
      </c>
      <c r="CM260">
        <f t="shared" si="27"/>
        <v>170.46575325622601</v>
      </c>
      <c r="CN260">
        <f t="shared" si="28"/>
        <v>2.6902128049554268E-2</v>
      </c>
    </row>
    <row r="261" spans="1:92" x14ac:dyDescent="0.25">
      <c r="A261">
        <v>259</v>
      </c>
      <c r="B261" t="s">
        <v>439</v>
      </c>
      <c r="C261" t="s">
        <v>439</v>
      </c>
      <c r="D261" t="s">
        <v>440</v>
      </c>
      <c r="E261" t="s">
        <v>440</v>
      </c>
      <c r="F261">
        <v>157</v>
      </c>
      <c r="G261">
        <v>1.2</v>
      </c>
      <c r="H261" t="s">
        <v>74</v>
      </c>
      <c r="I261">
        <v>0.67468965517241397</v>
      </c>
      <c r="J261">
        <v>1.5360145803485099</v>
      </c>
      <c r="K261">
        <v>13.6757710734658</v>
      </c>
      <c r="L261">
        <v>0</v>
      </c>
      <c r="M261">
        <v>0</v>
      </c>
      <c r="N261">
        <v>0.5</v>
      </c>
      <c r="O261">
        <v>76.873710862095706</v>
      </c>
      <c r="P261" t="s">
        <v>244</v>
      </c>
      <c r="Q261" t="s">
        <v>76</v>
      </c>
      <c r="R261" t="s">
        <v>77</v>
      </c>
      <c r="S261">
        <v>50</v>
      </c>
      <c r="T261" t="b">
        <v>1</v>
      </c>
      <c r="U261" t="b">
        <v>1</v>
      </c>
      <c r="V261" t="s">
        <v>102</v>
      </c>
      <c r="W261">
        <v>1969</v>
      </c>
      <c r="X261">
        <v>0.4</v>
      </c>
      <c r="Y261">
        <v>8.0000000000000002E-3</v>
      </c>
      <c r="Z261">
        <v>43000</v>
      </c>
      <c r="AA261">
        <v>0.170574864369855</v>
      </c>
      <c r="AB261">
        <v>1</v>
      </c>
      <c r="AC261">
        <v>180</v>
      </c>
      <c r="AD261">
        <v>6407.9961027941899</v>
      </c>
      <c r="AE261">
        <v>5500</v>
      </c>
      <c r="AF261">
        <v>350</v>
      </c>
      <c r="AG261">
        <v>93.2</v>
      </c>
      <c r="AH261">
        <v>85</v>
      </c>
      <c r="AI261">
        <v>175.75712440720201</v>
      </c>
      <c r="AJ261">
        <v>92.730668947150306</v>
      </c>
      <c r="AK261">
        <v>-7.7973654724931105E-2</v>
      </c>
      <c r="AL261">
        <v>-7.6838116063888406E-2</v>
      </c>
      <c r="AM261">
        <v>4.4899958527032699E-2</v>
      </c>
      <c r="AN261">
        <v>4.0629765555555503E-2</v>
      </c>
      <c r="AO261">
        <v>3.08</v>
      </c>
      <c r="AP261">
        <v>3.153</v>
      </c>
      <c r="AQ261" t="s">
        <v>153</v>
      </c>
      <c r="AR261" t="s">
        <v>103</v>
      </c>
      <c r="AS261" t="s">
        <v>89</v>
      </c>
      <c r="AU261">
        <v>1</v>
      </c>
      <c r="AV261">
        <v>0</v>
      </c>
      <c r="AW261">
        <v>0.35</v>
      </c>
      <c r="AX261">
        <v>771.69742511362097</v>
      </c>
      <c r="AY261">
        <v>80</v>
      </c>
      <c r="AZ261">
        <v>99</v>
      </c>
      <c r="BA261">
        <v>23</v>
      </c>
      <c r="BB261">
        <v>25</v>
      </c>
      <c r="BC261">
        <v>49.0152325820263</v>
      </c>
      <c r="BD261" t="s">
        <v>441</v>
      </c>
      <c r="BE261">
        <v>2</v>
      </c>
      <c r="BF261">
        <v>179.62118501521701</v>
      </c>
      <c r="BG261">
        <v>0.332961165</v>
      </c>
      <c r="BH261">
        <v>1639.75</v>
      </c>
      <c r="BI261">
        <v>0.89935520718796402</v>
      </c>
      <c r="BJ261">
        <v>60.194651033143401</v>
      </c>
      <c r="BK261">
        <v>80</v>
      </c>
      <c r="BL261">
        <v>1</v>
      </c>
      <c r="BM261">
        <v>0</v>
      </c>
      <c r="BN261">
        <v>95</v>
      </c>
      <c r="BO261">
        <v>80</v>
      </c>
      <c r="BP261" t="s">
        <v>84</v>
      </c>
      <c r="BQ261">
        <v>1564.75</v>
      </c>
      <c r="BR261">
        <v>1900</v>
      </c>
      <c r="BS261">
        <v>1590</v>
      </c>
      <c r="BT261" t="s">
        <v>85</v>
      </c>
      <c r="BU261">
        <v>198.589089249902</v>
      </c>
      <c r="BV261">
        <v>4</v>
      </c>
      <c r="BX261">
        <v>157</v>
      </c>
      <c r="BY261">
        <v>179.62118501521701</v>
      </c>
      <c r="BZ261">
        <v>198.589089249902</v>
      </c>
      <c r="CA261">
        <v>1639.75</v>
      </c>
      <c r="CB261">
        <f t="shared" si="24"/>
        <v>0.14408398098864336</v>
      </c>
      <c r="CC261">
        <f t="shared" si="25"/>
        <v>179.62118501521701</v>
      </c>
      <c r="CD261">
        <f t="shared" si="29"/>
        <v>0.14408398098864336</v>
      </c>
      <c r="CH261">
        <v>110</v>
      </c>
      <c r="CI261">
        <v>113.04670237663601</v>
      </c>
      <c r="CJ261">
        <v>129.40432438341</v>
      </c>
      <c r="CK261">
        <v>1204.625</v>
      </c>
      <c r="CL261">
        <f t="shared" si="26"/>
        <v>2.7697294333054599E-2</v>
      </c>
      <c r="CM261">
        <f t="shared" si="27"/>
        <v>113.04670237663601</v>
      </c>
      <c r="CN261">
        <f t="shared" si="28"/>
        <v>2.7697294333054599E-2</v>
      </c>
    </row>
    <row r="262" spans="1:92" x14ac:dyDescent="0.25">
      <c r="A262">
        <v>260</v>
      </c>
      <c r="B262" t="s">
        <v>442</v>
      </c>
      <c r="C262" t="s">
        <v>442</v>
      </c>
      <c r="D262" t="s">
        <v>443</v>
      </c>
      <c r="E262" t="s">
        <v>443</v>
      </c>
      <c r="F262">
        <v>157</v>
      </c>
      <c r="G262">
        <v>1.2</v>
      </c>
      <c r="H262" t="s">
        <v>74</v>
      </c>
      <c r="I262">
        <v>0.67468965517241397</v>
      </c>
      <c r="J262">
        <v>1.5360145803485099</v>
      </c>
      <c r="K262">
        <v>13.6757710734658</v>
      </c>
      <c r="L262">
        <v>0</v>
      </c>
      <c r="M262">
        <v>0</v>
      </c>
      <c r="N262">
        <v>0.5</v>
      </c>
      <c r="O262">
        <v>76.873710862095706</v>
      </c>
      <c r="P262" t="s">
        <v>244</v>
      </c>
      <c r="Q262" t="s">
        <v>76</v>
      </c>
      <c r="R262" t="s">
        <v>77</v>
      </c>
      <c r="S262">
        <v>50</v>
      </c>
      <c r="T262" t="b">
        <v>1</v>
      </c>
      <c r="U262" t="b">
        <v>1</v>
      </c>
      <c r="V262" t="s">
        <v>102</v>
      </c>
      <c r="W262">
        <v>1969</v>
      </c>
      <c r="X262">
        <v>0.4</v>
      </c>
      <c r="Y262">
        <v>8.0000000000000002E-3</v>
      </c>
      <c r="Z262">
        <v>43000</v>
      </c>
      <c r="AA262">
        <v>0.170574864369855</v>
      </c>
      <c r="AB262">
        <v>1</v>
      </c>
      <c r="AC262">
        <v>180</v>
      </c>
      <c r="AD262">
        <v>6407.9961027941899</v>
      </c>
      <c r="AE262">
        <v>5500</v>
      </c>
      <c r="AF262">
        <v>350</v>
      </c>
      <c r="AG262">
        <v>93.2</v>
      </c>
      <c r="AH262">
        <v>85</v>
      </c>
      <c r="AI262">
        <v>175.75712440720201</v>
      </c>
      <c r="AJ262">
        <v>92.730668947150306</v>
      </c>
      <c r="AK262">
        <v>-7.7973654724931105E-2</v>
      </c>
      <c r="AL262">
        <v>-7.6838116063888406E-2</v>
      </c>
      <c r="AM262">
        <v>4.4899958527032699E-2</v>
      </c>
      <c r="AN262">
        <v>4.0629765555555503E-2</v>
      </c>
      <c r="AO262">
        <v>3.08</v>
      </c>
      <c r="AP262">
        <v>3.153</v>
      </c>
      <c r="AQ262" t="s">
        <v>153</v>
      </c>
      <c r="AR262" t="s">
        <v>103</v>
      </c>
      <c r="AS262" t="s">
        <v>89</v>
      </c>
      <c r="AU262">
        <v>1</v>
      </c>
      <c r="AV262">
        <v>0</v>
      </c>
      <c r="AW262">
        <v>0.35</v>
      </c>
      <c r="AX262">
        <v>771.69742511362097</v>
      </c>
      <c r="AY262">
        <v>80</v>
      </c>
      <c r="AZ262">
        <v>99</v>
      </c>
      <c r="BA262">
        <v>23</v>
      </c>
      <c r="BB262">
        <v>25</v>
      </c>
      <c r="BC262">
        <v>49.0152325820263</v>
      </c>
      <c r="BD262" t="s">
        <v>444</v>
      </c>
      <c r="BE262">
        <v>2</v>
      </c>
      <c r="BF262">
        <v>179.287602427384</v>
      </c>
      <c r="BG262">
        <v>0.33509708739999899</v>
      </c>
      <c r="BH262">
        <v>1639.75</v>
      </c>
      <c r="BI262">
        <v>0.89935520718796402</v>
      </c>
      <c r="BJ262">
        <v>60.194651033143401</v>
      </c>
      <c r="BK262">
        <v>80</v>
      </c>
      <c r="BL262">
        <v>1</v>
      </c>
      <c r="BM262">
        <v>0</v>
      </c>
      <c r="BN262">
        <v>95</v>
      </c>
      <c r="BO262">
        <v>80</v>
      </c>
      <c r="BP262" t="s">
        <v>84</v>
      </c>
      <c r="BQ262">
        <v>1564.75</v>
      </c>
      <c r="BR262">
        <v>1900</v>
      </c>
      <c r="BS262">
        <v>1590</v>
      </c>
      <c r="BT262" t="s">
        <v>85</v>
      </c>
      <c r="BU262">
        <v>198.49725667392701</v>
      </c>
      <c r="BV262">
        <v>4</v>
      </c>
      <c r="BX262">
        <v>157</v>
      </c>
      <c r="BY262">
        <v>179.287602427384</v>
      </c>
      <c r="BZ262">
        <v>198.49725667392701</v>
      </c>
      <c r="CA262">
        <v>1639.75</v>
      </c>
      <c r="CB262">
        <f t="shared" si="24"/>
        <v>0.1419592511298344</v>
      </c>
      <c r="CC262">
        <f t="shared" si="25"/>
        <v>179.287602427384</v>
      </c>
      <c r="CD262">
        <f t="shared" si="29"/>
        <v>0.1419592511298344</v>
      </c>
      <c r="CH262">
        <v>110</v>
      </c>
      <c r="CI262">
        <v>113.04670237663601</v>
      </c>
      <c r="CJ262">
        <v>129.40432438341</v>
      </c>
      <c r="CK262">
        <v>1204.625</v>
      </c>
      <c r="CL262">
        <f t="shared" si="26"/>
        <v>2.7697294333054599E-2</v>
      </c>
      <c r="CM262">
        <f t="shared" si="27"/>
        <v>113.04670237663601</v>
      </c>
      <c r="CN262">
        <f t="shared" si="28"/>
        <v>2.7697294333054599E-2</v>
      </c>
    </row>
    <row r="263" spans="1:92" x14ac:dyDescent="0.25">
      <c r="A263">
        <v>261</v>
      </c>
      <c r="B263" t="s">
        <v>439</v>
      </c>
      <c r="C263" t="s">
        <v>439</v>
      </c>
      <c r="D263" t="s">
        <v>440</v>
      </c>
      <c r="E263" t="s">
        <v>440</v>
      </c>
      <c r="F263">
        <v>157</v>
      </c>
      <c r="G263">
        <v>1.2</v>
      </c>
      <c r="H263" t="s">
        <v>74</v>
      </c>
      <c r="I263">
        <v>0.67468965517241397</v>
      </c>
      <c r="J263">
        <v>1.5360145803485099</v>
      </c>
      <c r="K263">
        <v>13.6757710734658</v>
      </c>
      <c r="L263">
        <v>0</v>
      </c>
      <c r="M263">
        <v>0</v>
      </c>
      <c r="N263">
        <v>0.5</v>
      </c>
      <c r="O263">
        <v>76.873710862095706</v>
      </c>
      <c r="P263" t="s">
        <v>244</v>
      </c>
      <c r="Q263" t="s">
        <v>76</v>
      </c>
      <c r="R263" t="s">
        <v>77</v>
      </c>
      <c r="S263">
        <v>50</v>
      </c>
      <c r="T263" t="b">
        <v>1</v>
      </c>
      <c r="U263" t="b">
        <v>1</v>
      </c>
      <c r="V263" t="s">
        <v>102</v>
      </c>
      <c r="W263">
        <v>1969</v>
      </c>
      <c r="X263">
        <v>0.4</v>
      </c>
      <c r="Y263">
        <v>8.0000000000000002E-3</v>
      </c>
      <c r="Z263">
        <v>43000</v>
      </c>
      <c r="AA263">
        <v>0.170574864369855</v>
      </c>
      <c r="AB263">
        <v>1</v>
      </c>
      <c r="AC263">
        <v>180</v>
      </c>
      <c r="AD263">
        <v>6407.9961027941899</v>
      </c>
      <c r="AE263">
        <v>5500</v>
      </c>
      <c r="AF263">
        <v>350</v>
      </c>
      <c r="AG263">
        <v>93.2</v>
      </c>
      <c r="AH263">
        <v>85</v>
      </c>
      <c r="AI263">
        <v>175.75712440720201</v>
      </c>
      <c r="AJ263">
        <v>92.730668947150306</v>
      </c>
      <c r="AK263">
        <v>-7.7973654724931105E-2</v>
      </c>
      <c r="AL263">
        <v>-7.6838116063888406E-2</v>
      </c>
      <c r="AM263">
        <v>4.4899958527032699E-2</v>
      </c>
      <c r="AN263">
        <v>4.0629765555555503E-2</v>
      </c>
      <c r="AO263">
        <v>3.08</v>
      </c>
      <c r="AP263">
        <v>3.153</v>
      </c>
      <c r="AQ263" t="s">
        <v>153</v>
      </c>
      <c r="AR263" t="s">
        <v>103</v>
      </c>
      <c r="AS263" t="s">
        <v>89</v>
      </c>
      <c r="AU263">
        <v>1</v>
      </c>
      <c r="AV263">
        <v>0</v>
      </c>
      <c r="AW263">
        <v>0.35</v>
      </c>
      <c r="AX263">
        <v>771.69742511362097</v>
      </c>
      <c r="AY263">
        <v>80</v>
      </c>
      <c r="AZ263">
        <v>99</v>
      </c>
      <c r="BA263">
        <v>23</v>
      </c>
      <c r="BB263">
        <v>25</v>
      </c>
      <c r="BC263">
        <v>49.0152325820263</v>
      </c>
      <c r="BD263" t="s">
        <v>445</v>
      </c>
      <c r="BE263">
        <v>2</v>
      </c>
      <c r="BF263">
        <v>179.62118501521701</v>
      </c>
      <c r="BG263">
        <v>0.332961165</v>
      </c>
      <c r="BH263">
        <v>1639.75</v>
      </c>
      <c r="BI263">
        <v>0.89935520718796402</v>
      </c>
      <c r="BJ263">
        <v>60.194651033143401</v>
      </c>
      <c r="BK263">
        <v>80</v>
      </c>
      <c r="BL263">
        <v>1</v>
      </c>
      <c r="BM263">
        <v>0</v>
      </c>
      <c r="BN263">
        <v>95</v>
      </c>
      <c r="BO263">
        <v>80</v>
      </c>
      <c r="BP263" t="s">
        <v>84</v>
      </c>
      <c r="BQ263">
        <v>1564.75</v>
      </c>
      <c r="BR263">
        <v>1900</v>
      </c>
      <c r="BS263">
        <v>1590</v>
      </c>
      <c r="BT263" t="s">
        <v>85</v>
      </c>
      <c r="BU263">
        <v>198.589089249902</v>
      </c>
      <c r="BV263">
        <v>4</v>
      </c>
      <c r="BX263">
        <v>157</v>
      </c>
      <c r="BY263">
        <v>179.62118501521701</v>
      </c>
      <c r="BZ263">
        <v>198.589089249902</v>
      </c>
      <c r="CA263">
        <v>1639.75</v>
      </c>
      <c r="CB263">
        <f t="shared" si="24"/>
        <v>0.14408398098864336</v>
      </c>
      <c r="CC263">
        <f t="shared" si="25"/>
        <v>179.62118501521701</v>
      </c>
      <c r="CD263">
        <f t="shared" si="29"/>
        <v>0.14408398098864336</v>
      </c>
      <c r="CH263">
        <v>110</v>
      </c>
      <c r="CI263">
        <v>113.04670237663601</v>
      </c>
      <c r="CJ263">
        <v>129.40432438341</v>
      </c>
      <c r="CK263">
        <v>1204.625</v>
      </c>
      <c r="CL263">
        <f t="shared" si="26"/>
        <v>2.7697294333054599E-2</v>
      </c>
      <c r="CM263">
        <f t="shared" si="27"/>
        <v>113.04670237663601</v>
      </c>
      <c r="CN263">
        <f t="shared" si="28"/>
        <v>2.7697294333054599E-2</v>
      </c>
    </row>
    <row r="264" spans="1:92" x14ac:dyDescent="0.25">
      <c r="A264">
        <v>262</v>
      </c>
      <c r="B264" t="s">
        <v>442</v>
      </c>
      <c r="C264" t="s">
        <v>442</v>
      </c>
      <c r="D264" t="s">
        <v>443</v>
      </c>
      <c r="E264" t="s">
        <v>443</v>
      </c>
      <c r="F264">
        <v>157</v>
      </c>
      <c r="G264">
        <v>1.2</v>
      </c>
      <c r="H264" t="s">
        <v>74</v>
      </c>
      <c r="I264">
        <v>0.67468965517241397</v>
      </c>
      <c r="J264">
        <v>1.5360145803485099</v>
      </c>
      <c r="K264">
        <v>13.6757710734658</v>
      </c>
      <c r="L264">
        <v>0</v>
      </c>
      <c r="M264">
        <v>0</v>
      </c>
      <c r="N264">
        <v>0.5</v>
      </c>
      <c r="O264">
        <v>76.873710862095706</v>
      </c>
      <c r="P264" t="s">
        <v>244</v>
      </c>
      <c r="Q264" t="s">
        <v>76</v>
      </c>
      <c r="R264" t="s">
        <v>77</v>
      </c>
      <c r="S264">
        <v>50</v>
      </c>
      <c r="T264" t="b">
        <v>1</v>
      </c>
      <c r="U264" t="b">
        <v>1</v>
      </c>
      <c r="V264" t="s">
        <v>102</v>
      </c>
      <c r="W264">
        <v>1969</v>
      </c>
      <c r="X264">
        <v>0.4</v>
      </c>
      <c r="Y264">
        <v>8.0000000000000002E-3</v>
      </c>
      <c r="Z264">
        <v>43000</v>
      </c>
      <c r="AA264">
        <v>0.170574864369855</v>
      </c>
      <c r="AB264">
        <v>1</v>
      </c>
      <c r="AC264">
        <v>180</v>
      </c>
      <c r="AD264">
        <v>6407.9961027941899</v>
      </c>
      <c r="AE264">
        <v>5500</v>
      </c>
      <c r="AF264">
        <v>350</v>
      </c>
      <c r="AG264">
        <v>93.2</v>
      </c>
      <c r="AH264">
        <v>85</v>
      </c>
      <c r="AI264">
        <v>175.75712440720201</v>
      </c>
      <c r="AJ264">
        <v>92.730668947150306</v>
      </c>
      <c r="AK264">
        <v>-7.7973654724931105E-2</v>
      </c>
      <c r="AL264">
        <v>-7.6838116063888406E-2</v>
      </c>
      <c r="AM264">
        <v>4.4899958527032699E-2</v>
      </c>
      <c r="AN264">
        <v>4.0629765555555503E-2</v>
      </c>
      <c r="AO264">
        <v>3.08</v>
      </c>
      <c r="AP264">
        <v>3.153</v>
      </c>
      <c r="AQ264" t="s">
        <v>153</v>
      </c>
      <c r="AR264" t="s">
        <v>103</v>
      </c>
      <c r="AS264" t="s">
        <v>89</v>
      </c>
      <c r="AU264">
        <v>1</v>
      </c>
      <c r="AV264">
        <v>0</v>
      </c>
      <c r="AW264">
        <v>0.35</v>
      </c>
      <c r="AX264">
        <v>771.69742511362097</v>
      </c>
      <c r="AY264">
        <v>80</v>
      </c>
      <c r="AZ264">
        <v>99</v>
      </c>
      <c r="BA264">
        <v>23</v>
      </c>
      <c r="BB264">
        <v>25</v>
      </c>
      <c r="BC264">
        <v>49.0152325820263</v>
      </c>
      <c r="BD264" t="s">
        <v>446</v>
      </c>
      <c r="BE264">
        <v>2</v>
      </c>
      <c r="BF264">
        <v>179.287602427384</v>
      </c>
      <c r="BG264">
        <v>0.33509708739999899</v>
      </c>
      <c r="BH264">
        <v>1639.75</v>
      </c>
      <c r="BI264">
        <v>0.89935520718796402</v>
      </c>
      <c r="BJ264">
        <v>60.194651033143401</v>
      </c>
      <c r="BK264">
        <v>80</v>
      </c>
      <c r="BL264">
        <v>1</v>
      </c>
      <c r="BM264">
        <v>0</v>
      </c>
      <c r="BN264">
        <v>95</v>
      </c>
      <c r="BO264">
        <v>80</v>
      </c>
      <c r="BP264" t="s">
        <v>84</v>
      </c>
      <c r="BQ264">
        <v>1564.75</v>
      </c>
      <c r="BR264">
        <v>1900</v>
      </c>
      <c r="BS264">
        <v>1590</v>
      </c>
      <c r="BT264" t="s">
        <v>85</v>
      </c>
      <c r="BU264">
        <v>198.49725667392701</v>
      </c>
      <c r="BV264">
        <v>4</v>
      </c>
      <c r="BX264">
        <v>157</v>
      </c>
      <c r="BY264">
        <v>179.287602427384</v>
      </c>
      <c r="BZ264">
        <v>198.49725667392701</v>
      </c>
      <c r="CA264">
        <v>1639.75</v>
      </c>
      <c r="CB264">
        <f t="shared" si="24"/>
        <v>0.1419592511298344</v>
      </c>
      <c r="CC264">
        <f t="shared" si="25"/>
        <v>179.287602427384</v>
      </c>
      <c r="CD264">
        <f t="shared" si="29"/>
        <v>0.1419592511298344</v>
      </c>
      <c r="CH264">
        <v>110</v>
      </c>
      <c r="CI264">
        <v>113.061451421459</v>
      </c>
      <c r="CJ264">
        <v>133.97426995910399</v>
      </c>
      <c r="CK264">
        <v>1464.1</v>
      </c>
      <c r="CL264">
        <f t="shared" si="26"/>
        <v>2.7831376558718156E-2</v>
      </c>
      <c r="CM264">
        <f t="shared" si="27"/>
        <v>113.061451421459</v>
      </c>
      <c r="CN264">
        <f t="shared" si="28"/>
        <v>2.7831376558718156E-2</v>
      </c>
    </row>
    <row r="265" spans="1:92" x14ac:dyDescent="0.25">
      <c r="A265">
        <v>263</v>
      </c>
      <c r="B265" t="s">
        <v>390</v>
      </c>
      <c r="C265" t="s">
        <v>390</v>
      </c>
      <c r="D265" t="s">
        <v>391</v>
      </c>
      <c r="E265" t="s">
        <v>391</v>
      </c>
      <c r="F265">
        <v>157</v>
      </c>
      <c r="G265">
        <v>1.2</v>
      </c>
      <c r="H265" t="s">
        <v>74</v>
      </c>
      <c r="I265">
        <v>0.67468965517241397</v>
      </c>
      <c r="J265">
        <v>1.5360145803485099</v>
      </c>
      <c r="K265">
        <v>13.6757710734658</v>
      </c>
      <c r="L265">
        <v>0</v>
      </c>
      <c r="M265">
        <v>0</v>
      </c>
      <c r="N265">
        <v>0.5</v>
      </c>
      <c r="O265">
        <v>76.873710862095706</v>
      </c>
      <c r="P265" t="s">
        <v>244</v>
      </c>
      <c r="Q265" t="s">
        <v>76</v>
      </c>
      <c r="R265" t="s">
        <v>77</v>
      </c>
      <c r="S265">
        <v>50</v>
      </c>
      <c r="T265" t="b">
        <v>1</v>
      </c>
      <c r="U265" t="b">
        <v>1</v>
      </c>
      <c r="V265" t="s">
        <v>102</v>
      </c>
      <c r="W265">
        <v>1969</v>
      </c>
      <c r="X265">
        <v>0.4</v>
      </c>
      <c r="Y265">
        <v>8.0000000000000002E-3</v>
      </c>
      <c r="Z265">
        <v>43000</v>
      </c>
      <c r="AA265">
        <v>0.170574864369855</v>
      </c>
      <c r="AB265">
        <v>1</v>
      </c>
      <c r="AC265">
        <v>180</v>
      </c>
      <c r="AD265">
        <v>6407.9961027941899</v>
      </c>
      <c r="AE265">
        <v>5500</v>
      </c>
      <c r="AF265">
        <v>350</v>
      </c>
      <c r="AG265">
        <v>93.2</v>
      </c>
      <c r="AH265">
        <v>85</v>
      </c>
      <c r="AI265">
        <v>175.75712440720201</v>
      </c>
      <c r="AJ265">
        <v>92.730668947150306</v>
      </c>
      <c r="AK265">
        <v>-7.7973654724931105E-2</v>
      </c>
      <c r="AL265">
        <v>-7.6838116063888406E-2</v>
      </c>
      <c r="AM265">
        <v>4.4899958527032699E-2</v>
      </c>
      <c r="AN265">
        <v>4.0629765555555503E-2</v>
      </c>
      <c r="AO265">
        <v>3.08</v>
      </c>
      <c r="AP265">
        <v>3.153</v>
      </c>
      <c r="AQ265" t="s">
        <v>153</v>
      </c>
      <c r="AR265" t="s">
        <v>103</v>
      </c>
      <c r="AS265" t="s">
        <v>89</v>
      </c>
      <c r="AU265">
        <v>1</v>
      </c>
      <c r="AV265">
        <v>0</v>
      </c>
      <c r="AW265">
        <v>0.35</v>
      </c>
      <c r="AX265">
        <v>771.69742511362097</v>
      </c>
      <c r="AY265">
        <v>80</v>
      </c>
      <c r="AZ265">
        <v>99</v>
      </c>
      <c r="BA265">
        <v>23</v>
      </c>
      <c r="BB265">
        <v>25</v>
      </c>
      <c r="BC265">
        <v>49.0152325820263</v>
      </c>
      <c r="BD265" t="s">
        <v>447</v>
      </c>
      <c r="BE265">
        <v>2</v>
      </c>
      <c r="BF265">
        <v>178.038833659077</v>
      </c>
      <c r="BG265">
        <v>0.3588349515</v>
      </c>
      <c r="BH265">
        <v>1639.75</v>
      </c>
      <c r="BI265">
        <v>0.89935520718796402</v>
      </c>
      <c r="BJ265">
        <v>60.194651033143401</v>
      </c>
      <c r="BK265">
        <v>80</v>
      </c>
      <c r="BL265">
        <v>1</v>
      </c>
      <c r="BM265">
        <v>0</v>
      </c>
      <c r="BN265">
        <v>95</v>
      </c>
      <c r="BO265">
        <v>80</v>
      </c>
      <c r="BP265" t="s">
        <v>84</v>
      </c>
      <c r="BQ265">
        <v>1564.75</v>
      </c>
      <c r="BR265">
        <v>1900</v>
      </c>
      <c r="BS265">
        <v>1590</v>
      </c>
      <c r="BT265" t="s">
        <v>85</v>
      </c>
      <c r="BU265">
        <v>198.183358876342</v>
      </c>
      <c r="BV265">
        <v>4</v>
      </c>
      <c r="BX265">
        <v>157</v>
      </c>
      <c r="BY265">
        <v>178.038833659077</v>
      </c>
      <c r="BZ265">
        <v>198.183358876342</v>
      </c>
      <c r="CA265">
        <v>1639.75</v>
      </c>
      <c r="CB265">
        <f t="shared" si="24"/>
        <v>0.13400530993042675</v>
      </c>
      <c r="CC265">
        <f t="shared" si="25"/>
        <v>178.038833659077</v>
      </c>
      <c r="CD265">
        <f t="shared" si="29"/>
        <v>0.13400530993042675</v>
      </c>
      <c r="CH265">
        <v>139</v>
      </c>
      <c r="CI265">
        <v>142.886152827366</v>
      </c>
      <c r="CJ265">
        <v>158.21442856902701</v>
      </c>
      <c r="CK265">
        <v>1209.625</v>
      </c>
      <c r="CL265">
        <f t="shared" si="26"/>
        <v>2.7957934009827368E-2</v>
      </c>
      <c r="CM265">
        <f t="shared" si="27"/>
        <v>142.886152827366</v>
      </c>
      <c r="CN265">
        <f t="shared" si="28"/>
        <v>2.7957934009827368E-2</v>
      </c>
    </row>
    <row r="266" spans="1:92" x14ac:dyDescent="0.25">
      <c r="A266">
        <v>264</v>
      </c>
      <c r="B266" t="s">
        <v>448</v>
      </c>
      <c r="C266" t="s">
        <v>448</v>
      </c>
      <c r="D266" t="s">
        <v>449</v>
      </c>
      <c r="E266" t="s">
        <v>449</v>
      </c>
      <c r="F266">
        <v>248</v>
      </c>
      <c r="G266">
        <v>1.2</v>
      </c>
      <c r="H266" t="s">
        <v>74</v>
      </c>
      <c r="I266">
        <v>0.67468965517241397</v>
      </c>
      <c r="J266">
        <v>1.5360145803485099</v>
      </c>
      <c r="K266">
        <v>13.6757710734658</v>
      </c>
      <c r="L266">
        <v>0</v>
      </c>
      <c r="M266">
        <v>0</v>
      </c>
      <c r="N266">
        <v>0.5</v>
      </c>
      <c r="O266">
        <v>85.623463936819604</v>
      </c>
      <c r="P266" t="s">
        <v>184</v>
      </c>
      <c r="Q266" t="s">
        <v>76</v>
      </c>
      <c r="R266" t="s">
        <v>77</v>
      </c>
      <c r="S266">
        <v>50</v>
      </c>
      <c r="T266" t="b">
        <v>1</v>
      </c>
      <c r="U266" t="b">
        <v>1</v>
      </c>
      <c r="V266" t="s">
        <v>185</v>
      </c>
      <c r="W266">
        <v>2953</v>
      </c>
      <c r="X266">
        <v>0.4</v>
      </c>
      <c r="Y266">
        <v>8.0000000000000002E-3</v>
      </c>
      <c r="Z266">
        <v>43000</v>
      </c>
      <c r="AA266">
        <v>0.26185423560360599</v>
      </c>
      <c r="AB266">
        <v>1</v>
      </c>
      <c r="AC266">
        <v>224</v>
      </c>
      <c r="AD266">
        <v>6492.2325524540802</v>
      </c>
      <c r="AE266">
        <v>5600</v>
      </c>
      <c r="AF266">
        <v>440</v>
      </c>
      <c r="AG266">
        <v>93.2</v>
      </c>
      <c r="AH266">
        <v>85</v>
      </c>
      <c r="AI266">
        <v>186.84827042983</v>
      </c>
      <c r="AJ266">
        <v>98.468022244376002</v>
      </c>
      <c r="AK266">
        <v>-7.7973654724931105E-2</v>
      </c>
      <c r="AL266">
        <v>-7.6838116063888406E-2</v>
      </c>
      <c r="AM266">
        <v>4.4899958527032699E-2</v>
      </c>
      <c r="AN266">
        <v>4.0629765555555503E-2</v>
      </c>
      <c r="AO266">
        <v>3.46</v>
      </c>
      <c r="AP266">
        <v>3.153</v>
      </c>
      <c r="AQ266" t="s">
        <v>153</v>
      </c>
      <c r="AR266" t="s">
        <v>123</v>
      </c>
      <c r="AS266" t="s">
        <v>89</v>
      </c>
      <c r="AU266">
        <v>1</v>
      </c>
      <c r="AV266">
        <v>0</v>
      </c>
      <c r="AW266">
        <v>0.35</v>
      </c>
      <c r="AX266">
        <v>698.47224214874495</v>
      </c>
      <c r="AY266">
        <v>80</v>
      </c>
      <c r="AZ266">
        <v>99</v>
      </c>
      <c r="BA266">
        <v>23</v>
      </c>
      <c r="BB266">
        <v>25</v>
      </c>
      <c r="BC266">
        <v>51.724826343384798</v>
      </c>
      <c r="BD266" t="s">
        <v>450</v>
      </c>
      <c r="BE266">
        <v>4</v>
      </c>
      <c r="BF266">
        <v>231.701401437404</v>
      </c>
      <c r="BG266">
        <v>0.33509708739999899</v>
      </c>
      <c r="BH266">
        <v>1742.75</v>
      </c>
      <c r="BI266">
        <v>0.66107314318028398</v>
      </c>
      <c r="BJ266">
        <v>71.297671311610202</v>
      </c>
      <c r="BK266">
        <v>80</v>
      </c>
      <c r="BL266">
        <v>1</v>
      </c>
      <c r="BM266">
        <v>0</v>
      </c>
      <c r="BN266">
        <v>95</v>
      </c>
      <c r="BO266">
        <v>80</v>
      </c>
      <c r="BP266" t="s">
        <v>84</v>
      </c>
      <c r="BQ266">
        <v>1667.75</v>
      </c>
      <c r="BR266">
        <v>2025</v>
      </c>
      <c r="BS266">
        <v>1700</v>
      </c>
      <c r="BT266" t="s">
        <v>85</v>
      </c>
      <c r="BU266">
        <v>237.37098899882301</v>
      </c>
      <c r="BV266">
        <v>6</v>
      </c>
      <c r="BX266">
        <v>248</v>
      </c>
      <c r="BY266">
        <v>231.701401437404</v>
      </c>
      <c r="BZ266">
        <v>237.37098899882301</v>
      </c>
      <c r="CA266">
        <v>1742.75</v>
      </c>
      <c r="CB266">
        <f t="shared" si="24"/>
        <v>-6.5720155494338697E-2</v>
      </c>
      <c r="CC266">
        <f t="shared" si="25"/>
        <v>231.701401437404</v>
      </c>
      <c r="CD266">
        <f t="shared" si="29"/>
        <v>-6.5720155494338697E-2</v>
      </c>
      <c r="CH266">
        <v>139</v>
      </c>
      <c r="CI266">
        <v>142.886152827366</v>
      </c>
      <c r="CJ266">
        <v>158.21442856902701</v>
      </c>
      <c r="CK266">
        <v>1209.625</v>
      </c>
      <c r="CL266">
        <f t="shared" si="26"/>
        <v>2.7957934009827368E-2</v>
      </c>
      <c r="CM266">
        <f t="shared" si="27"/>
        <v>142.886152827366</v>
      </c>
      <c r="CN266">
        <f t="shared" si="28"/>
        <v>2.7957934009827368E-2</v>
      </c>
    </row>
    <row r="267" spans="1:92" x14ac:dyDescent="0.25">
      <c r="A267">
        <v>265</v>
      </c>
      <c r="B267" t="s">
        <v>451</v>
      </c>
      <c r="C267" t="s">
        <v>451</v>
      </c>
      <c r="D267" t="s">
        <v>452</v>
      </c>
      <c r="E267" t="s">
        <v>452</v>
      </c>
      <c r="F267">
        <v>248</v>
      </c>
      <c r="G267">
        <v>1.2</v>
      </c>
      <c r="H267" t="s">
        <v>74</v>
      </c>
      <c r="I267">
        <v>0.67468965517241397</v>
      </c>
      <c r="J267">
        <v>1.5360145803485099</v>
      </c>
      <c r="K267">
        <v>13.6757710734658</v>
      </c>
      <c r="L267">
        <v>0</v>
      </c>
      <c r="M267">
        <v>0</v>
      </c>
      <c r="N267">
        <v>0.5</v>
      </c>
      <c r="O267">
        <v>85.623463936819604</v>
      </c>
      <c r="P267" t="s">
        <v>184</v>
      </c>
      <c r="Q267" t="s">
        <v>76</v>
      </c>
      <c r="R267" t="s">
        <v>77</v>
      </c>
      <c r="S267">
        <v>50</v>
      </c>
      <c r="T267" t="b">
        <v>1</v>
      </c>
      <c r="U267" t="b">
        <v>1</v>
      </c>
      <c r="V267" t="s">
        <v>185</v>
      </c>
      <c r="W267">
        <v>2953</v>
      </c>
      <c r="X267">
        <v>0.4</v>
      </c>
      <c r="Y267">
        <v>8.0000000000000002E-3</v>
      </c>
      <c r="Z267">
        <v>43000</v>
      </c>
      <c r="AA267">
        <v>0.26185423560360599</v>
      </c>
      <c r="AB267">
        <v>1</v>
      </c>
      <c r="AC267">
        <v>224</v>
      </c>
      <c r="AD267">
        <v>6492.2325524540802</v>
      </c>
      <c r="AE267">
        <v>5600</v>
      </c>
      <c r="AF267">
        <v>440</v>
      </c>
      <c r="AG267">
        <v>93.2</v>
      </c>
      <c r="AH267">
        <v>85</v>
      </c>
      <c r="AI267">
        <v>186.84827042983</v>
      </c>
      <c r="AJ267">
        <v>98.468022244376002</v>
      </c>
      <c r="AK267">
        <v>-7.7973654724931105E-2</v>
      </c>
      <c r="AL267">
        <v>-7.6838116063888406E-2</v>
      </c>
      <c r="AM267">
        <v>4.4899958527032699E-2</v>
      </c>
      <c r="AN267">
        <v>4.0629765555555503E-2</v>
      </c>
      <c r="AO267">
        <v>3.46</v>
      </c>
      <c r="AP267">
        <v>3.153</v>
      </c>
      <c r="AQ267" t="s">
        <v>153</v>
      </c>
      <c r="AR267" t="s">
        <v>123</v>
      </c>
      <c r="AS267" t="s">
        <v>89</v>
      </c>
      <c r="AU267">
        <v>1</v>
      </c>
      <c r="AV267">
        <v>0</v>
      </c>
      <c r="AW267">
        <v>0.35</v>
      </c>
      <c r="AX267">
        <v>698.47224214874495</v>
      </c>
      <c r="AY267">
        <v>80</v>
      </c>
      <c r="AZ267">
        <v>99</v>
      </c>
      <c r="BA267">
        <v>23</v>
      </c>
      <c r="BB267">
        <v>25</v>
      </c>
      <c r="BC267">
        <v>51.724826343384798</v>
      </c>
      <c r="BD267" t="s">
        <v>453</v>
      </c>
      <c r="BE267">
        <v>4</v>
      </c>
      <c r="BF267">
        <v>226.25703669226601</v>
      </c>
      <c r="BG267">
        <v>0.3588349515</v>
      </c>
      <c r="BH267">
        <v>1742.75</v>
      </c>
      <c r="BI267">
        <v>0.66107314318028398</v>
      </c>
      <c r="BJ267">
        <v>71.297671311610202</v>
      </c>
      <c r="BK267">
        <v>80</v>
      </c>
      <c r="BL267">
        <v>1</v>
      </c>
      <c r="BM267">
        <v>0</v>
      </c>
      <c r="BN267">
        <v>95</v>
      </c>
      <c r="BO267">
        <v>80</v>
      </c>
      <c r="BP267" t="s">
        <v>84</v>
      </c>
      <c r="BQ267">
        <v>1667.75</v>
      </c>
      <c r="BR267">
        <v>2025</v>
      </c>
      <c r="BS267">
        <v>1700</v>
      </c>
      <c r="BT267" t="s">
        <v>85</v>
      </c>
      <c r="BU267">
        <v>236.16137902887201</v>
      </c>
      <c r="BV267">
        <v>6</v>
      </c>
      <c r="BX267">
        <v>248</v>
      </c>
      <c r="BY267">
        <v>226.25703669226601</v>
      </c>
      <c r="BZ267">
        <v>236.16137902887201</v>
      </c>
      <c r="CA267">
        <v>1742.75</v>
      </c>
      <c r="CB267">
        <f t="shared" si="24"/>
        <v>-8.7673239144088658E-2</v>
      </c>
      <c r="CC267">
        <f t="shared" si="25"/>
        <v>226.25703669226601</v>
      </c>
      <c r="CD267">
        <f t="shared" si="29"/>
        <v>-8.7673239144088658E-2</v>
      </c>
      <c r="CH267">
        <v>139</v>
      </c>
      <c r="CI267">
        <v>142.886152827366</v>
      </c>
      <c r="CJ267">
        <v>158.21442856902701</v>
      </c>
      <c r="CK267">
        <v>1209.625</v>
      </c>
      <c r="CL267">
        <f t="shared" si="26"/>
        <v>2.7957934009827368E-2</v>
      </c>
      <c r="CM267">
        <f t="shared" si="27"/>
        <v>142.886152827366</v>
      </c>
      <c r="CN267">
        <f t="shared" si="28"/>
        <v>2.7957934009827368E-2</v>
      </c>
    </row>
    <row r="268" spans="1:92" x14ac:dyDescent="0.25">
      <c r="A268">
        <v>266</v>
      </c>
      <c r="C268" t="s">
        <v>454</v>
      </c>
      <c r="E268" t="s">
        <v>455</v>
      </c>
      <c r="F268">
        <v>116</v>
      </c>
      <c r="G268">
        <v>1.2</v>
      </c>
      <c r="H268" t="s">
        <v>74</v>
      </c>
      <c r="I268">
        <v>0.67468965517241397</v>
      </c>
      <c r="J268">
        <v>1.5360145803485099</v>
      </c>
      <c r="K268">
        <v>13.6757710734658</v>
      </c>
      <c r="L268">
        <v>0</v>
      </c>
      <c r="M268">
        <v>0</v>
      </c>
      <c r="N268">
        <v>0.5</v>
      </c>
      <c r="O268">
        <v>70.009067189649798</v>
      </c>
      <c r="P268" t="s">
        <v>456</v>
      </c>
      <c r="Q268" t="s">
        <v>76</v>
      </c>
      <c r="R268" t="s">
        <v>77</v>
      </c>
      <c r="S268">
        <v>50</v>
      </c>
      <c r="U268" t="b">
        <v>1</v>
      </c>
      <c r="V268" t="s">
        <v>457</v>
      </c>
      <c r="W268">
        <v>1197</v>
      </c>
      <c r="X268">
        <v>0.4</v>
      </c>
      <c r="Y268">
        <v>8.0000000000000002E-3</v>
      </c>
      <c r="Z268">
        <v>43000</v>
      </c>
      <c r="AA268">
        <v>9.8961373930367899E-2</v>
      </c>
      <c r="AB268">
        <v>1</v>
      </c>
      <c r="AC268">
        <v>63</v>
      </c>
      <c r="AD268">
        <v>5818.3409551749401</v>
      </c>
      <c r="AE268">
        <v>4800</v>
      </c>
      <c r="AF268">
        <v>160</v>
      </c>
      <c r="AG268">
        <v>75.599999999999994</v>
      </c>
      <c r="AH268">
        <v>85</v>
      </c>
      <c r="AI268">
        <v>115.57877292683</v>
      </c>
      <c r="AJ268">
        <v>61.808841285767599</v>
      </c>
      <c r="AK268">
        <v>0.35026096628349701</v>
      </c>
      <c r="AL268">
        <v>0.34516007842499902</v>
      </c>
      <c r="AM268">
        <v>3.29606089484887E-2</v>
      </c>
      <c r="AN268">
        <v>2.88642899999999E-2</v>
      </c>
      <c r="AO268">
        <v>3.63</v>
      </c>
      <c r="AP268">
        <v>3.153</v>
      </c>
      <c r="AQ268" t="s">
        <v>153</v>
      </c>
      <c r="AR268" t="s">
        <v>458</v>
      </c>
      <c r="AS268" t="s">
        <v>81</v>
      </c>
      <c r="AT268" t="s">
        <v>82</v>
      </c>
      <c r="AU268">
        <v>1</v>
      </c>
      <c r="AV268">
        <v>1</v>
      </c>
      <c r="AW268">
        <v>0.35</v>
      </c>
      <c r="AX268">
        <v>829.14645077305499</v>
      </c>
      <c r="AY268">
        <v>80</v>
      </c>
      <c r="AZ268">
        <v>99</v>
      </c>
      <c r="BA268">
        <v>23</v>
      </c>
      <c r="BB268">
        <v>25</v>
      </c>
      <c r="BC268">
        <v>46.8894130863263</v>
      </c>
      <c r="BD268" t="s">
        <v>459</v>
      </c>
      <c r="BE268">
        <v>2</v>
      </c>
      <c r="BF268">
        <v>121.508699873876</v>
      </c>
      <c r="BG268">
        <v>0.29121359219999998</v>
      </c>
      <c r="BH268">
        <v>1084.625</v>
      </c>
      <c r="BI268">
        <v>1.0863000785435799</v>
      </c>
      <c r="BJ268">
        <v>51.483744879712098</v>
      </c>
      <c r="BK268">
        <v>80</v>
      </c>
      <c r="BL268">
        <v>1</v>
      </c>
      <c r="BM268">
        <v>0</v>
      </c>
      <c r="BN268">
        <v>95</v>
      </c>
      <c r="BO268">
        <v>80</v>
      </c>
      <c r="BP268" t="s">
        <v>84</v>
      </c>
      <c r="BQ268">
        <v>1009.625</v>
      </c>
      <c r="BR268">
        <v>1223</v>
      </c>
      <c r="BS268">
        <v>1020</v>
      </c>
      <c r="BT268" t="s">
        <v>85</v>
      </c>
      <c r="BU268">
        <v>139.55995334873899</v>
      </c>
      <c r="BV268">
        <v>4</v>
      </c>
      <c r="BX268">
        <v>116</v>
      </c>
      <c r="BY268">
        <v>121.508699873876</v>
      </c>
      <c r="BZ268">
        <v>139.55995334873899</v>
      </c>
      <c r="CA268">
        <v>1084.625</v>
      </c>
      <c r="CB268">
        <f t="shared" si="24"/>
        <v>4.7488792016172392E-2</v>
      </c>
      <c r="CC268">
        <f t="shared" si="25"/>
        <v>121.508699873876</v>
      </c>
      <c r="CD268">
        <f t="shared" si="29"/>
        <v>4.7488792016172392E-2</v>
      </c>
      <c r="CH268">
        <v>129</v>
      </c>
      <c r="CI268">
        <v>132.609858749848</v>
      </c>
      <c r="CJ268">
        <v>156.275341433666</v>
      </c>
      <c r="CK268">
        <v>1287.875</v>
      </c>
      <c r="CL268">
        <f t="shared" si="26"/>
        <v>2.7983401161612416E-2</v>
      </c>
      <c r="CM268">
        <f t="shared" si="27"/>
        <v>132.609858749848</v>
      </c>
      <c r="CN268">
        <f t="shared" si="28"/>
        <v>2.7983401161612416E-2</v>
      </c>
    </row>
    <row r="269" spans="1:92" x14ac:dyDescent="0.25">
      <c r="A269">
        <v>267</v>
      </c>
      <c r="C269" t="s">
        <v>454</v>
      </c>
      <c r="E269" t="s">
        <v>455</v>
      </c>
      <c r="F269">
        <v>116</v>
      </c>
      <c r="G269">
        <v>1.2</v>
      </c>
      <c r="H269" t="s">
        <v>74</v>
      </c>
      <c r="I269">
        <v>0.67468965517241397</v>
      </c>
      <c r="J269">
        <v>1.5360145803485099</v>
      </c>
      <c r="K269">
        <v>13.6757710734658</v>
      </c>
      <c r="L269">
        <v>0</v>
      </c>
      <c r="M269">
        <v>0</v>
      </c>
      <c r="N269">
        <v>0.5</v>
      </c>
      <c r="O269">
        <v>70.009067189649798</v>
      </c>
      <c r="P269" t="s">
        <v>456</v>
      </c>
      <c r="Q269" t="s">
        <v>76</v>
      </c>
      <c r="R269" t="s">
        <v>77</v>
      </c>
      <c r="S269">
        <v>50</v>
      </c>
      <c r="U269" t="b">
        <v>1</v>
      </c>
      <c r="V269" t="s">
        <v>457</v>
      </c>
      <c r="W269">
        <v>1197</v>
      </c>
      <c r="X269">
        <v>0.4</v>
      </c>
      <c r="Y269">
        <v>8.0000000000000002E-3</v>
      </c>
      <c r="Z269">
        <v>43000</v>
      </c>
      <c r="AA269">
        <v>9.8961373930367899E-2</v>
      </c>
      <c r="AB269">
        <v>1</v>
      </c>
      <c r="AC269">
        <v>63</v>
      </c>
      <c r="AD269">
        <v>5818.3409551749401</v>
      </c>
      <c r="AE269">
        <v>4800</v>
      </c>
      <c r="AF269">
        <v>160</v>
      </c>
      <c r="AG269">
        <v>75.599999999999994</v>
      </c>
      <c r="AH269">
        <v>85</v>
      </c>
      <c r="AI269">
        <v>115.57877292683</v>
      </c>
      <c r="AJ269">
        <v>61.808841285767599</v>
      </c>
      <c r="AK269">
        <v>0.35026096628349701</v>
      </c>
      <c r="AL269">
        <v>0.34516007842499902</v>
      </c>
      <c r="AM269">
        <v>3.29606089484887E-2</v>
      </c>
      <c r="AN269">
        <v>2.88642899999999E-2</v>
      </c>
      <c r="AO269">
        <v>3.63</v>
      </c>
      <c r="AP269">
        <v>3.153</v>
      </c>
      <c r="AQ269" t="s">
        <v>153</v>
      </c>
      <c r="AR269" t="s">
        <v>458</v>
      </c>
      <c r="AS269" t="s">
        <v>81</v>
      </c>
      <c r="AT269" t="s">
        <v>82</v>
      </c>
      <c r="AU269">
        <v>1</v>
      </c>
      <c r="AV269">
        <v>1</v>
      </c>
      <c r="AW269">
        <v>0.35</v>
      </c>
      <c r="AX269">
        <v>829.14645077305499</v>
      </c>
      <c r="AY269">
        <v>80</v>
      </c>
      <c r="AZ269">
        <v>99</v>
      </c>
      <c r="BA269">
        <v>23</v>
      </c>
      <c r="BB269">
        <v>25</v>
      </c>
      <c r="BC269">
        <v>46.8894130863263</v>
      </c>
      <c r="BD269" t="s">
        <v>460</v>
      </c>
      <c r="BE269">
        <v>2</v>
      </c>
      <c r="BF269">
        <v>121.508699873876</v>
      </c>
      <c r="BG269">
        <v>0.29121359219999998</v>
      </c>
      <c r="BH269">
        <v>1084.625</v>
      </c>
      <c r="BI269">
        <v>1.0863000785435799</v>
      </c>
      <c r="BJ269">
        <v>51.483744879712098</v>
      </c>
      <c r="BK269">
        <v>80</v>
      </c>
      <c r="BL269">
        <v>1</v>
      </c>
      <c r="BM269">
        <v>0</v>
      </c>
      <c r="BN269">
        <v>95</v>
      </c>
      <c r="BO269">
        <v>80</v>
      </c>
      <c r="BP269" t="s">
        <v>84</v>
      </c>
      <c r="BQ269">
        <v>1009.625</v>
      </c>
      <c r="BR269">
        <v>1223</v>
      </c>
      <c r="BS269">
        <v>1020</v>
      </c>
      <c r="BT269" t="s">
        <v>85</v>
      </c>
      <c r="BU269">
        <v>139.55995334873899</v>
      </c>
      <c r="BV269">
        <v>4</v>
      </c>
      <c r="BX269">
        <v>116</v>
      </c>
      <c r="BY269">
        <v>121.508699873876</v>
      </c>
      <c r="BZ269">
        <v>139.55995334873899</v>
      </c>
      <c r="CA269">
        <v>1084.625</v>
      </c>
      <c r="CB269">
        <f t="shared" si="24"/>
        <v>4.7488792016172392E-2</v>
      </c>
      <c r="CC269">
        <f t="shared" si="25"/>
        <v>121.508699873876</v>
      </c>
      <c r="CD269">
        <f t="shared" si="29"/>
        <v>4.7488792016172392E-2</v>
      </c>
      <c r="CH269">
        <v>166</v>
      </c>
      <c r="CI269">
        <v>170.65316903949901</v>
      </c>
      <c r="CJ269">
        <v>175.39268187432799</v>
      </c>
      <c r="CK269">
        <v>1570.1</v>
      </c>
      <c r="CL269">
        <f t="shared" si="26"/>
        <v>2.803113879216268E-2</v>
      </c>
      <c r="CM269">
        <f t="shared" si="27"/>
        <v>170.65316903949901</v>
      </c>
      <c r="CN269">
        <f t="shared" si="28"/>
        <v>2.803113879216268E-2</v>
      </c>
    </row>
    <row r="270" spans="1:92" x14ac:dyDescent="0.25">
      <c r="A270">
        <v>268</v>
      </c>
      <c r="C270" t="s">
        <v>454</v>
      </c>
      <c r="E270" t="s">
        <v>455</v>
      </c>
      <c r="F270">
        <v>116</v>
      </c>
      <c r="G270">
        <v>1.2</v>
      </c>
      <c r="H270" t="s">
        <v>74</v>
      </c>
      <c r="I270">
        <v>0.67468965517241397</v>
      </c>
      <c r="J270">
        <v>1.5360145803485099</v>
      </c>
      <c r="K270">
        <v>13.6757710734658</v>
      </c>
      <c r="L270">
        <v>0</v>
      </c>
      <c r="M270">
        <v>0</v>
      </c>
      <c r="N270">
        <v>0.5</v>
      </c>
      <c r="O270">
        <v>70.009067189649798</v>
      </c>
      <c r="P270" t="s">
        <v>456</v>
      </c>
      <c r="Q270" t="s">
        <v>76</v>
      </c>
      <c r="R270" t="s">
        <v>77</v>
      </c>
      <c r="S270">
        <v>50</v>
      </c>
      <c r="U270" t="b">
        <v>1</v>
      </c>
      <c r="V270" t="s">
        <v>457</v>
      </c>
      <c r="W270">
        <v>1197</v>
      </c>
      <c r="X270">
        <v>0.4</v>
      </c>
      <c r="Y270">
        <v>8.0000000000000002E-3</v>
      </c>
      <c r="Z270">
        <v>43000</v>
      </c>
      <c r="AA270">
        <v>9.8961373930367899E-2</v>
      </c>
      <c r="AB270">
        <v>1</v>
      </c>
      <c r="AC270">
        <v>63</v>
      </c>
      <c r="AD270">
        <v>5818.3409551749401</v>
      </c>
      <c r="AE270">
        <v>4800</v>
      </c>
      <c r="AF270">
        <v>160</v>
      </c>
      <c r="AG270">
        <v>75.599999999999994</v>
      </c>
      <c r="AH270">
        <v>85</v>
      </c>
      <c r="AI270">
        <v>115.57877292683</v>
      </c>
      <c r="AJ270">
        <v>61.808841285767599</v>
      </c>
      <c r="AK270">
        <v>0.35026096628349701</v>
      </c>
      <c r="AL270">
        <v>0.34516007842499902</v>
      </c>
      <c r="AM270">
        <v>3.29606089484887E-2</v>
      </c>
      <c r="AN270">
        <v>2.88642899999999E-2</v>
      </c>
      <c r="AO270">
        <v>3.63</v>
      </c>
      <c r="AP270">
        <v>3.153</v>
      </c>
      <c r="AQ270" t="s">
        <v>153</v>
      </c>
      <c r="AR270" t="s">
        <v>458</v>
      </c>
      <c r="AS270" t="s">
        <v>81</v>
      </c>
      <c r="AT270" t="s">
        <v>82</v>
      </c>
      <c r="AU270">
        <v>1</v>
      </c>
      <c r="AV270">
        <v>1</v>
      </c>
      <c r="AW270">
        <v>0.35</v>
      </c>
      <c r="AX270">
        <v>829.14645077305499</v>
      </c>
      <c r="AY270">
        <v>80</v>
      </c>
      <c r="AZ270">
        <v>99</v>
      </c>
      <c r="BA270">
        <v>23</v>
      </c>
      <c r="BB270">
        <v>25</v>
      </c>
      <c r="BC270">
        <v>46.8894130863263</v>
      </c>
      <c r="BD270" t="s">
        <v>461</v>
      </c>
      <c r="BE270">
        <v>2</v>
      </c>
      <c r="BF270">
        <v>121.508699873876</v>
      </c>
      <c r="BG270">
        <v>0.29121359219999998</v>
      </c>
      <c r="BH270">
        <v>1084.625</v>
      </c>
      <c r="BI270">
        <v>1.0863000785435799</v>
      </c>
      <c r="BJ270">
        <v>51.483744879712098</v>
      </c>
      <c r="BK270">
        <v>80</v>
      </c>
      <c r="BL270">
        <v>1</v>
      </c>
      <c r="BM270">
        <v>0</v>
      </c>
      <c r="BN270">
        <v>95</v>
      </c>
      <c r="BO270">
        <v>80</v>
      </c>
      <c r="BP270" t="s">
        <v>84</v>
      </c>
      <c r="BQ270">
        <v>1009.625</v>
      </c>
      <c r="BR270">
        <v>1223</v>
      </c>
      <c r="BS270">
        <v>1020</v>
      </c>
      <c r="BT270" t="s">
        <v>85</v>
      </c>
      <c r="BU270">
        <v>139.55995334873899</v>
      </c>
      <c r="BV270">
        <v>4</v>
      </c>
      <c r="BX270">
        <v>116</v>
      </c>
      <c r="BY270">
        <v>121.508699873876</v>
      </c>
      <c r="BZ270">
        <v>139.55995334873899</v>
      </c>
      <c r="CA270">
        <v>1084.625</v>
      </c>
      <c r="CB270">
        <f t="shared" si="24"/>
        <v>4.7488792016172392E-2</v>
      </c>
      <c r="CC270">
        <f t="shared" si="25"/>
        <v>121.508699873876</v>
      </c>
      <c r="CD270">
        <f t="shared" si="29"/>
        <v>4.7488792016172392E-2</v>
      </c>
      <c r="CH270">
        <v>150</v>
      </c>
      <c r="CI270">
        <v>154.345660619836</v>
      </c>
      <c r="CJ270">
        <v>175.388210280805</v>
      </c>
      <c r="CK270">
        <v>1254.25</v>
      </c>
      <c r="CL270">
        <f t="shared" si="26"/>
        <v>2.8971070798906644E-2</v>
      </c>
      <c r="CM270">
        <f t="shared" si="27"/>
        <v>154.345660619836</v>
      </c>
      <c r="CN270">
        <f t="shared" si="28"/>
        <v>2.8971070798906644E-2</v>
      </c>
    </row>
    <row r="271" spans="1:92" x14ac:dyDescent="0.25">
      <c r="A271">
        <v>269</v>
      </c>
      <c r="C271" t="s">
        <v>462</v>
      </c>
      <c r="E271" t="s">
        <v>463</v>
      </c>
      <c r="F271">
        <v>116</v>
      </c>
      <c r="G271">
        <v>1.2</v>
      </c>
      <c r="H271" t="s">
        <v>74</v>
      </c>
      <c r="I271">
        <v>0.67468965517241397</v>
      </c>
      <c r="J271">
        <v>1.5360145803485099</v>
      </c>
      <c r="K271">
        <v>13.6757710734658</v>
      </c>
      <c r="L271">
        <v>0</v>
      </c>
      <c r="M271">
        <v>0</v>
      </c>
      <c r="N271">
        <v>0.5</v>
      </c>
      <c r="O271">
        <v>70.009067189649798</v>
      </c>
      <c r="P271" t="s">
        <v>456</v>
      </c>
      <c r="Q271" t="s">
        <v>76</v>
      </c>
      <c r="R271" t="s">
        <v>77</v>
      </c>
      <c r="S271">
        <v>50</v>
      </c>
      <c r="U271" t="b">
        <v>1</v>
      </c>
      <c r="V271" t="s">
        <v>457</v>
      </c>
      <c r="W271">
        <v>1197</v>
      </c>
      <c r="X271">
        <v>0.4</v>
      </c>
      <c r="Y271">
        <v>8.0000000000000002E-3</v>
      </c>
      <c r="Z271">
        <v>43000</v>
      </c>
      <c r="AA271">
        <v>9.8961373930367899E-2</v>
      </c>
      <c r="AB271">
        <v>1</v>
      </c>
      <c r="AC271">
        <v>63</v>
      </c>
      <c r="AD271">
        <v>5818.3409551749401</v>
      </c>
      <c r="AE271">
        <v>4800</v>
      </c>
      <c r="AF271">
        <v>160</v>
      </c>
      <c r="AG271">
        <v>75.599999999999994</v>
      </c>
      <c r="AH271">
        <v>85</v>
      </c>
      <c r="AI271">
        <v>115.57877292683</v>
      </c>
      <c r="AJ271">
        <v>61.808841285767599</v>
      </c>
      <c r="AK271">
        <v>0.35026096628349701</v>
      </c>
      <c r="AL271">
        <v>0.34516007842499902</v>
      </c>
      <c r="AM271">
        <v>3.29606089484887E-2</v>
      </c>
      <c r="AN271">
        <v>2.88642899999999E-2</v>
      </c>
      <c r="AO271">
        <v>3.63</v>
      </c>
      <c r="AP271">
        <v>3.153</v>
      </c>
      <c r="AQ271" t="s">
        <v>153</v>
      </c>
      <c r="AR271" t="s">
        <v>458</v>
      </c>
      <c r="AS271" t="s">
        <v>81</v>
      </c>
      <c r="AT271" t="s">
        <v>82</v>
      </c>
      <c r="AU271">
        <v>1</v>
      </c>
      <c r="AV271">
        <v>1</v>
      </c>
      <c r="AW271">
        <v>0.35</v>
      </c>
      <c r="AX271">
        <v>829.14645077305499</v>
      </c>
      <c r="AY271">
        <v>80</v>
      </c>
      <c r="AZ271">
        <v>99</v>
      </c>
      <c r="BA271">
        <v>23</v>
      </c>
      <c r="BB271">
        <v>25</v>
      </c>
      <c r="BC271">
        <v>46.8894130863263</v>
      </c>
      <c r="BD271" t="s">
        <v>464</v>
      </c>
      <c r="BE271">
        <v>2</v>
      </c>
      <c r="BF271">
        <v>121.272471062102</v>
      </c>
      <c r="BG271">
        <v>0.29271844660000002</v>
      </c>
      <c r="BH271">
        <v>1084.625</v>
      </c>
      <c r="BI271">
        <v>1.0863000785435799</v>
      </c>
      <c r="BJ271">
        <v>51.483744879712098</v>
      </c>
      <c r="BK271">
        <v>80</v>
      </c>
      <c r="BL271">
        <v>1</v>
      </c>
      <c r="BM271">
        <v>0</v>
      </c>
      <c r="BN271">
        <v>95</v>
      </c>
      <c r="BO271">
        <v>80</v>
      </c>
      <c r="BP271" t="s">
        <v>84</v>
      </c>
      <c r="BQ271">
        <v>1009.625</v>
      </c>
      <c r="BR271">
        <v>1223</v>
      </c>
      <c r="BS271">
        <v>1020</v>
      </c>
      <c r="BT271" t="s">
        <v>85</v>
      </c>
      <c r="BU271">
        <v>139.437122980933</v>
      </c>
      <c r="BV271">
        <v>4</v>
      </c>
      <c r="BX271">
        <v>116</v>
      </c>
      <c r="BY271">
        <v>121.272471062102</v>
      </c>
      <c r="BZ271">
        <v>139.437122980933</v>
      </c>
      <c r="CA271">
        <v>1084.625</v>
      </c>
      <c r="CB271">
        <f t="shared" si="24"/>
        <v>4.5452336742258619E-2</v>
      </c>
      <c r="CC271">
        <f t="shared" si="25"/>
        <v>121.272471062102</v>
      </c>
      <c r="CD271">
        <f t="shared" si="29"/>
        <v>4.5452336742258619E-2</v>
      </c>
      <c r="CH271">
        <v>150</v>
      </c>
      <c r="CI271">
        <v>154.345660619836</v>
      </c>
      <c r="CJ271">
        <v>175.388210280805</v>
      </c>
      <c r="CK271">
        <v>1254.25</v>
      </c>
      <c r="CL271">
        <f t="shared" si="26"/>
        <v>2.8971070798906644E-2</v>
      </c>
      <c r="CM271">
        <f t="shared" si="27"/>
        <v>154.345660619836</v>
      </c>
      <c r="CN271">
        <f t="shared" si="28"/>
        <v>2.8971070798906644E-2</v>
      </c>
    </row>
    <row r="272" spans="1:92" x14ac:dyDescent="0.25">
      <c r="A272">
        <v>270</v>
      </c>
      <c r="C272" t="s">
        <v>462</v>
      </c>
      <c r="E272" t="s">
        <v>463</v>
      </c>
      <c r="F272">
        <v>116</v>
      </c>
      <c r="G272">
        <v>1.2</v>
      </c>
      <c r="H272" t="s">
        <v>74</v>
      </c>
      <c r="I272">
        <v>0.67468965517241397</v>
      </c>
      <c r="J272">
        <v>1.5360145803485099</v>
      </c>
      <c r="K272">
        <v>13.6757710734658</v>
      </c>
      <c r="L272">
        <v>0</v>
      </c>
      <c r="M272">
        <v>0</v>
      </c>
      <c r="N272">
        <v>0.5</v>
      </c>
      <c r="O272">
        <v>70.009067189649798</v>
      </c>
      <c r="P272" t="s">
        <v>456</v>
      </c>
      <c r="Q272" t="s">
        <v>76</v>
      </c>
      <c r="R272" t="s">
        <v>77</v>
      </c>
      <c r="S272">
        <v>50</v>
      </c>
      <c r="U272" t="b">
        <v>1</v>
      </c>
      <c r="V272" t="s">
        <v>457</v>
      </c>
      <c r="W272">
        <v>1197</v>
      </c>
      <c r="X272">
        <v>0.4</v>
      </c>
      <c r="Y272">
        <v>8.0000000000000002E-3</v>
      </c>
      <c r="Z272">
        <v>43000</v>
      </c>
      <c r="AA272">
        <v>9.8961373930367899E-2</v>
      </c>
      <c r="AB272">
        <v>1</v>
      </c>
      <c r="AC272">
        <v>63</v>
      </c>
      <c r="AD272">
        <v>5818.3409551749401</v>
      </c>
      <c r="AE272">
        <v>4800</v>
      </c>
      <c r="AF272">
        <v>160</v>
      </c>
      <c r="AG272">
        <v>75.599999999999994</v>
      </c>
      <c r="AH272">
        <v>85</v>
      </c>
      <c r="AI272">
        <v>115.57877292683</v>
      </c>
      <c r="AJ272">
        <v>61.808841285767599</v>
      </c>
      <c r="AK272">
        <v>0.35026096628349701</v>
      </c>
      <c r="AL272">
        <v>0.34516007842499902</v>
      </c>
      <c r="AM272">
        <v>3.29606089484887E-2</v>
      </c>
      <c r="AN272">
        <v>2.88642899999999E-2</v>
      </c>
      <c r="AO272">
        <v>3.63</v>
      </c>
      <c r="AP272">
        <v>3.153</v>
      </c>
      <c r="AQ272" t="s">
        <v>153</v>
      </c>
      <c r="AR272" t="s">
        <v>458</v>
      </c>
      <c r="AS272" t="s">
        <v>81</v>
      </c>
      <c r="AT272" t="s">
        <v>82</v>
      </c>
      <c r="AU272">
        <v>1</v>
      </c>
      <c r="AV272">
        <v>1</v>
      </c>
      <c r="AW272">
        <v>0.35</v>
      </c>
      <c r="AX272">
        <v>829.14645077305499</v>
      </c>
      <c r="AY272">
        <v>80</v>
      </c>
      <c r="AZ272">
        <v>99</v>
      </c>
      <c r="BA272">
        <v>23</v>
      </c>
      <c r="BB272">
        <v>25</v>
      </c>
      <c r="BC272">
        <v>46.8894130863263</v>
      </c>
      <c r="BD272" t="s">
        <v>465</v>
      </c>
      <c r="BE272">
        <v>2</v>
      </c>
      <c r="BF272">
        <v>121.272471062102</v>
      </c>
      <c r="BG272">
        <v>0.29271844660000002</v>
      </c>
      <c r="BH272">
        <v>1084.625</v>
      </c>
      <c r="BI272">
        <v>1.0863000785435799</v>
      </c>
      <c r="BJ272">
        <v>51.483744879712098</v>
      </c>
      <c r="BK272">
        <v>80</v>
      </c>
      <c r="BL272">
        <v>1</v>
      </c>
      <c r="BM272">
        <v>0</v>
      </c>
      <c r="BN272">
        <v>95</v>
      </c>
      <c r="BO272">
        <v>80</v>
      </c>
      <c r="BP272" t="s">
        <v>84</v>
      </c>
      <c r="BQ272">
        <v>1009.625</v>
      </c>
      <c r="BR272">
        <v>1223</v>
      </c>
      <c r="BS272">
        <v>1020</v>
      </c>
      <c r="BT272" t="s">
        <v>85</v>
      </c>
      <c r="BU272">
        <v>139.437122980933</v>
      </c>
      <c r="BV272">
        <v>4</v>
      </c>
      <c r="BX272">
        <v>116</v>
      </c>
      <c r="BY272">
        <v>121.272471062102</v>
      </c>
      <c r="BZ272">
        <v>139.437122980933</v>
      </c>
      <c r="CA272">
        <v>1084.625</v>
      </c>
      <c r="CB272">
        <f t="shared" si="24"/>
        <v>4.5452336742258619E-2</v>
      </c>
      <c r="CC272">
        <f t="shared" si="25"/>
        <v>121.272471062102</v>
      </c>
      <c r="CD272">
        <f t="shared" si="29"/>
        <v>4.5452336742258619E-2</v>
      </c>
      <c r="CH272">
        <v>150</v>
      </c>
      <c r="CI272">
        <v>154.345660619836</v>
      </c>
      <c r="CJ272">
        <v>175.388210280805</v>
      </c>
      <c r="CK272">
        <v>1254.25</v>
      </c>
      <c r="CL272">
        <f t="shared" si="26"/>
        <v>2.8971070798906644E-2</v>
      </c>
      <c r="CM272">
        <f t="shared" si="27"/>
        <v>154.345660619836</v>
      </c>
      <c r="CN272">
        <f t="shared" si="28"/>
        <v>2.8971070798906644E-2</v>
      </c>
    </row>
    <row r="273" spans="1:92" x14ac:dyDescent="0.25">
      <c r="A273">
        <v>271</v>
      </c>
      <c r="C273" t="s">
        <v>462</v>
      </c>
      <c r="E273" t="s">
        <v>463</v>
      </c>
      <c r="F273">
        <v>116</v>
      </c>
      <c r="G273">
        <v>1.2</v>
      </c>
      <c r="H273" t="s">
        <v>74</v>
      </c>
      <c r="I273">
        <v>0.67468965517241397</v>
      </c>
      <c r="J273">
        <v>1.5360145803485099</v>
      </c>
      <c r="K273">
        <v>13.6757710734658</v>
      </c>
      <c r="L273">
        <v>0</v>
      </c>
      <c r="M273">
        <v>0</v>
      </c>
      <c r="N273">
        <v>0.5</v>
      </c>
      <c r="O273">
        <v>70.009067189649798</v>
      </c>
      <c r="P273" t="s">
        <v>456</v>
      </c>
      <c r="Q273" t="s">
        <v>76</v>
      </c>
      <c r="R273" t="s">
        <v>77</v>
      </c>
      <c r="S273">
        <v>50</v>
      </c>
      <c r="U273" t="b">
        <v>1</v>
      </c>
      <c r="V273" t="s">
        <v>457</v>
      </c>
      <c r="W273">
        <v>1197</v>
      </c>
      <c r="X273">
        <v>0.4</v>
      </c>
      <c r="Y273">
        <v>8.0000000000000002E-3</v>
      </c>
      <c r="Z273">
        <v>43000</v>
      </c>
      <c r="AA273">
        <v>9.8961373930367899E-2</v>
      </c>
      <c r="AB273">
        <v>1</v>
      </c>
      <c r="AC273">
        <v>63</v>
      </c>
      <c r="AD273">
        <v>5818.3409551749401</v>
      </c>
      <c r="AE273">
        <v>4800</v>
      </c>
      <c r="AF273">
        <v>160</v>
      </c>
      <c r="AG273">
        <v>75.599999999999994</v>
      </c>
      <c r="AH273">
        <v>85</v>
      </c>
      <c r="AI273">
        <v>115.57877292683</v>
      </c>
      <c r="AJ273">
        <v>61.808841285767599</v>
      </c>
      <c r="AK273">
        <v>0.35026096628349701</v>
      </c>
      <c r="AL273">
        <v>0.34516007842499902</v>
      </c>
      <c r="AM273">
        <v>3.29606089484887E-2</v>
      </c>
      <c r="AN273">
        <v>2.88642899999999E-2</v>
      </c>
      <c r="AO273">
        <v>3.63</v>
      </c>
      <c r="AP273">
        <v>3.153</v>
      </c>
      <c r="AQ273" t="s">
        <v>153</v>
      </c>
      <c r="AR273" t="s">
        <v>458</v>
      </c>
      <c r="AS273" t="s">
        <v>81</v>
      </c>
      <c r="AT273" t="s">
        <v>82</v>
      </c>
      <c r="AU273">
        <v>1</v>
      </c>
      <c r="AV273">
        <v>1</v>
      </c>
      <c r="AW273">
        <v>0.35</v>
      </c>
      <c r="AX273">
        <v>829.14645077305499</v>
      </c>
      <c r="AY273">
        <v>80</v>
      </c>
      <c r="AZ273">
        <v>99</v>
      </c>
      <c r="BA273">
        <v>23</v>
      </c>
      <c r="BB273">
        <v>25</v>
      </c>
      <c r="BC273">
        <v>46.8894130863263</v>
      </c>
      <c r="BD273" t="s">
        <v>466</v>
      </c>
      <c r="BE273">
        <v>2</v>
      </c>
      <c r="BF273">
        <v>121.272471062102</v>
      </c>
      <c r="BG273">
        <v>0.29271844660000002</v>
      </c>
      <c r="BH273">
        <v>1084.625</v>
      </c>
      <c r="BI273">
        <v>1.0863000785435799</v>
      </c>
      <c r="BJ273">
        <v>51.483744879712098</v>
      </c>
      <c r="BK273">
        <v>80</v>
      </c>
      <c r="BL273">
        <v>1</v>
      </c>
      <c r="BM273">
        <v>0</v>
      </c>
      <c r="BN273">
        <v>95</v>
      </c>
      <c r="BO273">
        <v>80</v>
      </c>
      <c r="BP273" t="s">
        <v>84</v>
      </c>
      <c r="BQ273">
        <v>1009.625</v>
      </c>
      <c r="BR273">
        <v>1223</v>
      </c>
      <c r="BS273">
        <v>1020</v>
      </c>
      <c r="BT273" t="s">
        <v>85</v>
      </c>
      <c r="BU273">
        <v>139.437122980933</v>
      </c>
      <c r="BV273">
        <v>4</v>
      </c>
      <c r="BX273">
        <v>116</v>
      </c>
      <c r="BY273">
        <v>121.272471062102</v>
      </c>
      <c r="BZ273">
        <v>139.437122980933</v>
      </c>
      <c r="CA273">
        <v>1084.625</v>
      </c>
      <c r="CB273">
        <f t="shared" si="24"/>
        <v>4.5452336742258619E-2</v>
      </c>
      <c r="CC273">
        <f t="shared" si="25"/>
        <v>121.272471062102</v>
      </c>
      <c r="CD273">
        <f t="shared" si="29"/>
        <v>4.5452336742258619E-2</v>
      </c>
      <c r="CH273">
        <v>145</v>
      </c>
      <c r="CI273">
        <v>149.248538502679</v>
      </c>
      <c r="CJ273">
        <v>163.60630818556999</v>
      </c>
      <c r="CK273">
        <v>1439.5</v>
      </c>
      <c r="CL273">
        <f t="shared" si="26"/>
        <v>2.930026553571722E-2</v>
      </c>
      <c r="CM273">
        <f t="shared" si="27"/>
        <v>149.248538502679</v>
      </c>
      <c r="CN273">
        <f t="shared" si="28"/>
        <v>2.930026553571722E-2</v>
      </c>
    </row>
    <row r="274" spans="1:92" x14ac:dyDescent="0.25">
      <c r="A274">
        <v>272</v>
      </c>
      <c r="C274" t="s">
        <v>467</v>
      </c>
      <c r="E274" t="s">
        <v>468</v>
      </c>
      <c r="F274">
        <v>116</v>
      </c>
      <c r="G274">
        <v>1.2</v>
      </c>
      <c r="H274" t="s">
        <v>74</v>
      </c>
      <c r="I274">
        <v>0.67468965517241397</v>
      </c>
      <c r="J274">
        <v>1.5360145803485099</v>
      </c>
      <c r="K274">
        <v>13.6757710734658</v>
      </c>
      <c r="L274">
        <v>0</v>
      </c>
      <c r="M274">
        <v>0</v>
      </c>
      <c r="N274">
        <v>0.5</v>
      </c>
      <c r="O274">
        <v>70.009067189649798</v>
      </c>
      <c r="P274" t="s">
        <v>456</v>
      </c>
      <c r="Q274" t="s">
        <v>76</v>
      </c>
      <c r="R274" t="s">
        <v>77</v>
      </c>
      <c r="S274">
        <v>50</v>
      </c>
      <c r="U274" t="b">
        <v>1</v>
      </c>
      <c r="V274" t="s">
        <v>457</v>
      </c>
      <c r="W274">
        <v>1197</v>
      </c>
      <c r="X274">
        <v>0.4</v>
      </c>
      <c r="Y274">
        <v>8.0000000000000002E-3</v>
      </c>
      <c r="Z274">
        <v>43000</v>
      </c>
      <c r="AA274">
        <v>9.8961373930367899E-2</v>
      </c>
      <c r="AB274">
        <v>1</v>
      </c>
      <c r="AC274">
        <v>63</v>
      </c>
      <c r="AD274">
        <v>5818.3409551749401</v>
      </c>
      <c r="AE274">
        <v>4800</v>
      </c>
      <c r="AF274">
        <v>160</v>
      </c>
      <c r="AG274">
        <v>75.599999999999994</v>
      </c>
      <c r="AH274">
        <v>85</v>
      </c>
      <c r="AI274">
        <v>115.57877292683</v>
      </c>
      <c r="AJ274">
        <v>61.808841285767599</v>
      </c>
      <c r="AK274">
        <v>0.35026096628349701</v>
      </c>
      <c r="AL274">
        <v>0.34516007842499902</v>
      </c>
      <c r="AM274">
        <v>3.29606089484887E-2</v>
      </c>
      <c r="AN274">
        <v>2.88642899999999E-2</v>
      </c>
      <c r="AO274">
        <v>3.63</v>
      </c>
      <c r="AP274">
        <v>3.153</v>
      </c>
      <c r="AQ274" t="s">
        <v>153</v>
      </c>
      <c r="AR274" t="s">
        <v>458</v>
      </c>
      <c r="AS274" t="s">
        <v>81</v>
      </c>
      <c r="AT274" t="s">
        <v>82</v>
      </c>
      <c r="AU274">
        <v>1</v>
      </c>
      <c r="AV274">
        <v>1</v>
      </c>
      <c r="AW274">
        <v>0.35</v>
      </c>
      <c r="AX274">
        <v>829.14645077305499</v>
      </c>
      <c r="AY274">
        <v>80</v>
      </c>
      <c r="AZ274">
        <v>99</v>
      </c>
      <c r="BA274">
        <v>23</v>
      </c>
      <c r="BB274">
        <v>25</v>
      </c>
      <c r="BC274">
        <v>46.8894130863263</v>
      </c>
      <c r="BD274" t="s">
        <v>469</v>
      </c>
      <c r="BE274">
        <v>2</v>
      </c>
      <c r="BF274">
        <v>121.21367486611901</v>
      </c>
      <c r="BG274">
        <v>0.29310679610000001</v>
      </c>
      <c r="BH274">
        <v>1084.625</v>
      </c>
      <c r="BI274">
        <v>1.0863000785435799</v>
      </c>
      <c r="BJ274">
        <v>51.483744879712098</v>
      </c>
      <c r="BK274">
        <v>80</v>
      </c>
      <c r="BL274">
        <v>1</v>
      </c>
      <c r="BM274">
        <v>0</v>
      </c>
      <c r="BN274">
        <v>95</v>
      </c>
      <c r="BO274">
        <v>80</v>
      </c>
      <c r="BP274" t="s">
        <v>84</v>
      </c>
      <c r="BQ274">
        <v>1009.625</v>
      </c>
      <c r="BR274">
        <v>1223</v>
      </c>
      <c r="BS274">
        <v>1020</v>
      </c>
      <c r="BT274" t="s">
        <v>85</v>
      </c>
      <c r="BU274">
        <v>139.401876020309</v>
      </c>
      <c r="BV274">
        <v>4</v>
      </c>
      <c r="BX274">
        <v>116</v>
      </c>
      <c r="BY274">
        <v>121.21367486611901</v>
      </c>
      <c r="BZ274">
        <v>139.401876020309</v>
      </c>
      <c r="CA274">
        <v>1084.625</v>
      </c>
      <c r="CB274">
        <f t="shared" si="24"/>
        <v>4.494547298378454E-2</v>
      </c>
      <c r="CC274">
        <f t="shared" si="25"/>
        <v>121.21367486611901</v>
      </c>
      <c r="CD274">
        <f t="shared" si="29"/>
        <v>4.494547298378454E-2</v>
      </c>
      <c r="CH274">
        <v>145</v>
      </c>
      <c r="CI274">
        <v>149.248538502679</v>
      </c>
      <c r="CJ274">
        <v>163.60630818556999</v>
      </c>
      <c r="CK274">
        <v>1439.5</v>
      </c>
      <c r="CL274">
        <f t="shared" si="26"/>
        <v>2.930026553571722E-2</v>
      </c>
      <c r="CM274">
        <f t="shared" si="27"/>
        <v>149.248538502679</v>
      </c>
      <c r="CN274">
        <f t="shared" si="28"/>
        <v>2.930026553571722E-2</v>
      </c>
    </row>
    <row r="275" spans="1:92" x14ac:dyDescent="0.25">
      <c r="A275">
        <v>273</v>
      </c>
      <c r="B275" t="s">
        <v>470</v>
      </c>
      <c r="C275" t="s">
        <v>470</v>
      </c>
      <c r="D275" t="s">
        <v>471</v>
      </c>
      <c r="E275" t="s">
        <v>471</v>
      </c>
      <c r="F275">
        <v>139</v>
      </c>
      <c r="G275">
        <v>1.2</v>
      </c>
      <c r="H275" t="s">
        <v>74</v>
      </c>
      <c r="I275">
        <v>0.67468965517241397</v>
      </c>
      <c r="J275">
        <v>1.5360145803485099</v>
      </c>
      <c r="K275">
        <v>13.6757710734658</v>
      </c>
      <c r="L275">
        <v>0</v>
      </c>
      <c r="M275">
        <v>0</v>
      </c>
      <c r="N275">
        <v>0.5</v>
      </c>
      <c r="O275">
        <v>71.725228107761296</v>
      </c>
      <c r="P275" t="s">
        <v>472</v>
      </c>
      <c r="Q275" t="s">
        <v>76</v>
      </c>
      <c r="R275" t="s">
        <v>77</v>
      </c>
      <c r="S275">
        <v>50</v>
      </c>
      <c r="T275" t="b">
        <v>1</v>
      </c>
      <c r="U275" t="b">
        <v>1</v>
      </c>
      <c r="V275" t="s">
        <v>473</v>
      </c>
      <c r="W275">
        <v>1390</v>
      </c>
      <c r="X275">
        <v>0.4</v>
      </c>
      <c r="Y275">
        <v>8.0000000000000002E-3</v>
      </c>
      <c r="Z275">
        <v>43000</v>
      </c>
      <c r="AA275">
        <v>0.116864746540239</v>
      </c>
      <c r="AB275">
        <v>1</v>
      </c>
      <c r="AC275">
        <v>136</v>
      </c>
      <c r="AD275">
        <v>6997.6512504134398</v>
      </c>
      <c r="AE275">
        <v>6200</v>
      </c>
      <c r="AF275">
        <v>250</v>
      </c>
      <c r="AG275">
        <v>75.599999999999994</v>
      </c>
      <c r="AH275">
        <v>85</v>
      </c>
      <c r="AI275">
        <v>130.36793407672201</v>
      </c>
      <c r="AJ275">
        <v>70.164210165222599</v>
      </c>
      <c r="AK275">
        <v>0.35026096628349701</v>
      </c>
      <c r="AL275">
        <v>0.34516007842499902</v>
      </c>
      <c r="AM275">
        <v>3.29606089484887E-2</v>
      </c>
      <c r="AN275">
        <v>2.88642899999999E-2</v>
      </c>
      <c r="AO275">
        <v>3.28</v>
      </c>
      <c r="AP275">
        <v>3.153</v>
      </c>
      <c r="AQ275" t="s">
        <v>153</v>
      </c>
      <c r="AR275" t="s">
        <v>474</v>
      </c>
      <c r="AS275" t="s">
        <v>89</v>
      </c>
      <c r="AU275">
        <v>1</v>
      </c>
      <c r="AV275">
        <v>0</v>
      </c>
      <c r="AW275">
        <v>0.35</v>
      </c>
      <c r="AX275">
        <v>814.78419435819706</v>
      </c>
      <c r="AY275">
        <v>80</v>
      </c>
      <c r="AZ275">
        <v>99</v>
      </c>
      <c r="BA275">
        <v>23</v>
      </c>
      <c r="BB275">
        <v>25</v>
      </c>
      <c r="BC275">
        <v>47.4208679602513</v>
      </c>
      <c r="BD275" t="s">
        <v>475</v>
      </c>
      <c r="BE275">
        <v>2</v>
      </c>
      <c r="BF275">
        <v>143.14027747545401</v>
      </c>
      <c r="BG275">
        <v>0.29310679610000001</v>
      </c>
      <c r="BH275">
        <v>1234.625</v>
      </c>
      <c r="BI275">
        <v>1.03956386070467</v>
      </c>
      <c r="BJ275">
        <v>53.661471418069901</v>
      </c>
      <c r="BK275">
        <v>80</v>
      </c>
      <c r="BL275">
        <v>1</v>
      </c>
      <c r="BM275">
        <v>0</v>
      </c>
      <c r="BN275">
        <v>95</v>
      </c>
      <c r="BO275">
        <v>80</v>
      </c>
      <c r="BP275" t="s">
        <v>84</v>
      </c>
      <c r="BQ275">
        <v>1159.625</v>
      </c>
      <c r="BR275">
        <v>1390</v>
      </c>
      <c r="BS275">
        <v>1250</v>
      </c>
      <c r="BT275" t="s">
        <v>85</v>
      </c>
      <c r="BU275">
        <v>159.55635997281701</v>
      </c>
      <c r="BV275">
        <v>4</v>
      </c>
      <c r="BX275">
        <v>139</v>
      </c>
      <c r="BY275">
        <v>143.14027747545401</v>
      </c>
      <c r="BZ275">
        <v>159.55635997281701</v>
      </c>
      <c r="CA275">
        <v>1234.625</v>
      </c>
      <c r="CB275">
        <f t="shared" si="24"/>
        <v>2.9786168888158368E-2</v>
      </c>
      <c r="CC275">
        <f t="shared" si="25"/>
        <v>143.14027747545401</v>
      </c>
      <c r="CD275">
        <f t="shared" si="29"/>
        <v>2.9786168888158368E-2</v>
      </c>
      <c r="CH275">
        <v>166</v>
      </c>
      <c r="CI275">
        <v>170.87905146614099</v>
      </c>
      <c r="CJ275">
        <v>175.50196973286299</v>
      </c>
      <c r="CK275">
        <v>1570.1</v>
      </c>
      <c r="CL275">
        <f t="shared" si="26"/>
        <v>2.9391876302054174E-2</v>
      </c>
      <c r="CM275">
        <f t="shared" si="27"/>
        <v>170.87905146614099</v>
      </c>
      <c r="CN275">
        <f t="shared" si="28"/>
        <v>2.9391876302054174E-2</v>
      </c>
    </row>
    <row r="276" spans="1:92" x14ac:dyDescent="0.25">
      <c r="A276">
        <v>274</v>
      </c>
      <c r="B276" t="s">
        <v>470</v>
      </c>
      <c r="C276" t="s">
        <v>470</v>
      </c>
      <c r="D276" t="s">
        <v>471</v>
      </c>
      <c r="E276" t="s">
        <v>471</v>
      </c>
      <c r="F276">
        <v>139</v>
      </c>
      <c r="G276">
        <v>1.2</v>
      </c>
      <c r="H276" t="s">
        <v>74</v>
      </c>
      <c r="I276">
        <v>0.67468965517241397</v>
      </c>
      <c r="J276">
        <v>1.5360145803485099</v>
      </c>
      <c r="K276">
        <v>13.6757710734658</v>
      </c>
      <c r="L276">
        <v>0</v>
      </c>
      <c r="M276">
        <v>0</v>
      </c>
      <c r="N276">
        <v>0.5</v>
      </c>
      <c r="O276">
        <v>71.725228107761296</v>
      </c>
      <c r="P276" t="s">
        <v>472</v>
      </c>
      <c r="Q276" t="s">
        <v>76</v>
      </c>
      <c r="R276" t="s">
        <v>77</v>
      </c>
      <c r="S276">
        <v>50</v>
      </c>
      <c r="T276" t="b">
        <v>1</v>
      </c>
      <c r="U276" t="b">
        <v>1</v>
      </c>
      <c r="V276" t="s">
        <v>473</v>
      </c>
      <c r="W276">
        <v>1390</v>
      </c>
      <c r="X276">
        <v>0.4</v>
      </c>
      <c r="Y276">
        <v>8.0000000000000002E-3</v>
      </c>
      <c r="Z276">
        <v>43000</v>
      </c>
      <c r="AA276">
        <v>0.116864746540239</v>
      </c>
      <c r="AB276">
        <v>1</v>
      </c>
      <c r="AC276">
        <v>136</v>
      </c>
      <c r="AD276">
        <v>6997.6512504134398</v>
      </c>
      <c r="AE276">
        <v>6200</v>
      </c>
      <c r="AF276">
        <v>250</v>
      </c>
      <c r="AG276">
        <v>75.599999999999994</v>
      </c>
      <c r="AH276">
        <v>85</v>
      </c>
      <c r="AI276">
        <v>130.36793407672201</v>
      </c>
      <c r="AJ276">
        <v>70.164210165222599</v>
      </c>
      <c r="AK276">
        <v>0.35026096628349701</v>
      </c>
      <c r="AL276">
        <v>0.34516007842499902</v>
      </c>
      <c r="AM276">
        <v>3.29606089484887E-2</v>
      </c>
      <c r="AN276">
        <v>2.88642899999999E-2</v>
      </c>
      <c r="AO276">
        <v>3.28</v>
      </c>
      <c r="AP276">
        <v>3.153</v>
      </c>
      <c r="AQ276" t="s">
        <v>153</v>
      </c>
      <c r="AR276" t="s">
        <v>474</v>
      </c>
      <c r="AS276" t="s">
        <v>89</v>
      </c>
      <c r="AU276">
        <v>1</v>
      </c>
      <c r="AV276">
        <v>0</v>
      </c>
      <c r="AW276">
        <v>0.35</v>
      </c>
      <c r="AX276">
        <v>814.78419435819706</v>
      </c>
      <c r="AY276">
        <v>80</v>
      </c>
      <c r="AZ276">
        <v>99</v>
      </c>
      <c r="BA276">
        <v>23</v>
      </c>
      <c r="BB276">
        <v>25</v>
      </c>
      <c r="BC276">
        <v>47.4208679602513</v>
      </c>
      <c r="BD276" t="s">
        <v>476</v>
      </c>
      <c r="BE276">
        <v>2</v>
      </c>
      <c r="BF276">
        <v>143.14027747545401</v>
      </c>
      <c r="BG276">
        <v>0.29310679610000001</v>
      </c>
      <c r="BH276">
        <v>1234.625</v>
      </c>
      <c r="BI276">
        <v>1.03956386070467</v>
      </c>
      <c r="BJ276">
        <v>53.661471418069901</v>
      </c>
      <c r="BK276">
        <v>80</v>
      </c>
      <c r="BL276">
        <v>1</v>
      </c>
      <c r="BM276">
        <v>0</v>
      </c>
      <c r="BN276">
        <v>95</v>
      </c>
      <c r="BO276">
        <v>80</v>
      </c>
      <c r="BP276" t="s">
        <v>84</v>
      </c>
      <c r="BQ276">
        <v>1159.625</v>
      </c>
      <c r="BR276">
        <v>1390</v>
      </c>
      <c r="BS276">
        <v>1250</v>
      </c>
      <c r="BT276" t="s">
        <v>85</v>
      </c>
      <c r="BU276">
        <v>159.55635997281701</v>
      </c>
      <c r="BV276">
        <v>4</v>
      </c>
      <c r="BX276">
        <v>139</v>
      </c>
      <c r="BY276">
        <v>143.14027747545401</v>
      </c>
      <c r="BZ276">
        <v>159.55635997281701</v>
      </c>
      <c r="CA276">
        <v>1234.625</v>
      </c>
      <c r="CB276">
        <f t="shared" si="24"/>
        <v>2.9786168888158368E-2</v>
      </c>
      <c r="CC276">
        <f t="shared" si="25"/>
        <v>143.14027747545401</v>
      </c>
      <c r="CD276">
        <f t="shared" si="29"/>
        <v>2.9786168888158368E-2</v>
      </c>
      <c r="CH276">
        <v>139</v>
      </c>
      <c r="CI276">
        <v>143.14027747545401</v>
      </c>
      <c r="CJ276">
        <v>159.55635997281701</v>
      </c>
      <c r="CK276">
        <v>1234.625</v>
      </c>
      <c r="CL276">
        <f t="shared" si="26"/>
        <v>2.9786168888158368E-2</v>
      </c>
      <c r="CM276">
        <f t="shared" si="27"/>
        <v>143.14027747545401</v>
      </c>
      <c r="CN276">
        <f t="shared" si="28"/>
        <v>2.9786168888158368E-2</v>
      </c>
    </row>
    <row r="277" spans="1:92" x14ac:dyDescent="0.25">
      <c r="A277">
        <v>275</v>
      </c>
      <c r="B277" t="s">
        <v>470</v>
      </c>
      <c r="C277" t="s">
        <v>470</v>
      </c>
      <c r="D277" t="s">
        <v>471</v>
      </c>
      <c r="E277" t="s">
        <v>471</v>
      </c>
      <c r="F277">
        <v>139</v>
      </c>
      <c r="G277">
        <v>1.2</v>
      </c>
      <c r="H277" t="s">
        <v>74</v>
      </c>
      <c r="I277">
        <v>0.67468965517241397</v>
      </c>
      <c r="J277">
        <v>1.5360145803485099</v>
      </c>
      <c r="K277">
        <v>13.6757710734658</v>
      </c>
      <c r="L277">
        <v>0</v>
      </c>
      <c r="M277">
        <v>0</v>
      </c>
      <c r="N277">
        <v>0.5</v>
      </c>
      <c r="O277">
        <v>71.725228107761296</v>
      </c>
      <c r="P277" t="s">
        <v>472</v>
      </c>
      <c r="Q277" t="s">
        <v>76</v>
      </c>
      <c r="R277" t="s">
        <v>77</v>
      </c>
      <c r="S277">
        <v>50</v>
      </c>
      <c r="T277" t="b">
        <v>1</v>
      </c>
      <c r="U277" t="b">
        <v>1</v>
      </c>
      <c r="V277" t="s">
        <v>473</v>
      </c>
      <c r="W277">
        <v>1390</v>
      </c>
      <c r="X277">
        <v>0.4</v>
      </c>
      <c r="Y277">
        <v>8.0000000000000002E-3</v>
      </c>
      <c r="Z277">
        <v>43000</v>
      </c>
      <c r="AA277">
        <v>0.116864746540239</v>
      </c>
      <c r="AB277">
        <v>1</v>
      </c>
      <c r="AC277">
        <v>136</v>
      </c>
      <c r="AD277">
        <v>6997.6512504134398</v>
      </c>
      <c r="AE277">
        <v>6200</v>
      </c>
      <c r="AF277">
        <v>250</v>
      </c>
      <c r="AG277">
        <v>75.599999999999994</v>
      </c>
      <c r="AH277">
        <v>85</v>
      </c>
      <c r="AI277">
        <v>130.36793407672201</v>
      </c>
      <c r="AJ277">
        <v>70.164210165222599</v>
      </c>
      <c r="AK277">
        <v>0.35026096628349701</v>
      </c>
      <c r="AL277">
        <v>0.34516007842499902</v>
      </c>
      <c r="AM277">
        <v>3.29606089484887E-2</v>
      </c>
      <c r="AN277">
        <v>2.88642899999999E-2</v>
      </c>
      <c r="AO277">
        <v>3.28</v>
      </c>
      <c r="AP277">
        <v>3.153</v>
      </c>
      <c r="AQ277" t="s">
        <v>153</v>
      </c>
      <c r="AR277" t="s">
        <v>474</v>
      </c>
      <c r="AS277" t="s">
        <v>89</v>
      </c>
      <c r="AU277">
        <v>1</v>
      </c>
      <c r="AV277">
        <v>0</v>
      </c>
      <c r="AW277">
        <v>0.35</v>
      </c>
      <c r="AX277">
        <v>814.78419435819706</v>
      </c>
      <c r="AY277">
        <v>80</v>
      </c>
      <c r="AZ277">
        <v>99</v>
      </c>
      <c r="BA277">
        <v>23</v>
      </c>
      <c r="BB277">
        <v>25</v>
      </c>
      <c r="BC277">
        <v>47.4208679602513</v>
      </c>
      <c r="BD277" t="s">
        <v>477</v>
      </c>
      <c r="BE277">
        <v>2</v>
      </c>
      <c r="BF277">
        <v>143.14027747545401</v>
      </c>
      <c r="BG277">
        <v>0.29310679610000001</v>
      </c>
      <c r="BH277">
        <v>1234.625</v>
      </c>
      <c r="BI277">
        <v>1.03956386070467</v>
      </c>
      <c r="BJ277">
        <v>53.661471418069901</v>
      </c>
      <c r="BK277">
        <v>80</v>
      </c>
      <c r="BL277">
        <v>1</v>
      </c>
      <c r="BM277">
        <v>0</v>
      </c>
      <c r="BN277">
        <v>95</v>
      </c>
      <c r="BO277">
        <v>80</v>
      </c>
      <c r="BP277" t="s">
        <v>84</v>
      </c>
      <c r="BQ277">
        <v>1159.625</v>
      </c>
      <c r="BR277">
        <v>1390</v>
      </c>
      <c r="BS277">
        <v>1250</v>
      </c>
      <c r="BT277" t="s">
        <v>85</v>
      </c>
      <c r="BU277">
        <v>159.55635997281701</v>
      </c>
      <c r="BV277">
        <v>4</v>
      </c>
      <c r="BX277">
        <v>139</v>
      </c>
      <c r="BY277">
        <v>143.14027747545401</v>
      </c>
      <c r="BZ277">
        <v>159.55635997281701</v>
      </c>
      <c r="CA277">
        <v>1234.625</v>
      </c>
      <c r="CB277">
        <f t="shared" si="24"/>
        <v>2.9786168888158368E-2</v>
      </c>
      <c r="CC277">
        <f t="shared" si="25"/>
        <v>143.14027747545401</v>
      </c>
      <c r="CD277">
        <f t="shared" si="29"/>
        <v>2.9786168888158368E-2</v>
      </c>
      <c r="CH277">
        <v>139</v>
      </c>
      <c r="CI277">
        <v>143.14027747545401</v>
      </c>
      <c r="CJ277">
        <v>159.55635997281701</v>
      </c>
      <c r="CK277">
        <v>1234.625</v>
      </c>
      <c r="CL277">
        <f t="shared" si="26"/>
        <v>2.9786168888158368E-2</v>
      </c>
      <c r="CM277">
        <f t="shared" si="27"/>
        <v>143.14027747545401</v>
      </c>
      <c r="CN277">
        <f t="shared" si="28"/>
        <v>2.9786168888158368E-2</v>
      </c>
    </row>
    <row r="278" spans="1:92" x14ac:dyDescent="0.25">
      <c r="A278">
        <v>276</v>
      </c>
      <c r="C278" t="s">
        <v>478</v>
      </c>
      <c r="E278" t="s">
        <v>479</v>
      </c>
      <c r="F278">
        <v>126</v>
      </c>
      <c r="G278">
        <v>1.2</v>
      </c>
      <c r="H278" t="s">
        <v>74</v>
      </c>
      <c r="I278">
        <v>0.67468965517241397</v>
      </c>
      <c r="J278">
        <v>1.5360145803485099</v>
      </c>
      <c r="K278">
        <v>13.6757710734658</v>
      </c>
      <c r="L278">
        <v>0</v>
      </c>
      <c r="M278">
        <v>0</v>
      </c>
      <c r="N278">
        <v>0.5</v>
      </c>
      <c r="O278">
        <v>71.725228107761296</v>
      </c>
      <c r="P278" t="s">
        <v>480</v>
      </c>
      <c r="Q278" t="s">
        <v>76</v>
      </c>
      <c r="R278" t="s">
        <v>77</v>
      </c>
      <c r="S278">
        <v>50</v>
      </c>
      <c r="U278" t="b">
        <v>1</v>
      </c>
      <c r="V278" t="s">
        <v>473</v>
      </c>
      <c r="W278">
        <v>1390</v>
      </c>
      <c r="X278">
        <v>0.4</v>
      </c>
      <c r="Y278">
        <v>8.0000000000000002E-3</v>
      </c>
      <c r="Z278">
        <v>43000</v>
      </c>
      <c r="AA278">
        <v>0.116864746540239</v>
      </c>
      <c r="AB278">
        <v>1</v>
      </c>
      <c r="AC278">
        <v>90</v>
      </c>
      <c r="AD278">
        <v>5986.8138544947196</v>
      </c>
      <c r="AE278">
        <v>5000</v>
      </c>
      <c r="AF278">
        <v>200</v>
      </c>
      <c r="AG278">
        <v>75.599999999999994</v>
      </c>
      <c r="AH278">
        <v>85</v>
      </c>
      <c r="AI278">
        <v>121.607745531726</v>
      </c>
      <c r="AJ278">
        <v>65.150988837549605</v>
      </c>
      <c r="AK278">
        <v>0.35026096628349701</v>
      </c>
      <c r="AL278">
        <v>0.34516007842499902</v>
      </c>
      <c r="AM278">
        <v>3.29606089484887E-2</v>
      </c>
      <c r="AN278">
        <v>2.88642899999999E-2</v>
      </c>
      <c r="AO278">
        <v>3.63</v>
      </c>
      <c r="AP278">
        <v>3.153</v>
      </c>
      <c r="AQ278" t="s">
        <v>153</v>
      </c>
      <c r="AR278" t="s">
        <v>481</v>
      </c>
      <c r="AS278" t="s">
        <v>81</v>
      </c>
      <c r="AT278" t="s">
        <v>82</v>
      </c>
      <c r="AU278">
        <v>1</v>
      </c>
      <c r="AV278">
        <v>1</v>
      </c>
      <c r="AW278">
        <v>0.35</v>
      </c>
      <c r="AX278">
        <v>814.78419435819706</v>
      </c>
      <c r="AY278">
        <v>80</v>
      </c>
      <c r="AZ278">
        <v>99</v>
      </c>
      <c r="BA278">
        <v>23</v>
      </c>
      <c r="BB278">
        <v>25</v>
      </c>
      <c r="BC278">
        <v>47.4208679602513</v>
      </c>
      <c r="BD278" t="s">
        <v>482</v>
      </c>
      <c r="BE278">
        <v>2</v>
      </c>
      <c r="BF278">
        <v>132.61317185729101</v>
      </c>
      <c r="BG278">
        <v>0.29121359219999998</v>
      </c>
      <c r="BH278">
        <v>1144.625</v>
      </c>
      <c r="BI278">
        <v>1.03956386070467</v>
      </c>
      <c r="BJ278">
        <v>53.661471418069901</v>
      </c>
      <c r="BK278">
        <v>80</v>
      </c>
      <c r="BL278">
        <v>1</v>
      </c>
      <c r="BM278">
        <v>0</v>
      </c>
      <c r="BN278">
        <v>95</v>
      </c>
      <c r="BO278">
        <v>80</v>
      </c>
      <c r="BP278" t="s">
        <v>84</v>
      </c>
      <c r="BQ278">
        <v>1069.625</v>
      </c>
      <c r="BR278">
        <v>1291</v>
      </c>
      <c r="BS278">
        <v>1130</v>
      </c>
      <c r="BT278" t="s">
        <v>85</v>
      </c>
      <c r="BU278">
        <v>144.21704782269299</v>
      </c>
      <c r="BV278">
        <v>4</v>
      </c>
      <c r="BX278">
        <v>126</v>
      </c>
      <c r="BY278">
        <v>132.61317185729101</v>
      </c>
      <c r="BZ278">
        <v>144.21704782269299</v>
      </c>
      <c r="CA278">
        <v>1144.625</v>
      </c>
      <c r="CB278">
        <f t="shared" si="24"/>
        <v>5.2485490930881014E-2</v>
      </c>
      <c r="CC278">
        <f t="shared" si="25"/>
        <v>132.61317185729101</v>
      </c>
      <c r="CD278">
        <f t="shared" si="29"/>
        <v>5.2485490930881014E-2</v>
      </c>
      <c r="CH278">
        <v>139</v>
      </c>
      <c r="CI278">
        <v>143.14027747545401</v>
      </c>
      <c r="CJ278">
        <v>159.55635997281701</v>
      </c>
      <c r="CK278">
        <v>1234.625</v>
      </c>
      <c r="CL278">
        <f t="shared" si="26"/>
        <v>2.9786168888158368E-2</v>
      </c>
      <c r="CM278">
        <f t="shared" si="27"/>
        <v>143.14027747545401</v>
      </c>
      <c r="CN278">
        <f t="shared" si="28"/>
        <v>2.9786168888158368E-2</v>
      </c>
    </row>
    <row r="279" spans="1:92" x14ac:dyDescent="0.25">
      <c r="A279">
        <v>277</v>
      </c>
      <c r="B279" t="s">
        <v>483</v>
      </c>
      <c r="C279" t="s">
        <v>483</v>
      </c>
      <c r="D279" t="s">
        <v>484</v>
      </c>
      <c r="E279" t="s">
        <v>484</v>
      </c>
      <c r="F279">
        <v>122</v>
      </c>
      <c r="G279">
        <v>1.2</v>
      </c>
      <c r="H279" t="s">
        <v>74</v>
      </c>
      <c r="I279">
        <v>0.67468965517241397</v>
      </c>
      <c r="J279">
        <v>1.5360145803485099</v>
      </c>
      <c r="K279">
        <v>13.6757710734658</v>
      </c>
      <c r="L279">
        <v>0</v>
      </c>
      <c r="M279">
        <v>0</v>
      </c>
      <c r="N279">
        <v>0.5</v>
      </c>
      <c r="O279">
        <v>71.725228107761296</v>
      </c>
      <c r="P279" t="s">
        <v>480</v>
      </c>
      <c r="Q279" t="s">
        <v>76</v>
      </c>
      <c r="R279" t="s">
        <v>77</v>
      </c>
      <c r="S279">
        <v>50</v>
      </c>
      <c r="T279" t="b">
        <v>1</v>
      </c>
      <c r="U279" t="b">
        <v>1</v>
      </c>
      <c r="V279" t="s">
        <v>473</v>
      </c>
      <c r="W279">
        <v>1390</v>
      </c>
      <c r="X279">
        <v>0.4</v>
      </c>
      <c r="Y279">
        <v>8.0000000000000002E-3</v>
      </c>
      <c r="Z279">
        <v>43000</v>
      </c>
      <c r="AA279">
        <v>0.116864746540239</v>
      </c>
      <c r="AB279">
        <v>1</v>
      </c>
      <c r="AC279">
        <v>90</v>
      </c>
      <c r="AD279">
        <v>5986.8138544947196</v>
      </c>
      <c r="AE279">
        <v>5000</v>
      </c>
      <c r="AF279">
        <v>200</v>
      </c>
      <c r="AG279">
        <v>75.599999999999994</v>
      </c>
      <c r="AH279">
        <v>85</v>
      </c>
      <c r="AI279">
        <v>124.088142837514</v>
      </c>
      <c r="AJ279">
        <v>66.543550317458696</v>
      </c>
      <c r="AK279">
        <v>0.35026096628349701</v>
      </c>
      <c r="AL279">
        <v>0.34516007842499902</v>
      </c>
      <c r="AM279">
        <v>3.29606089484887E-2</v>
      </c>
      <c r="AN279">
        <v>2.88642899999999E-2</v>
      </c>
      <c r="AO279">
        <v>3.43</v>
      </c>
      <c r="AP279">
        <v>3.153</v>
      </c>
      <c r="AQ279" t="s">
        <v>153</v>
      </c>
      <c r="AR279" t="s">
        <v>485</v>
      </c>
      <c r="AS279" t="s">
        <v>89</v>
      </c>
      <c r="AU279">
        <v>1</v>
      </c>
      <c r="AV279">
        <v>1</v>
      </c>
      <c r="AW279">
        <v>0.35</v>
      </c>
      <c r="AX279">
        <v>814.78419435819706</v>
      </c>
      <c r="AY279">
        <v>80</v>
      </c>
      <c r="AZ279">
        <v>99</v>
      </c>
      <c r="BA279">
        <v>23</v>
      </c>
      <c r="BB279">
        <v>25</v>
      </c>
      <c r="BC279">
        <v>47.4208679602513</v>
      </c>
      <c r="BD279" t="s">
        <v>482</v>
      </c>
      <c r="BE279">
        <v>2</v>
      </c>
      <c r="BF279">
        <v>131.27937677481799</v>
      </c>
      <c r="BG279">
        <v>0.29121359219999998</v>
      </c>
      <c r="BH279">
        <v>1169.625</v>
      </c>
      <c r="BI279">
        <v>1.03956386070467</v>
      </c>
      <c r="BJ279">
        <v>53.661471418069901</v>
      </c>
      <c r="BK279">
        <v>80</v>
      </c>
      <c r="BL279">
        <v>1</v>
      </c>
      <c r="BM279">
        <v>0</v>
      </c>
      <c r="BN279">
        <v>95</v>
      </c>
      <c r="BO279">
        <v>80</v>
      </c>
      <c r="BP279" t="s">
        <v>84</v>
      </c>
      <c r="BQ279">
        <v>1094.625</v>
      </c>
      <c r="BR279">
        <v>1319</v>
      </c>
      <c r="BS279">
        <v>1130</v>
      </c>
      <c r="BT279" t="s">
        <v>85</v>
      </c>
      <c r="BU279">
        <v>153.67563909098899</v>
      </c>
      <c r="BV279">
        <v>4</v>
      </c>
      <c r="BX279">
        <v>122</v>
      </c>
      <c r="BY279">
        <v>131.27937677481799</v>
      </c>
      <c r="BZ279">
        <v>153.67563909098899</v>
      </c>
      <c r="CA279">
        <v>1169.625</v>
      </c>
      <c r="CB279">
        <f t="shared" si="24"/>
        <v>7.606046536736058E-2</v>
      </c>
      <c r="CC279">
        <f t="shared" si="25"/>
        <v>131.27937677481799</v>
      </c>
      <c r="CD279">
        <f t="shared" si="29"/>
        <v>7.606046536736058E-2</v>
      </c>
      <c r="CH279">
        <v>162</v>
      </c>
      <c r="CI279">
        <v>167.091558859255</v>
      </c>
      <c r="CJ279">
        <v>173.92494651314499</v>
      </c>
      <c r="CK279">
        <v>1560.1</v>
      </c>
      <c r="CL279">
        <f t="shared" si="26"/>
        <v>3.1429375674413597E-2</v>
      </c>
      <c r="CM279">
        <f t="shared" si="27"/>
        <v>167.091558859255</v>
      </c>
      <c r="CN279">
        <f t="shared" si="28"/>
        <v>3.1429375674413597E-2</v>
      </c>
    </row>
    <row r="280" spans="1:92" x14ac:dyDescent="0.25">
      <c r="A280">
        <v>278</v>
      </c>
      <c r="C280" t="s">
        <v>478</v>
      </c>
      <c r="E280" t="s">
        <v>479</v>
      </c>
      <c r="F280">
        <v>126</v>
      </c>
      <c r="G280">
        <v>1.2</v>
      </c>
      <c r="H280" t="s">
        <v>74</v>
      </c>
      <c r="I280">
        <v>0.67468965517241397</v>
      </c>
      <c r="J280">
        <v>1.5360145803485099</v>
      </c>
      <c r="K280">
        <v>13.6757710734658</v>
      </c>
      <c r="L280">
        <v>0</v>
      </c>
      <c r="M280">
        <v>0</v>
      </c>
      <c r="N280">
        <v>0.5</v>
      </c>
      <c r="O280">
        <v>71.725228107761296</v>
      </c>
      <c r="P280" t="s">
        <v>480</v>
      </c>
      <c r="Q280" t="s">
        <v>76</v>
      </c>
      <c r="R280" t="s">
        <v>77</v>
      </c>
      <c r="S280">
        <v>50</v>
      </c>
      <c r="U280" t="b">
        <v>1</v>
      </c>
      <c r="V280" t="s">
        <v>473</v>
      </c>
      <c r="W280">
        <v>1390</v>
      </c>
      <c r="X280">
        <v>0.4</v>
      </c>
      <c r="Y280">
        <v>8.0000000000000002E-3</v>
      </c>
      <c r="Z280">
        <v>43000</v>
      </c>
      <c r="AA280">
        <v>0.116864746540239</v>
      </c>
      <c r="AB280">
        <v>1</v>
      </c>
      <c r="AC280">
        <v>90</v>
      </c>
      <c r="AD280">
        <v>5986.8138544947196</v>
      </c>
      <c r="AE280">
        <v>5000</v>
      </c>
      <c r="AF280">
        <v>200</v>
      </c>
      <c r="AG280">
        <v>75.599999999999994</v>
      </c>
      <c r="AH280">
        <v>85</v>
      </c>
      <c r="AI280">
        <v>121.607745531726</v>
      </c>
      <c r="AJ280">
        <v>65.150988837549605</v>
      </c>
      <c r="AK280">
        <v>0.35026096628349701</v>
      </c>
      <c r="AL280">
        <v>0.34516007842499902</v>
      </c>
      <c r="AM280">
        <v>3.29606089484887E-2</v>
      </c>
      <c r="AN280">
        <v>2.88642899999999E-2</v>
      </c>
      <c r="AO280">
        <v>3.63</v>
      </c>
      <c r="AP280">
        <v>3.153</v>
      </c>
      <c r="AQ280" t="s">
        <v>153</v>
      </c>
      <c r="AR280" t="s">
        <v>481</v>
      </c>
      <c r="AS280" t="s">
        <v>81</v>
      </c>
      <c r="AT280" t="s">
        <v>82</v>
      </c>
      <c r="AU280">
        <v>1</v>
      </c>
      <c r="AV280">
        <v>1</v>
      </c>
      <c r="AW280">
        <v>0.35</v>
      </c>
      <c r="AX280">
        <v>814.78419435819706</v>
      </c>
      <c r="AY280">
        <v>80</v>
      </c>
      <c r="AZ280">
        <v>99</v>
      </c>
      <c r="BA280">
        <v>23</v>
      </c>
      <c r="BB280">
        <v>25</v>
      </c>
      <c r="BC280">
        <v>47.4208679602513</v>
      </c>
      <c r="BD280" t="s">
        <v>486</v>
      </c>
      <c r="BE280">
        <v>2</v>
      </c>
      <c r="BF280">
        <v>132.61317185729101</v>
      </c>
      <c r="BG280">
        <v>0.29121359219999998</v>
      </c>
      <c r="BH280">
        <v>1144.625</v>
      </c>
      <c r="BI280">
        <v>1.03956386070467</v>
      </c>
      <c r="BJ280">
        <v>53.661471418069901</v>
      </c>
      <c r="BK280">
        <v>80</v>
      </c>
      <c r="BL280">
        <v>1</v>
      </c>
      <c r="BM280">
        <v>0</v>
      </c>
      <c r="BN280">
        <v>95</v>
      </c>
      <c r="BO280">
        <v>80</v>
      </c>
      <c r="BP280" t="s">
        <v>84</v>
      </c>
      <c r="BQ280">
        <v>1069.625</v>
      </c>
      <c r="BR280">
        <v>1291</v>
      </c>
      <c r="BS280">
        <v>1130</v>
      </c>
      <c r="BT280" t="s">
        <v>85</v>
      </c>
      <c r="BU280">
        <v>144.21704782269299</v>
      </c>
      <c r="BV280">
        <v>4</v>
      </c>
      <c r="BX280">
        <v>126</v>
      </c>
      <c r="BY280">
        <v>132.61317185729101</v>
      </c>
      <c r="BZ280">
        <v>144.21704782269299</v>
      </c>
      <c r="CA280">
        <v>1144.625</v>
      </c>
      <c r="CB280">
        <f t="shared" si="24"/>
        <v>5.2485490930881014E-2</v>
      </c>
      <c r="CC280">
        <f t="shared" si="25"/>
        <v>132.61317185729101</v>
      </c>
      <c r="CD280">
        <f t="shared" si="29"/>
        <v>5.2485490930881014E-2</v>
      </c>
      <c r="CH280">
        <v>162</v>
      </c>
      <c r="CI280">
        <v>167.091558859255</v>
      </c>
      <c r="CJ280">
        <v>173.92494651314499</v>
      </c>
      <c r="CK280">
        <v>1560.1</v>
      </c>
      <c r="CL280">
        <f t="shared" si="26"/>
        <v>3.1429375674413597E-2</v>
      </c>
      <c r="CM280">
        <f t="shared" si="27"/>
        <v>167.091558859255</v>
      </c>
      <c r="CN280">
        <f t="shared" si="28"/>
        <v>3.1429375674413597E-2</v>
      </c>
    </row>
    <row r="281" spans="1:92" x14ac:dyDescent="0.25">
      <c r="A281">
        <v>279</v>
      </c>
      <c r="B281" t="s">
        <v>483</v>
      </c>
      <c r="C281" t="s">
        <v>483</v>
      </c>
      <c r="D281" t="s">
        <v>484</v>
      </c>
      <c r="E281" t="s">
        <v>484</v>
      </c>
      <c r="F281">
        <v>122</v>
      </c>
      <c r="G281">
        <v>1.2</v>
      </c>
      <c r="H281" t="s">
        <v>74</v>
      </c>
      <c r="I281">
        <v>0.67468965517241397</v>
      </c>
      <c r="J281">
        <v>1.5360145803485099</v>
      </c>
      <c r="K281">
        <v>13.6757710734658</v>
      </c>
      <c r="L281">
        <v>0</v>
      </c>
      <c r="M281">
        <v>0</v>
      </c>
      <c r="N281">
        <v>0.5</v>
      </c>
      <c r="O281">
        <v>71.725228107761296</v>
      </c>
      <c r="P281" t="s">
        <v>480</v>
      </c>
      <c r="Q281" t="s">
        <v>76</v>
      </c>
      <c r="R281" t="s">
        <v>77</v>
      </c>
      <c r="S281">
        <v>50</v>
      </c>
      <c r="T281" t="b">
        <v>1</v>
      </c>
      <c r="U281" t="b">
        <v>1</v>
      </c>
      <c r="V281" t="s">
        <v>473</v>
      </c>
      <c r="W281">
        <v>1390</v>
      </c>
      <c r="X281">
        <v>0.4</v>
      </c>
      <c r="Y281">
        <v>8.0000000000000002E-3</v>
      </c>
      <c r="Z281">
        <v>43000</v>
      </c>
      <c r="AA281">
        <v>0.116864746540239</v>
      </c>
      <c r="AB281">
        <v>1</v>
      </c>
      <c r="AC281">
        <v>90</v>
      </c>
      <c r="AD281">
        <v>5986.8138544947196</v>
      </c>
      <c r="AE281">
        <v>5000</v>
      </c>
      <c r="AF281">
        <v>200</v>
      </c>
      <c r="AG281">
        <v>75.599999999999994</v>
      </c>
      <c r="AH281">
        <v>85</v>
      </c>
      <c r="AI281">
        <v>124.088142837514</v>
      </c>
      <c r="AJ281">
        <v>66.543550317458696</v>
      </c>
      <c r="AK281">
        <v>0.35026096628349701</v>
      </c>
      <c r="AL281">
        <v>0.34516007842499902</v>
      </c>
      <c r="AM281">
        <v>3.29606089484887E-2</v>
      </c>
      <c r="AN281">
        <v>2.88642899999999E-2</v>
      </c>
      <c r="AO281">
        <v>3.43</v>
      </c>
      <c r="AP281">
        <v>3.153</v>
      </c>
      <c r="AQ281" t="s">
        <v>153</v>
      </c>
      <c r="AR281" t="s">
        <v>485</v>
      </c>
      <c r="AS281" t="s">
        <v>89</v>
      </c>
      <c r="AU281">
        <v>1</v>
      </c>
      <c r="AV281">
        <v>1</v>
      </c>
      <c r="AW281">
        <v>0.35</v>
      </c>
      <c r="AX281">
        <v>814.78419435819706</v>
      </c>
      <c r="AY281">
        <v>80</v>
      </c>
      <c r="AZ281">
        <v>99</v>
      </c>
      <c r="BA281">
        <v>23</v>
      </c>
      <c r="BB281">
        <v>25</v>
      </c>
      <c r="BC281">
        <v>47.4208679602513</v>
      </c>
      <c r="BD281" t="s">
        <v>486</v>
      </c>
      <c r="BE281">
        <v>2</v>
      </c>
      <c r="BF281">
        <v>131.27937677481799</v>
      </c>
      <c r="BG281">
        <v>0.29121359219999998</v>
      </c>
      <c r="BH281">
        <v>1169.625</v>
      </c>
      <c r="BI281">
        <v>1.03956386070467</v>
      </c>
      <c r="BJ281">
        <v>53.661471418069901</v>
      </c>
      <c r="BK281">
        <v>80</v>
      </c>
      <c r="BL281">
        <v>1</v>
      </c>
      <c r="BM281">
        <v>0</v>
      </c>
      <c r="BN281">
        <v>95</v>
      </c>
      <c r="BO281">
        <v>80</v>
      </c>
      <c r="BP281" t="s">
        <v>84</v>
      </c>
      <c r="BQ281">
        <v>1094.625</v>
      </c>
      <c r="BR281">
        <v>1319</v>
      </c>
      <c r="BS281">
        <v>1130</v>
      </c>
      <c r="BT281" t="s">
        <v>85</v>
      </c>
      <c r="BU281">
        <v>153.67563909098899</v>
      </c>
      <c r="BV281">
        <v>4</v>
      </c>
      <c r="BX281">
        <v>122</v>
      </c>
      <c r="BY281">
        <v>131.27937677481799</v>
      </c>
      <c r="BZ281">
        <v>153.67563909098899</v>
      </c>
      <c r="CA281">
        <v>1169.625</v>
      </c>
      <c r="CB281">
        <f t="shared" si="24"/>
        <v>7.606046536736058E-2</v>
      </c>
      <c r="CC281">
        <f t="shared" si="25"/>
        <v>131.27937677481799</v>
      </c>
      <c r="CD281">
        <f t="shared" si="29"/>
        <v>7.606046536736058E-2</v>
      </c>
      <c r="CH281">
        <v>189</v>
      </c>
      <c r="CI281">
        <v>194.96916165282499</v>
      </c>
      <c r="CJ281">
        <v>214.80634565267999</v>
      </c>
      <c r="CK281">
        <v>1603.75</v>
      </c>
      <c r="CL281">
        <f t="shared" si="26"/>
        <v>3.1582865887962927E-2</v>
      </c>
      <c r="CM281">
        <f t="shared" si="27"/>
        <v>194.96916165282499</v>
      </c>
      <c r="CN281">
        <f t="shared" si="28"/>
        <v>3.1582865887962927E-2</v>
      </c>
    </row>
    <row r="282" spans="1:92" x14ac:dyDescent="0.25">
      <c r="A282">
        <v>280</v>
      </c>
      <c r="C282" t="s">
        <v>478</v>
      </c>
      <c r="E282" t="s">
        <v>479</v>
      </c>
      <c r="F282">
        <v>126</v>
      </c>
      <c r="G282">
        <v>1.2</v>
      </c>
      <c r="H282" t="s">
        <v>74</v>
      </c>
      <c r="I282">
        <v>0.67468965517241397</v>
      </c>
      <c r="J282">
        <v>1.5360145803485099</v>
      </c>
      <c r="K282">
        <v>13.6757710734658</v>
      </c>
      <c r="L282">
        <v>0</v>
      </c>
      <c r="M282">
        <v>0</v>
      </c>
      <c r="N282">
        <v>0.5</v>
      </c>
      <c r="O282">
        <v>71.725228107761296</v>
      </c>
      <c r="P282" t="s">
        <v>480</v>
      </c>
      <c r="Q282" t="s">
        <v>76</v>
      </c>
      <c r="R282" t="s">
        <v>77</v>
      </c>
      <c r="S282">
        <v>50</v>
      </c>
      <c r="U282" t="b">
        <v>1</v>
      </c>
      <c r="V282" t="s">
        <v>473</v>
      </c>
      <c r="W282">
        <v>1390</v>
      </c>
      <c r="X282">
        <v>0.4</v>
      </c>
      <c r="Y282">
        <v>8.0000000000000002E-3</v>
      </c>
      <c r="Z282">
        <v>43000</v>
      </c>
      <c r="AA282">
        <v>0.116864746540239</v>
      </c>
      <c r="AB282">
        <v>1</v>
      </c>
      <c r="AC282">
        <v>90</v>
      </c>
      <c r="AD282">
        <v>5986.8138544947196</v>
      </c>
      <c r="AE282">
        <v>5000</v>
      </c>
      <c r="AF282">
        <v>200</v>
      </c>
      <c r="AG282">
        <v>75.599999999999994</v>
      </c>
      <c r="AH282">
        <v>85</v>
      </c>
      <c r="AI282">
        <v>121.607745531726</v>
      </c>
      <c r="AJ282">
        <v>65.150988837549605</v>
      </c>
      <c r="AK282">
        <v>0.35026096628349701</v>
      </c>
      <c r="AL282">
        <v>0.34516007842499902</v>
      </c>
      <c r="AM282">
        <v>3.29606089484887E-2</v>
      </c>
      <c r="AN282">
        <v>2.88642899999999E-2</v>
      </c>
      <c r="AO282">
        <v>3.63</v>
      </c>
      <c r="AP282">
        <v>3.153</v>
      </c>
      <c r="AQ282" t="s">
        <v>153</v>
      </c>
      <c r="AR282" t="s">
        <v>481</v>
      </c>
      <c r="AS282" t="s">
        <v>81</v>
      </c>
      <c r="AT282" t="s">
        <v>82</v>
      </c>
      <c r="AU282">
        <v>1</v>
      </c>
      <c r="AV282">
        <v>1</v>
      </c>
      <c r="AW282">
        <v>0.35</v>
      </c>
      <c r="AX282">
        <v>814.78419435819706</v>
      </c>
      <c r="AY282">
        <v>80</v>
      </c>
      <c r="AZ282">
        <v>99</v>
      </c>
      <c r="BA282">
        <v>23</v>
      </c>
      <c r="BB282">
        <v>25</v>
      </c>
      <c r="BC282">
        <v>47.4208679602513</v>
      </c>
      <c r="BD282" t="s">
        <v>487</v>
      </c>
      <c r="BE282">
        <v>2</v>
      </c>
      <c r="BF282">
        <v>132.61317185729101</v>
      </c>
      <c r="BG282">
        <v>0.29121359219999998</v>
      </c>
      <c r="BH282">
        <v>1144.625</v>
      </c>
      <c r="BI282">
        <v>1.03956386070467</v>
      </c>
      <c r="BJ282">
        <v>53.661471418069901</v>
      </c>
      <c r="BK282">
        <v>80</v>
      </c>
      <c r="BL282">
        <v>1</v>
      </c>
      <c r="BM282">
        <v>0</v>
      </c>
      <c r="BN282">
        <v>95</v>
      </c>
      <c r="BO282">
        <v>80</v>
      </c>
      <c r="BP282" t="s">
        <v>84</v>
      </c>
      <c r="BQ282">
        <v>1069.625</v>
      </c>
      <c r="BR282">
        <v>1291</v>
      </c>
      <c r="BS282">
        <v>1130</v>
      </c>
      <c r="BT282" t="s">
        <v>85</v>
      </c>
      <c r="BU282">
        <v>144.21704782269299</v>
      </c>
      <c r="BV282">
        <v>4</v>
      </c>
      <c r="BX282">
        <v>126</v>
      </c>
      <c r="BY282">
        <v>132.61317185729101</v>
      </c>
      <c r="BZ282">
        <v>144.21704782269299</v>
      </c>
      <c r="CA282">
        <v>1144.625</v>
      </c>
      <c r="CB282">
        <f t="shared" si="24"/>
        <v>5.2485490930881014E-2</v>
      </c>
      <c r="CC282">
        <f t="shared" si="25"/>
        <v>132.61317185729101</v>
      </c>
      <c r="CD282">
        <f t="shared" si="29"/>
        <v>5.2485490930881014E-2</v>
      </c>
      <c r="CH282">
        <v>198</v>
      </c>
      <c r="CI282">
        <v>204.255872977683</v>
      </c>
      <c r="CJ282">
        <v>208.10919581521301</v>
      </c>
      <c r="CK282">
        <v>1779.5</v>
      </c>
      <c r="CL282">
        <f t="shared" si="26"/>
        <v>3.1595318069106051E-2</v>
      </c>
      <c r="CM282">
        <f t="shared" si="27"/>
        <v>204.255872977683</v>
      </c>
      <c r="CN282">
        <f t="shared" si="28"/>
        <v>3.1595318069106051E-2</v>
      </c>
    </row>
    <row r="283" spans="1:92" x14ac:dyDescent="0.25">
      <c r="A283">
        <v>281</v>
      </c>
      <c r="B283" t="s">
        <v>483</v>
      </c>
      <c r="C283" t="s">
        <v>483</v>
      </c>
      <c r="D283" t="s">
        <v>484</v>
      </c>
      <c r="E283" t="s">
        <v>484</v>
      </c>
      <c r="F283">
        <v>122</v>
      </c>
      <c r="G283">
        <v>1.2</v>
      </c>
      <c r="H283" t="s">
        <v>74</v>
      </c>
      <c r="I283">
        <v>0.67468965517241397</v>
      </c>
      <c r="J283">
        <v>1.5360145803485099</v>
      </c>
      <c r="K283">
        <v>13.6757710734658</v>
      </c>
      <c r="L283">
        <v>0</v>
      </c>
      <c r="M283">
        <v>0</v>
      </c>
      <c r="N283">
        <v>0.5</v>
      </c>
      <c r="O283">
        <v>71.725228107761296</v>
      </c>
      <c r="P283" t="s">
        <v>480</v>
      </c>
      <c r="Q283" t="s">
        <v>76</v>
      </c>
      <c r="R283" t="s">
        <v>77</v>
      </c>
      <c r="S283">
        <v>50</v>
      </c>
      <c r="T283" t="b">
        <v>1</v>
      </c>
      <c r="U283" t="b">
        <v>1</v>
      </c>
      <c r="V283" t="s">
        <v>473</v>
      </c>
      <c r="W283">
        <v>1390</v>
      </c>
      <c r="X283">
        <v>0.4</v>
      </c>
      <c r="Y283">
        <v>8.0000000000000002E-3</v>
      </c>
      <c r="Z283">
        <v>43000</v>
      </c>
      <c r="AA283">
        <v>0.116864746540239</v>
      </c>
      <c r="AB283">
        <v>1</v>
      </c>
      <c r="AC283">
        <v>90</v>
      </c>
      <c r="AD283">
        <v>5986.8138544947196</v>
      </c>
      <c r="AE283">
        <v>5000</v>
      </c>
      <c r="AF283">
        <v>200</v>
      </c>
      <c r="AG283">
        <v>75.599999999999994</v>
      </c>
      <c r="AH283">
        <v>85</v>
      </c>
      <c r="AI283">
        <v>124.088142837514</v>
      </c>
      <c r="AJ283">
        <v>66.543550317458696</v>
      </c>
      <c r="AK283">
        <v>0.35026096628349701</v>
      </c>
      <c r="AL283">
        <v>0.34516007842499902</v>
      </c>
      <c r="AM283">
        <v>3.29606089484887E-2</v>
      </c>
      <c r="AN283">
        <v>2.88642899999999E-2</v>
      </c>
      <c r="AO283">
        <v>3.43</v>
      </c>
      <c r="AP283">
        <v>3.153</v>
      </c>
      <c r="AQ283" t="s">
        <v>153</v>
      </c>
      <c r="AR283" t="s">
        <v>485</v>
      </c>
      <c r="AS283" t="s">
        <v>89</v>
      </c>
      <c r="AU283">
        <v>1</v>
      </c>
      <c r="AV283">
        <v>1</v>
      </c>
      <c r="AW283">
        <v>0.35</v>
      </c>
      <c r="AX283">
        <v>814.78419435819706</v>
      </c>
      <c r="AY283">
        <v>80</v>
      </c>
      <c r="AZ283">
        <v>99</v>
      </c>
      <c r="BA283">
        <v>23</v>
      </c>
      <c r="BB283">
        <v>25</v>
      </c>
      <c r="BC283">
        <v>47.4208679602513</v>
      </c>
      <c r="BD283" t="s">
        <v>487</v>
      </c>
      <c r="BE283">
        <v>2</v>
      </c>
      <c r="BF283">
        <v>131.27937677481799</v>
      </c>
      <c r="BG283">
        <v>0.29121359219999998</v>
      </c>
      <c r="BH283">
        <v>1169.625</v>
      </c>
      <c r="BI283">
        <v>1.03956386070467</v>
      </c>
      <c r="BJ283">
        <v>53.661471418069901</v>
      </c>
      <c r="BK283">
        <v>80</v>
      </c>
      <c r="BL283">
        <v>1</v>
      </c>
      <c r="BM283">
        <v>0</v>
      </c>
      <c r="BN283">
        <v>95</v>
      </c>
      <c r="BO283">
        <v>80</v>
      </c>
      <c r="BP283" t="s">
        <v>84</v>
      </c>
      <c r="BQ283">
        <v>1094.625</v>
      </c>
      <c r="BR283">
        <v>1319</v>
      </c>
      <c r="BS283">
        <v>1130</v>
      </c>
      <c r="BT283" t="s">
        <v>85</v>
      </c>
      <c r="BU283">
        <v>153.67563909098899</v>
      </c>
      <c r="BV283">
        <v>4</v>
      </c>
      <c r="BX283">
        <v>122</v>
      </c>
      <c r="BY283">
        <v>131.27937677481799</v>
      </c>
      <c r="BZ283">
        <v>153.67563909098899</v>
      </c>
      <c r="CA283">
        <v>1169.625</v>
      </c>
      <c r="CB283">
        <f t="shared" si="24"/>
        <v>7.606046536736058E-2</v>
      </c>
      <c r="CC283">
        <f t="shared" si="25"/>
        <v>131.27937677481799</v>
      </c>
      <c r="CD283">
        <f t="shared" si="29"/>
        <v>7.606046536736058E-2</v>
      </c>
      <c r="CH283">
        <v>198</v>
      </c>
      <c r="CI283">
        <v>204.255872977683</v>
      </c>
      <c r="CJ283">
        <v>208.10919581521301</v>
      </c>
      <c r="CK283">
        <v>1779.5</v>
      </c>
      <c r="CL283">
        <f t="shared" si="26"/>
        <v>3.1595318069106051E-2</v>
      </c>
      <c r="CM283">
        <f t="shared" si="27"/>
        <v>204.255872977683</v>
      </c>
      <c r="CN283">
        <f t="shared" si="28"/>
        <v>3.1595318069106051E-2</v>
      </c>
    </row>
    <row r="284" spans="1:92" x14ac:dyDescent="0.25">
      <c r="A284">
        <v>282</v>
      </c>
      <c r="B284" t="s">
        <v>488</v>
      </c>
      <c r="C284" t="s">
        <v>488</v>
      </c>
      <c r="D284" t="s">
        <v>489</v>
      </c>
      <c r="E284" t="s">
        <v>489</v>
      </c>
      <c r="F284">
        <v>122</v>
      </c>
      <c r="G284">
        <v>1.2</v>
      </c>
      <c r="H284" t="s">
        <v>74</v>
      </c>
      <c r="I284">
        <v>0.67468965517241397</v>
      </c>
      <c r="J284">
        <v>1.5360145803485099</v>
      </c>
      <c r="K284">
        <v>13.6757710734658</v>
      </c>
      <c r="L284">
        <v>0</v>
      </c>
      <c r="M284">
        <v>0</v>
      </c>
      <c r="N284">
        <v>0.5</v>
      </c>
      <c r="O284">
        <v>71.725228107761296</v>
      </c>
      <c r="P284" t="s">
        <v>480</v>
      </c>
      <c r="Q284" t="s">
        <v>76</v>
      </c>
      <c r="R284" t="s">
        <v>77</v>
      </c>
      <c r="S284">
        <v>50</v>
      </c>
      <c r="T284" t="b">
        <v>1</v>
      </c>
      <c r="U284" t="b">
        <v>1</v>
      </c>
      <c r="V284" t="s">
        <v>473</v>
      </c>
      <c r="W284">
        <v>1390</v>
      </c>
      <c r="X284">
        <v>0.4</v>
      </c>
      <c r="Y284">
        <v>8.0000000000000002E-3</v>
      </c>
      <c r="Z284">
        <v>43000</v>
      </c>
      <c r="AA284">
        <v>0.116864746540239</v>
      </c>
      <c r="AB284">
        <v>1</v>
      </c>
      <c r="AC284">
        <v>90</v>
      </c>
      <c r="AD284">
        <v>5986.8138544947196</v>
      </c>
      <c r="AE284">
        <v>5000</v>
      </c>
      <c r="AF284">
        <v>200</v>
      </c>
      <c r="AG284">
        <v>75.599999999999994</v>
      </c>
      <c r="AH284">
        <v>85</v>
      </c>
      <c r="AI284">
        <v>124.088142837514</v>
      </c>
      <c r="AJ284">
        <v>66.543550317458696</v>
      </c>
      <c r="AK284">
        <v>0.35026096628349701</v>
      </c>
      <c r="AL284">
        <v>0.34516007842499902</v>
      </c>
      <c r="AM284">
        <v>3.29606089484887E-2</v>
      </c>
      <c r="AN284">
        <v>2.88642899999999E-2</v>
      </c>
      <c r="AO284">
        <v>3.43</v>
      </c>
      <c r="AP284">
        <v>3.153</v>
      </c>
      <c r="AQ284" t="s">
        <v>153</v>
      </c>
      <c r="AR284" t="s">
        <v>485</v>
      </c>
      <c r="AS284" t="s">
        <v>89</v>
      </c>
      <c r="AU284">
        <v>1</v>
      </c>
      <c r="AV284">
        <v>1</v>
      </c>
      <c r="AW284">
        <v>0.35</v>
      </c>
      <c r="AX284">
        <v>814.78419435819706</v>
      </c>
      <c r="AY284">
        <v>80</v>
      </c>
      <c r="AZ284">
        <v>99</v>
      </c>
      <c r="BA284">
        <v>23</v>
      </c>
      <c r="BB284">
        <v>25</v>
      </c>
      <c r="BC284">
        <v>47.4208679602513</v>
      </c>
      <c r="BD284" t="s">
        <v>490</v>
      </c>
      <c r="BE284">
        <v>2</v>
      </c>
      <c r="BF284">
        <v>130.76331657355399</v>
      </c>
      <c r="BG284">
        <v>0.29441747569999899</v>
      </c>
      <c r="BH284">
        <v>1169.625</v>
      </c>
      <c r="BI284">
        <v>1.03956386070467</v>
      </c>
      <c r="BJ284">
        <v>53.661471418069901</v>
      </c>
      <c r="BK284">
        <v>80</v>
      </c>
      <c r="BL284">
        <v>1</v>
      </c>
      <c r="BM284">
        <v>0</v>
      </c>
      <c r="BN284">
        <v>95</v>
      </c>
      <c r="BO284">
        <v>80</v>
      </c>
      <c r="BP284" t="s">
        <v>84</v>
      </c>
      <c r="BQ284">
        <v>1094.625</v>
      </c>
      <c r="BR284">
        <v>1319</v>
      </c>
      <c r="BS284">
        <v>1130</v>
      </c>
      <c r="BT284" t="s">
        <v>85</v>
      </c>
      <c r="BU284">
        <v>153.391831573536</v>
      </c>
      <c r="BV284">
        <v>4</v>
      </c>
      <c r="BX284">
        <v>122</v>
      </c>
      <c r="BY284">
        <v>130.76331657355399</v>
      </c>
      <c r="BZ284">
        <v>153.391831573536</v>
      </c>
      <c r="CA284">
        <v>1169.625</v>
      </c>
      <c r="CB284">
        <f t="shared" si="24"/>
        <v>7.1830463717655682E-2</v>
      </c>
      <c r="CC284">
        <f t="shared" si="25"/>
        <v>130.76331657355399</v>
      </c>
      <c r="CD284">
        <f t="shared" si="29"/>
        <v>7.1830463717655682E-2</v>
      </c>
      <c r="CH284">
        <v>162</v>
      </c>
      <c r="CI284">
        <v>167.28265252189399</v>
      </c>
      <c r="CJ284">
        <v>172.965852487451</v>
      </c>
      <c r="CK284">
        <v>1560.1</v>
      </c>
      <c r="CL284">
        <f t="shared" si="26"/>
        <v>3.2608966184530824E-2</v>
      </c>
      <c r="CM284">
        <f t="shared" si="27"/>
        <v>167.28265252189399</v>
      </c>
      <c r="CN284">
        <f t="shared" si="28"/>
        <v>3.2608966184530824E-2</v>
      </c>
    </row>
    <row r="285" spans="1:92" x14ac:dyDescent="0.25">
      <c r="A285">
        <v>283</v>
      </c>
      <c r="C285" t="s">
        <v>491</v>
      </c>
      <c r="E285" t="s">
        <v>492</v>
      </c>
      <c r="F285">
        <v>126</v>
      </c>
      <c r="G285">
        <v>1.2</v>
      </c>
      <c r="H285" t="s">
        <v>74</v>
      </c>
      <c r="I285">
        <v>0.67468965517241397</v>
      </c>
      <c r="J285">
        <v>1.5360145803485099</v>
      </c>
      <c r="K285">
        <v>13.6757710734658</v>
      </c>
      <c r="L285">
        <v>0</v>
      </c>
      <c r="M285">
        <v>0</v>
      </c>
      <c r="N285">
        <v>0.5</v>
      </c>
      <c r="O285">
        <v>71.725228107761296</v>
      </c>
      <c r="P285" t="s">
        <v>480</v>
      </c>
      <c r="Q285" t="s">
        <v>76</v>
      </c>
      <c r="R285" t="s">
        <v>77</v>
      </c>
      <c r="S285">
        <v>50</v>
      </c>
      <c r="U285" t="b">
        <v>1</v>
      </c>
      <c r="V285" t="s">
        <v>473</v>
      </c>
      <c r="W285">
        <v>1390</v>
      </c>
      <c r="X285">
        <v>0.4</v>
      </c>
      <c r="Y285">
        <v>8.0000000000000002E-3</v>
      </c>
      <c r="Z285">
        <v>43000</v>
      </c>
      <c r="AA285">
        <v>0.116864746540239</v>
      </c>
      <c r="AB285">
        <v>1</v>
      </c>
      <c r="AC285">
        <v>90</v>
      </c>
      <c r="AD285">
        <v>5986.8138544947196</v>
      </c>
      <c r="AE285">
        <v>5000</v>
      </c>
      <c r="AF285">
        <v>200</v>
      </c>
      <c r="AG285">
        <v>75.599999999999994</v>
      </c>
      <c r="AH285">
        <v>85</v>
      </c>
      <c r="AI285">
        <v>121.607745531726</v>
      </c>
      <c r="AJ285">
        <v>65.150988837549605</v>
      </c>
      <c r="AK285">
        <v>0.35026096628349701</v>
      </c>
      <c r="AL285">
        <v>0.34516007842499902</v>
      </c>
      <c r="AM285">
        <v>3.29606089484887E-2</v>
      </c>
      <c r="AN285">
        <v>2.88642899999999E-2</v>
      </c>
      <c r="AO285">
        <v>3.63</v>
      </c>
      <c r="AP285">
        <v>3.153</v>
      </c>
      <c r="AQ285" t="s">
        <v>153</v>
      </c>
      <c r="AR285" t="s">
        <v>481</v>
      </c>
      <c r="AS285" t="s">
        <v>81</v>
      </c>
      <c r="AT285" t="s">
        <v>82</v>
      </c>
      <c r="AU285">
        <v>1</v>
      </c>
      <c r="AV285">
        <v>1</v>
      </c>
      <c r="AW285">
        <v>0.35</v>
      </c>
      <c r="AX285">
        <v>814.78419435819706</v>
      </c>
      <c r="AY285">
        <v>80</v>
      </c>
      <c r="AZ285">
        <v>99</v>
      </c>
      <c r="BA285">
        <v>23</v>
      </c>
      <c r="BB285">
        <v>25</v>
      </c>
      <c r="BC285">
        <v>47.4208679602513</v>
      </c>
      <c r="BD285" t="s">
        <v>490</v>
      </c>
      <c r="BE285">
        <v>2</v>
      </c>
      <c r="BF285">
        <v>132.07541860662701</v>
      </c>
      <c r="BG285">
        <v>0.29441747569999899</v>
      </c>
      <c r="BH285">
        <v>1144.625</v>
      </c>
      <c r="BI285">
        <v>1.03956386070467</v>
      </c>
      <c r="BJ285">
        <v>53.661471418069901</v>
      </c>
      <c r="BK285">
        <v>80</v>
      </c>
      <c r="BL285">
        <v>1</v>
      </c>
      <c r="BM285">
        <v>0</v>
      </c>
      <c r="BN285">
        <v>95</v>
      </c>
      <c r="BO285">
        <v>80</v>
      </c>
      <c r="BP285" t="s">
        <v>84</v>
      </c>
      <c r="BQ285">
        <v>1069.625</v>
      </c>
      <c r="BR285">
        <v>1291</v>
      </c>
      <c r="BS285">
        <v>1130</v>
      </c>
      <c r="BT285" t="s">
        <v>85</v>
      </c>
      <c r="BU285">
        <v>144.00368500694501</v>
      </c>
      <c r="BV285">
        <v>4</v>
      </c>
      <c r="BX285">
        <v>126</v>
      </c>
      <c r="BY285">
        <v>132.07541860662701</v>
      </c>
      <c r="BZ285">
        <v>144.00368500694501</v>
      </c>
      <c r="CA285">
        <v>1144.625</v>
      </c>
      <c r="CB285">
        <f t="shared" si="24"/>
        <v>4.821760798910326E-2</v>
      </c>
      <c r="CC285">
        <f t="shared" si="25"/>
        <v>132.07541860662701</v>
      </c>
      <c r="CD285">
        <f t="shared" si="29"/>
        <v>4.821760798910326E-2</v>
      </c>
      <c r="CH285">
        <v>162</v>
      </c>
      <c r="CI285">
        <v>167.48737037710001</v>
      </c>
      <c r="CJ285">
        <v>173.81376397424299</v>
      </c>
      <c r="CK285">
        <v>1560.1</v>
      </c>
      <c r="CL285">
        <f t="shared" si="26"/>
        <v>3.3872656648765473E-2</v>
      </c>
      <c r="CM285">
        <f t="shared" si="27"/>
        <v>167.48737037710001</v>
      </c>
      <c r="CN285">
        <f t="shared" si="28"/>
        <v>3.3872656648765473E-2</v>
      </c>
    </row>
    <row r="286" spans="1:92" x14ac:dyDescent="0.25">
      <c r="A286">
        <v>284</v>
      </c>
      <c r="B286" t="s">
        <v>488</v>
      </c>
      <c r="C286" t="s">
        <v>488</v>
      </c>
      <c r="D286" t="s">
        <v>489</v>
      </c>
      <c r="E286" t="s">
        <v>489</v>
      </c>
      <c r="F286">
        <v>122</v>
      </c>
      <c r="G286">
        <v>1.2</v>
      </c>
      <c r="H286" t="s">
        <v>74</v>
      </c>
      <c r="I286">
        <v>0.67468965517241397</v>
      </c>
      <c r="J286">
        <v>1.5360145803485099</v>
      </c>
      <c r="K286">
        <v>13.6757710734658</v>
      </c>
      <c r="L286">
        <v>0</v>
      </c>
      <c r="M286">
        <v>0</v>
      </c>
      <c r="N286">
        <v>0.5</v>
      </c>
      <c r="O286">
        <v>71.725228107761296</v>
      </c>
      <c r="P286" t="s">
        <v>480</v>
      </c>
      <c r="Q286" t="s">
        <v>76</v>
      </c>
      <c r="R286" t="s">
        <v>77</v>
      </c>
      <c r="S286">
        <v>50</v>
      </c>
      <c r="T286" t="b">
        <v>1</v>
      </c>
      <c r="U286" t="b">
        <v>1</v>
      </c>
      <c r="V286" t="s">
        <v>473</v>
      </c>
      <c r="W286">
        <v>1390</v>
      </c>
      <c r="X286">
        <v>0.4</v>
      </c>
      <c r="Y286">
        <v>8.0000000000000002E-3</v>
      </c>
      <c r="Z286">
        <v>43000</v>
      </c>
      <c r="AA286">
        <v>0.116864746540239</v>
      </c>
      <c r="AB286">
        <v>1</v>
      </c>
      <c r="AC286">
        <v>90</v>
      </c>
      <c r="AD286">
        <v>5986.8138544947196</v>
      </c>
      <c r="AE286">
        <v>5000</v>
      </c>
      <c r="AF286">
        <v>200</v>
      </c>
      <c r="AG286">
        <v>75.599999999999994</v>
      </c>
      <c r="AH286">
        <v>85</v>
      </c>
      <c r="AI286">
        <v>124.088142837514</v>
      </c>
      <c r="AJ286">
        <v>66.543550317458696</v>
      </c>
      <c r="AK286">
        <v>0.35026096628349701</v>
      </c>
      <c r="AL286">
        <v>0.34516007842499902</v>
      </c>
      <c r="AM286">
        <v>3.29606089484887E-2</v>
      </c>
      <c r="AN286">
        <v>2.88642899999999E-2</v>
      </c>
      <c r="AO286">
        <v>3.43</v>
      </c>
      <c r="AP286">
        <v>3.153</v>
      </c>
      <c r="AQ286" t="s">
        <v>153</v>
      </c>
      <c r="AR286" t="s">
        <v>485</v>
      </c>
      <c r="AS286" t="s">
        <v>89</v>
      </c>
      <c r="AU286">
        <v>1</v>
      </c>
      <c r="AV286">
        <v>1</v>
      </c>
      <c r="AW286">
        <v>0.35</v>
      </c>
      <c r="AX286">
        <v>814.78419435819706</v>
      </c>
      <c r="AY286">
        <v>80</v>
      </c>
      <c r="AZ286">
        <v>99</v>
      </c>
      <c r="BA286">
        <v>23</v>
      </c>
      <c r="BB286">
        <v>25</v>
      </c>
      <c r="BC286">
        <v>47.4208679602513</v>
      </c>
      <c r="BD286" t="s">
        <v>493</v>
      </c>
      <c r="BE286">
        <v>2</v>
      </c>
      <c r="BF286">
        <v>130.76331657355399</v>
      </c>
      <c r="BG286">
        <v>0.29441747569999899</v>
      </c>
      <c r="BH286">
        <v>1169.625</v>
      </c>
      <c r="BI286">
        <v>1.03956386070467</v>
      </c>
      <c r="BJ286">
        <v>53.661471418069901</v>
      </c>
      <c r="BK286">
        <v>80</v>
      </c>
      <c r="BL286">
        <v>1</v>
      </c>
      <c r="BM286">
        <v>0</v>
      </c>
      <c r="BN286">
        <v>95</v>
      </c>
      <c r="BO286">
        <v>80</v>
      </c>
      <c r="BP286" t="s">
        <v>84</v>
      </c>
      <c r="BQ286">
        <v>1094.625</v>
      </c>
      <c r="BR286">
        <v>1319</v>
      </c>
      <c r="BS286">
        <v>1130</v>
      </c>
      <c r="BT286" t="s">
        <v>85</v>
      </c>
      <c r="BU286">
        <v>153.391831573536</v>
      </c>
      <c r="BV286">
        <v>4</v>
      </c>
      <c r="BX286">
        <v>122</v>
      </c>
      <c r="BY286">
        <v>130.76331657355399</v>
      </c>
      <c r="BZ286">
        <v>153.391831573536</v>
      </c>
      <c r="CA286">
        <v>1169.625</v>
      </c>
      <c r="CB286">
        <f t="shared" si="24"/>
        <v>7.1830463717655682E-2</v>
      </c>
      <c r="CC286">
        <f t="shared" si="25"/>
        <v>130.76331657355399</v>
      </c>
      <c r="CD286">
        <f t="shared" si="29"/>
        <v>7.1830463717655682E-2</v>
      </c>
      <c r="CH286">
        <v>162</v>
      </c>
      <c r="CI286">
        <v>167.48737037710001</v>
      </c>
      <c r="CJ286">
        <v>173.81376397424299</v>
      </c>
      <c r="CK286">
        <v>1560.1</v>
      </c>
      <c r="CL286">
        <f t="shared" si="26"/>
        <v>3.3872656648765473E-2</v>
      </c>
      <c r="CM286">
        <f t="shared" si="27"/>
        <v>167.48737037710001</v>
      </c>
      <c r="CN286">
        <f t="shared" si="28"/>
        <v>3.3872656648765473E-2</v>
      </c>
    </row>
    <row r="287" spans="1:92" x14ac:dyDescent="0.25">
      <c r="A287">
        <v>285</v>
      </c>
      <c r="C287" t="s">
        <v>491</v>
      </c>
      <c r="E287" t="s">
        <v>492</v>
      </c>
      <c r="F287">
        <v>126</v>
      </c>
      <c r="G287">
        <v>1.2</v>
      </c>
      <c r="H287" t="s">
        <v>74</v>
      </c>
      <c r="I287">
        <v>0.67468965517241397</v>
      </c>
      <c r="J287">
        <v>1.5360145803485099</v>
      </c>
      <c r="K287">
        <v>13.6757710734658</v>
      </c>
      <c r="L287">
        <v>0</v>
      </c>
      <c r="M287">
        <v>0</v>
      </c>
      <c r="N287">
        <v>0.5</v>
      </c>
      <c r="O287">
        <v>71.725228107761296</v>
      </c>
      <c r="P287" t="s">
        <v>480</v>
      </c>
      <c r="Q287" t="s">
        <v>76</v>
      </c>
      <c r="R287" t="s">
        <v>77</v>
      </c>
      <c r="S287">
        <v>50</v>
      </c>
      <c r="U287" t="b">
        <v>1</v>
      </c>
      <c r="V287" t="s">
        <v>473</v>
      </c>
      <c r="W287">
        <v>1390</v>
      </c>
      <c r="X287">
        <v>0.4</v>
      </c>
      <c r="Y287">
        <v>8.0000000000000002E-3</v>
      </c>
      <c r="Z287">
        <v>43000</v>
      </c>
      <c r="AA287">
        <v>0.116864746540239</v>
      </c>
      <c r="AB287">
        <v>1</v>
      </c>
      <c r="AC287">
        <v>90</v>
      </c>
      <c r="AD287">
        <v>5986.8138544947196</v>
      </c>
      <c r="AE287">
        <v>5000</v>
      </c>
      <c r="AF287">
        <v>200</v>
      </c>
      <c r="AG287">
        <v>75.599999999999994</v>
      </c>
      <c r="AH287">
        <v>85</v>
      </c>
      <c r="AI287">
        <v>121.607745531726</v>
      </c>
      <c r="AJ287">
        <v>65.150988837549605</v>
      </c>
      <c r="AK287">
        <v>0.35026096628349701</v>
      </c>
      <c r="AL287">
        <v>0.34516007842499902</v>
      </c>
      <c r="AM287">
        <v>3.29606089484887E-2</v>
      </c>
      <c r="AN287">
        <v>2.88642899999999E-2</v>
      </c>
      <c r="AO287">
        <v>3.63</v>
      </c>
      <c r="AP287">
        <v>3.153</v>
      </c>
      <c r="AQ287" t="s">
        <v>153</v>
      </c>
      <c r="AR287" t="s">
        <v>481</v>
      </c>
      <c r="AS287" t="s">
        <v>81</v>
      </c>
      <c r="AT287" t="s">
        <v>82</v>
      </c>
      <c r="AU287">
        <v>1</v>
      </c>
      <c r="AV287">
        <v>1</v>
      </c>
      <c r="AW287">
        <v>0.35</v>
      </c>
      <c r="AX287">
        <v>814.78419435819706</v>
      </c>
      <c r="AY287">
        <v>80</v>
      </c>
      <c r="AZ287">
        <v>99</v>
      </c>
      <c r="BA287">
        <v>23</v>
      </c>
      <c r="BB287">
        <v>25</v>
      </c>
      <c r="BC287">
        <v>47.4208679602513</v>
      </c>
      <c r="BD287" t="s">
        <v>493</v>
      </c>
      <c r="BE287">
        <v>2</v>
      </c>
      <c r="BF287">
        <v>132.07541860662701</v>
      </c>
      <c r="BG287">
        <v>0.29441747569999899</v>
      </c>
      <c r="BH287">
        <v>1144.625</v>
      </c>
      <c r="BI287">
        <v>1.03956386070467</v>
      </c>
      <c r="BJ287">
        <v>53.661471418069901</v>
      </c>
      <c r="BK287">
        <v>80</v>
      </c>
      <c r="BL287">
        <v>1</v>
      </c>
      <c r="BM287">
        <v>0</v>
      </c>
      <c r="BN287">
        <v>95</v>
      </c>
      <c r="BO287">
        <v>80</v>
      </c>
      <c r="BP287" t="s">
        <v>84</v>
      </c>
      <c r="BQ287">
        <v>1069.625</v>
      </c>
      <c r="BR287">
        <v>1291</v>
      </c>
      <c r="BS287">
        <v>1130</v>
      </c>
      <c r="BT287" t="s">
        <v>85</v>
      </c>
      <c r="BU287">
        <v>144.00368500694501</v>
      </c>
      <c r="BV287">
        <v>4</v>
      </c>
      <c r="BX287">
        <v>126</v>
      </c>
      <c r="BY287">
        <v>132.07541860662701</v>
      </c>
      <c r="BZ287">
        <v>144.00368500694501</v>
      </c>
      <c r="CA287">
        <v>1144.625</v>
      </c>
      <c r="CB287">
        <f t="shared" si="24"/>
        <v>4.821760798910326E-2</v>
      </c>
      <c r="CC287">
        <f t="shared" si="25"/>
        <v>132.07541860662701</v>
      </c>
      <c r="CD287">
        <f t="shared" si="29"/>
        <v>4.821760798910326E-2</v>
      </c>
      <c r="CH287">
        <v>137</v>
      </c>
      <c r="CI287">
        <v>141.72950312359899</v>
      </c>
      <c r="CJ287">
        <v>154.48291917483201</v>
      </c>
      <c r="CK287">
        <v>1543.5</v>
      </c>
      <c r="CL287">
        <f t="shared" si="26"/>
        <v>3.4521920610211594E-2</v>
      </c>
      <c r="CM287">
        <f t="shared" si="27"/>
        <v>141.72950312359899</v>
      </c>
      <c r="CN287">
        <f t="shared" si="28"/>
        <v>3.4521920610211594E-2</v>
      </c>
    </row>
    <row r="288" spans="1:92" x14ac:dyDescent="0.25">
      <c r="A288">
        <v>286</v>
      </c>
      <c r="B288" t="s">
        <v>488</v>
      </c>
      <c r="C288" t="s">
        <v>488</v>
      </c>
      <c r="D288" t="s">
        <v>489</v>
      </c>
      <c r="E288" t="s">
        <v>489</v>
      </c>
      <c r="F288">
        <v>122</v>
      </c>
      <c r="G288">
        <v>1.2</v>
      </c>
      <c r="H288" t="s">
        <v>74</v>
      </c>
      <c r="I288">
        <v>0.67468965517241397</v>
      </c>
      <c r="J288">
        <v>1.5360145803485099</v>
      </c>
      <c r="K288">
        <v>13.6757710734658</v>
      </c>
      <c r="L288">
        <v>0</v>
      </c>
      <c r="M288">
        <v>0</v>
      </c>
      <c r="N288">
        <v>0.5</v>
      </c>
      <c r="O288">
        <v>71.725228107761296</v>
      </c>
      <c r="P288" t="s">
        <v>480</v>
      </c>
      <c r="Q288" t="s">
        <v>76</v>
      </c>
      <c r="R288" t="s">
        <v>77</v>
      </c>
      <c r="S288">
        <v>50</v>
      </c>
      <c r="T288" t="b">
        <v>1</v>
      </c>
      <c r="U288" t="b">
        <v>1</v>
      </c>
      <c r="V288" t="s">
        <v>473</v>
      </c>
      <c r="W288">
        <v>1390</v>
      </c>
      <c r="X288">
        <v>0.4</v>
      </c>
      <c r="Y288">
        <v>8.0000000000000002E-3</v>
      </c>
      <c r="Z288">
        <v>43000</v>
      </c>
      <c r="AA288">
        <v>0.116864746540239</v>
      </c>
      <c r="AB288">
        <v>1</v>
      </c>
      <c r="AC288">
        <v>90</v>
      </c>
      <c r="AD288">
        <v>5986.8138544947196</v>
      </c>
      <c r="AE288">
        <v>5000</v>
      </c>
      <c r="AF288">
        <v>200</v>
      </c>
      <c r="AG288">
        <v>75.599999999999994</v>
      </c>
      <c r="AH288">
        <v>85</v>
      </c>
      <c r="AI288">
        <v>124.088142837514</v>
      </c>
      <c r="AJ288">
        <v>66.543550317458696</v>
      </c>
      <c r="AK288">
        <v>0.35026096628349701</v>
      </c>
      <c r="AL288">
        <v>0.34516007842499902</v>
      </c>
      <c r="AM288">
        <v>3.29606089484887E-2</v>
      </c>
      <c r="AN288">
        <v>2.88642899999999E-2</v>
      </c>
      <c r="AO288">
        <v>3.43</v>
      </c>
      <c r="AP288">
        <v>3.153</v>
      </c>
      <c r="AQ288" t="s">
        <v>153</v>
      </c>
      <c r="AR288" t="s">
        <v>485</v>
      </c>
      <c r="AS288" t="s">
        <v>89</v>
      </c>
      <c r="AU288">
        <v>1</v>
      </c>
      <c r="AV288">
        <v>1</v>
      </c>
      <c r="AW288">
        <v>0.35</v>
      </c>
      <c r="AX288">
        <v>814.78419435819706</v>
      </c>
      <c r="AY288">
        <v>80</v>
      </c>
      <c r="AZ288">
        <v>99</v>
      </c>
      <c r="BA288">
        <v>23</v>
      </c>
      <c r="BB288">
        <v>25</v>
      </c>
      <c r="BC288">
        <v>47.4208679602513</v>
      </c>
      <c r="BD288" t="s">
        <v>494</v>
      </c>
      <c r="BE288">
        <v>2</v>
      </c>
      <c r="BF288">
        <v>130.76331657355399</v>
      </c>
      <c r="BG288">
        <v>0.29441747569999899</v>
      </c>
      <c r="BH288">
        <v>1169.625</v>
      </c>
      <c r="BI288">
        <v>1.03956386070467</v>
      </c>
      <c r="BJ288">
        <v>53.661471418069901</v>
      </c>
      <c r="BK288">
        <v>80</v>
      </c>
      <c r="BL288">
        <v>1</v>
      </c>
      <c r="BM288">
        <v>0</v>
      </c>
      <c r="BN288">
        <v>95</v>
      </c>
      <c r="BO288">
        <v>80</v>
      </c>
      <c r="BP288" t="s">
        <v>84</v>
      </c>
      <c r="BQ288">
        <v>1094.625</v>
      </c>
      <c r="BR288">
        <v>1319</v>
      </c>
      <c r="BS288">
        <v>1130</v>
      </c>
      <c r="BT288" t="s">
        <v>85</v>
      </c>
      <c r="BU288">
        <v>153.391831573536</v>
      </c>
      <c r="BV288">
        <v>4</v>
      </c>
      <c r="BX288">
        <v>122</v>
      </c>
      <c r="BY288">
        <v>130.76331657355399</v>
      </c>
      <c r="BZ288">
        <v>153.391831573536</v>
      </c>
      <c r="CA288">
        <v>1169.625</v>
      </c>
      <c r="CB288">
        <f t="shared" si="24"/>
        <v>7.1830463717655682E-2</v>
      </c>
      <c r="CC288">
        <f t="shared" si="25"/>
        <v>130.76331657355399</v>
      </c>
      <c r="CD288">
        <f t="shared" si="29"/>
        <v>7.1830463717655682E-2</v>
      </c>
      <c r="CH288">
        <v>137</v>
      </c>
      <c r="CI288">
        <v>141.72950312359899</v>
      </c>
      <c r="CJ288">
        <v>154.48291917483201</v>
      </c>
      <c r="CK288">
        <v>1543.5</v>
      </c>
      <c r="CL288">
        <f t="shared" si="26"/>
        <v>3.4521920610211594E-2</v>
      </c>
      <c r="CM288">
        <f t="shared" si="27"/>
        <v>141.72950312359899</v>
      </c>
      <c r="CN288">
        <f t="shared" si="28"/>
        <v>3.4521920610211594E-2</v>
      </c>
    </row>
    <row r="289" spans="1:92" x14ac:dyDescent="0.25">
      <c r="A289">
        <v>287</v>
      </c>
      <c r="C289" t="s">
        <v>491</v>
      </c>
      <c r="E289" t="s">
        <v>492</v>
      </c>
      <c r="F289">
        <v>126</v>
      </c>
      <c r="G289">
        <v>1.2</v>
      </c>
      <c r="H289" t="s">
        <v>74</v>
      </c>
      <c r="I289">
        <v>0.67468965517241397</v>
      </c>
      <c r="J289">
        <v>1.5360145803485099</v>
      </c>
      <c r="K289">
        <v>13.6757710734658</v>
      </c>
      <c r="L289">
        <v>0</v>
      </c>
      <c r="M289">
        <v>0</v>
      </c>
      <c r="N289">
        <v>0.5</v>
      </c>
      <c r="O289">
        <v>71.725228107761296</v>
      </c>
      <c r="P289" t="s">
        <v>480</v>
      </c>
      <c r="Q289" t="s">
        <v>76</v>
      </c>
      <c r="R289" t="s">
        <v>77</v>
      </c>
      <c r="S289">
        <v>50</v>
      </c>
      <c r="U289" t="b">
        <v>1</v>
      </c>
      <c r="V289" t="s">
        <v>473</v>
      </c>
      <c r="W289">
        <v>1390</v>
      </c>
      <c r="X289">
        <v>0.4</v>
      </c>
      <c r="Y289">
        <v>8.0000000000000002E-3</v>
      </c>
      <c r="Z289">
        <v>43000</v>
      </c>
      <c r="AA289">
        <v>0.116864746540239</v>
      </c>
      <c r="AB289">
        <v>1</v>
      </c>
      <c r="AC289">
        <v>90</v>
      </c>
      <c r="AD289">
        <v>5986.8138544947196</v>
      </c>
      <c r="AE289">
        <v>5000</v>
      </c>
      <c r="AF289">
        <v>200</v>
      </c>
      <c r="AG289">
        <v>75.599999999999994</v>
      </c>
      <c r="AH289">
        <v>85</v>
      </c>
      <c r="AI289">
        <v>121.607745531726</v>
      </c>
      <c r="AJ289">
        <v>65.150988837549605</v>
      </c>
      <c r="AK289">
        <v>0.35026096628349701</v>
      </c>
      <c r="AL289">
        <v>0.34516007842499902</v>
      </c>
      <c r="AM289">
        <v>3.29606089484887E-2</v>
      </c>
      <c r="AN289">
        <v>2.88642899999999E-2</v>
      </c>
      <c r="AO289">
        <v>3.63</v>
      </c>
      <c r="AP289">
        <v>3.153</v>
      </c>
      <c r="AQ289" t="s">
        <v>153</v>
      </c>
      <c r="AR289" t="s">
        <v>481</v>
      </c>
      <c r="AS289" t="s">
        <v>81</v>
      </c>
      <c r="AT289" t="s">
        <v>82</v>
      </c>
      <c r="AU289">
        <v>1</v>
      </c>
      <c r="AV289">
        <v>1</v>
      </c>
      <c r="AW289">
        <v>0.35</v>
      </c>
      <c r="AX289">
        <v>814.78419435819706</v>
      </c>
      <c r="AY289">
        <v>80</v>
      </c>
      <c r="AZ289">
        <v>99</v>
      </c>
      <c r="BA289">
        <v>23</v>
      </c>
      <c r="BB289">
        <v>25</v>
      </c>
      <c r="BC289">
        <v>47.4208679602513</v>
      </c>
      <c r="BD289" t="s">
        <v>494</v>
      </c>
      <c r="BE289">
        <v>2</v>
      </c>
      <c r="BF289">
        <v>132.07541860662701</v>
      </c>
      <c r="BG289">
        <v>0.29441747569999899</v>
      </c>
      <c r="BH289">
        <v>1144.625</v>
      </c>
      <c r="BI289">
        <v>1.03956386070467</v>
      </c>
      <c r="BJ289">
        <v>53.661471418069901</v>
      </c>
      <c r="BK289">
        <v>80</v>
      </c>
      <c r="BL289">
        <v>1</v>
      </c>
      <c r="BM289">
        <v>0</v>
      </c>
      <c r="BN289">
        <v>95</v>
      </c>
      <c r="BO289">
        <v>80</v>
      </c>
      <c r="BP289" t="s">
        <v>84</v>
      </c>
      <c r="BQ289">
        <v>1069.625</v>
      </c>
      <c r="BR289">
        <v>1291</v>
      </c>
      <c r="BS289">
        <v>1130</v>
      </c>
      <c r="BT289" t="s">
        <v>85</v>
      </c>
      <c r="BU289">
        <v>144.00368500694501</v>
      </c>
      <c r="BV289">
        <v>4</v>
      </c>
      <c r="BX289">
        <v>126</v>
      </c>
      <c r="BY289">
        <v>132.07541860662701</v>
      </c>
      <c r="BZ289">
        <v>144.00368500694501</v>
      </c>
      <c r="CA289">
        <v>1144.625</v>
      </c>
      <c r="CB289">
        <f t="shared" si="24"/>
        <v>4.821760798910326E-2</v>
      </c>
      <c r="CC289">
        <f t="shared" si="25"/>
        <v>132.07541860662701</v>
      </c>
      <c r="CD289">
        <f t="shared" si="29"/>
        <v>4.821760798910326E-2</v>
      </c>
      <c r="CH289">
        <v>119</v>
      </c>
      <c r="CI289">
        <v>123.25804107526</v>
      </c>
      <c r="CJ289">
        <v>142.070505989899</v>
      </c>
      <c r="CK289">
        <v>1466.5</v>
      </c>
      <c r="CL289">
        <f t="shared" si="26"/>
        <v>3.5781857775294086E-2</v>
      </c>
      <c r="CM289">
        <f t="shared" si="27"/>
        <v>123.25804107526</v>
      </c>
      <c r="CN289">
        <f t="shared" si="28"/>
        <v>3.5781857775294086E-2</v>
      </c>
    </row>
    <row r="290" spans="1:92" x14ac:dyDescent="0.25">
      <c r="A290">
        <v>288</v>
      </c>
      <c r="C290" t="s">
        <v>495</v>
      </c>
      <c r="E290" t="s">
        <v>496</v>
      </c>
      <c r="F290">
        <v>109</v>
      </c>
      <c r="G290">
        <v>1.2</v>
      </c>
      <c r="H290" t="s">
        <v>74</v>
      </c>
      <c r="I290">
        <v>0.67468965517241397</v>
      </c>
      <c r="J290">
        <v>1.5360145803485099</v>
      </c>
      <c r="K290">
        <v>13.6757710734658</v>
      </c>
      <c r="L290">
        <v>0</v>
      </c>
      <c r="M290">
        <v>0</v>
      </c>
      <c r="N290">
        <v>0.5</v>
      </c>
      <c r="O290">
        <v>71.769688235173504</v>
      </c>
      <c r="P290" t="s">
        <v>497</v>
      </c>
      <c r="Q290" t="s">
        <v>76</v>
      </c>
      <c r="R290" t="s">
        <v>77</v>
      </c>
      <c r="S290">
        <v>50</v>
      </c>
      <c r="U290" t="b">
        <v>1</v>
      </c>
      <c r="V290" t="s">
        <v>498</v>
      </c>
      <c r="W290">
        <v>1395</v>
      </c>
      <c r="X290">
        <v>0.4</v>
      </c>
      <c r="Y290">
        <v>8.0000000000000002E-3</v>
      </c>
      <c r="Z290">
        <v>43000</v>
      </c>
      <c r="AA290">
        <v>0.1173285644835</v>
      </c>
      <c r="AB290">
        <v>1</v>
      </c>
      <c r="AC290">
        <v>103</v>
      </c>
      <c r="AD290">
        <v>5986.8138544947196</v>
      </c>
      <c r="AE290">
        <v>5000</v>
      </c>
      <c r="AF290">
        <v>250</v>
      </c>
      <c r="AG290">
        <v>80</v>
      </c>
      <c r="AH290">
        <v>85</v>
      </c>
      <c r="AI290">
        <v>122.581086292867</v>
      </c>
      <c r="AJ290">
        <v>65.708013429513301</v>
      </c>
      <c r="AK290">
        <v>0.35026096628349701</v>
      </c>
      <c r="AL290">
        <v>0.34516007842499902</v>
      </c>
      <c r="AM290">
        <v>3.29606089484887E-2</v>
      </c>
      <c r="AN290">
        <v>2.88642899999999E-2</v>
      </c>
      <c r="AO290">
        <v>2.76</v>
      </c>
      <c r="AP290">
        <v>3.153</v>
      </c>
      <c r="AQ290" t="s">
        <v>153</v>
      </c>
      <c r="AR290" t="s">
        <v>499</v>
      </c>
      <c r="AS290" t="s">
        <v>81</v>
      </c>
      <c r="AT290" t="s">
        <v>82</v>
      </c>
      <c r="AU290">
        <v>1</v>
      </c>
      <c r="AV290">
        <v>1</v>
      </c>
      <c r="AW290">
        <v>0.35</v>
      </c>
      <c r="AX290">
        <v>814.41211517646502</v>
      </c>
      <c r="AY290">
        <v>80</v>
      </c>
      <c r="AZ290">
        <v>99</v>
      </c>
      <c r="BA290">
        <v>23</v>
      </c>
      <c r="BB290">
        <v>25</v>
      </c>
      <c r="BC290">
        <v>47.434636221233802</v>
      </c>
      <c r="BD290" t="s">
        <v>500</v>
      </c>
      <c r="BE290">
        <v>2</v>
      </c>
      <c r="BF290">
        <v>126.69529379438001</v>
      </c>
      <c r="BG290">
        <v>0.29121359219999998</v>
      </c>
      <c r="BH290">
        <v>1154.625</v>
      </c>
      <c r="BI290">
        <v>1.0383530778591099</v>
      </c>
      <c r="BJ290">
        <v>53.717889204037697</v>
      </c>
      <c r="BK290">
        <v>80</v>
      </c>
      <c r="BL290">
        <v>1</v>
      </c>
      <c r="BM290">
        <v>0</v>
      </c>
      <c r="BN290">
        <v>95</v>
      </c>
      <c r="BO290">
        <v>80</v>
      </c>
      <c r="BP290" t="s">
        <v>84</v>
      </c>
      <c r="BQ290">
        <v>1079.625</v>
      </c>
      <c r="BR290">
        <v>1302</v>
      </c>
      <c r="BS290">
        <v>1130</v>
      </c>
      <c r="BT290" t="s">
        <v>85</v>
      </c>
      <c r="BU290">
        <v>143.85388533106499</v>
      </c>
      <c r="BV290">
        <v>4</v>
      </c>
      <c r="BX290">
        <v>109</v>
      </c>
      <c r="BY290">
        <v>126.69529379438001</v>
      </c>
      <c r="BZ290">
        <v>143.85388533106499</v>
      </c>
      <c r="CA290">
        <v>1154.625</v>
      </c>
      <c r="CB290">
        <f t="shared" si="24"/>
        <v>0.16234214490256887</v>
      </c>
      <c r="CC290">
        <f t="shared" si="25"/>
        <v>126.69529379438001</v>
      </c>
      <c r="CD290">
        <f t="shared" si="29"/>
        <v>0.16234214490256887</v>
      </c>
      <c r="CH290">
        <v>138</v>
      </c>
      <c r="CI290">
        <v>142.970617022006</v>
      </c>
      <c r="CJ290">
        <v>159.62678640155599</v>
      </c>
      <c r="CK290">
        <v>1401.5</v>
      </c>
      <c r="CL290">
        <f t="shared" si="26"/>
        <v>3.6018963927579681E-2</v>
      </c>
      <c r="CM290">
        <f t="shared" si="27"/>
        <v>142.970617022006</v>
      </c>
      <c r="CN290">
        <f t="shared" si="28"/>
        <v>3.6018963927579681E-2</v>
      </c>
    </row>
    <row r="291" spans="1:92" x14ac:dyDescent="0.25">
      <c r="A291">
        <v>289</v>
      </c>
      <c r="C291" t="s">
        <v>495</v>
      </c>
      <c r="E291" t="s">
        <v>496</v>
      </c>
      <c r="F291">
        <v>109</v>
      </c>
      <c r="G291">
        <v>1.2</v>
      </c>
      <c r="H291" t="s">
        <v>74</v>
      </c>
      <c r="I291">
        <v>0.67468965517241397</v>
      </c>
      <c r="J291">
        <v>1.5360145803485099</v>
      </c>
      <c r="K291">
        <v>13.6757710734658</v>
      </c>
      <c r="L291">
        <v>0</v>
      </c>
      <c r="M291">
        <v>0</v>
      </c>
      <c r="N291">
        <v>0.5</v>
      </c>
      <c r="O291">
        <v>71.769688235173504</v>
      </c>
      <c r="P291" t="s">
        <v>497</v>
      </c>
      <c r="Q291" t="s">
        <v>76</v>
      </c>
      <c r="R291" t="s">
        <v>77</v>
      </c>
      <c r="S291">
        <v>50</v>
      </c>
      <c r="U291" t="b">
        <v>1</v>
      </c>
      <c r="V291" t="s">
        <v>498</v>
      </c>
      <c r="W291">
        <v>1395</v>
      </c>
      <c r="X291">
        <v>0.4</v>
      </c>
      <c r="Y291">
        <v>8.0000000000000002E-3</v>
      </c>
      <c r="Z291">
        <v>43000</v>
      </c>
      <c r="AA291">
        <v>0.1173285644835</v>
      </c>
      <c r="AB291">
        <v>1</v>
      </c>
      <c r="AC291">
        <v>103</v>
      </c>
      <c r="AD291">
        <v>5986.8138544947196</v>
      </c>
      <c r="AE291">
        <v>5000</v>
      </c>
      <c r="AF291">
        <v>250</v>
      </c>
      <c r="AG291">
        <v>80</v>
      </c>
      <c r="AH291">
        <v>85</v>
      </c>
      <c r="AI291">
        <v>122.581086292867</v>
      </c>
      <c r="AJ291">
        <v>65.708013429513301</v>
      </c>
      <c r="AK291">
        <v>0.35026096628349701</v>
      </c>
      <c r="AL291">
        <v>0.34516007842499902</v>
      </c>
      <c r="AM291">
        <v>3.29606089484887E-2</v>
      </c>
      <c r="AN291">
        <v>2.88642899999999E-2</v>
      </c>
      <c r="AO291">
        <v>2.76</v>
      </c>
      <c r="AP291">
        <v>3.153</v>
      </c>
      <c r="AQ291" t="s">
        <v>153</v>
      </c>
      <c r="AR291" t="s">
        <v>499</v>
      </c>
      <c r="AS291" t="s">
        <v>81</v>
      </c>
      <c r="AT291" t="s">
        <v>82</v>
      </c>
      <c r="AU291">
        <v>1</v>
      </c>
      <c r="AV291">
        <v>1</v>
      </c>
      <c r="AW291">
        <v>0.35</v>
      </c>
      <c r="AX291">
        <v>814.41211517646502</v>
      </c>
      <c r="AY291">
        <v>80</v>
      </c>
      <c r="AZ291">
        <v>99</v>
      </c>
      <c r="BA291">
        <v>23</v>
      </c>
      <c r="BB291">
        <v>25</v>
      </c>
      <c r="BC291">
        <v>47.434636221233802</v>
      </c>
      <c r="BD291" t="s">
        <v>501</v>
      </c>
      <c r="BE291">
        <v>2</v>
      </c>
      <c r="BF291">
        <v>126.69529379438001</v>
      </c>
      <c r="BG291">
        <v>0.29121359219999998</v>
      </c>
      <c r="BH291">
        <v>1154.625</v>
      </c>
      <c r="BI291">
        <v>1.0383530778591099</v>
      </c>
      <c r="BJ291">
        <v>53.717889204037697</v>
      </c>
      <c r="BK291">
        <v>80</v>
      </c>
      <c r="BL291">
        <v>1</v>
      </c>
      <c r="BM291">
        <v>0</v>
      </c>
      <c r="BN291">
        <v>95</v>
      </c>
      <c r="BO291">
        <v>80</v>
      </c>
      <c r="BP291" t="s">
        <v>84</v>
      </c>
      <c r="BQ291">
        <v>1079.625</v>
      </c>
      <c r="BR291">
        <v>1302</v>
      </c>
      <c r="BS291">
        <v>1130</v>
      </c>
      <c r="BT291" t="s">
        <v>85</v>
      </c>
      <c r="BU291">
        <v>143.85388533106499</v>
      </c>
      <c r="BV291">
        <v>4</v>
      </c>
      <c r="BX291">
        <v>109</v>
      </c>
      <c r="BY291">
        <v>126.69529379438001</v>
      </c>
      <c r="BZ291">
        <v>143.85388533106499</v>
      </c>
      <c r="CA291">
        <v>1154.625</v>
      </c>
      <c r="CB291">
        <f t="shared" si="24"/>
        <v>0.16234214490256887</v>
      </c>
      <c r="CC291">
        <f t="shared" si="25"/>
        <v>126.69529379438001</v>
      </c>
      <c r="CD291">
        <f t="shared" si="29"/>
        <v>0.16234214490256887</v>
      </c>
      <c r="CH291">
        <v>162</v>
      </c>
      <c r="CI291">
        <v>168.02720072516999</v>
      </c>
      <c r="CJ291">
        <v>184.91138254580301</v>
      </c>
      <c r="CK291">
        <v>1442.5</v>
      </c>
      <c r="CL291">
        <f t="shared" si="26"/>
        <v>3.7204942747962905E-2</v>
      </c>
      <c r="CM291">
        <f t="shared" si="27"/>
        <v>168.02720072516999</v>
      </c>
      <c r="CN291">
        <f t="shared" si="28"/>
        <v>3.7204942747962905E-2</v>
      </c>
    </row>
    <row r="292" spans="1:92" x14ac:dyDescent="0.25">
      <c r="A292">
        <v>290</v>
      </c>
      <c r="C292" t="s">
        <v>502</v>
      </c>
      <c r="E292" t="s">
        <v>503</v>
      </c>
      <c r="F292">
        <v>109</v>
      </c>
      <c r="G292">
        <v>1.2</v>
      </c>
      <c r="H292" t="s">
        <v>74</v>
      </c>
      <c r="I292">
        <v>0.67468965517241397</v>
      </c>
      <c r="J292">
        <v>1.5360145803485099</v>
      </c>
      <c r="K292">
        <v>13.6757710734658</v>
      </c>
      <c r="L292">
        <v>0</v>
      </c>
      <c r="M292">
        <v>0</v>
      </c>
      <c r="N292">
        <v>0.5</v>
      </c>
      <c r="O292">
        <v>71.769688235173504</v>
      </c>
      <c r="P292" t="s">
        <v>497</v>
      </c>
      <c r="Q292" t="s">
        <v>76</v>
      </c>
      <c r="R292" t="s">
        <v>77</v>
      </c>
      <c r="S292">
        <v>50</v>
      </c>
      <c r="U292" t="b">
        <v>1</v>
      </c>
      <c r="V292" t="s">
        <v>498</v>
      </c>
      <c r="W292">
        <v>1395</v>
      </c>
      <c r="X292">
        <v>0.4</v>
      </c>
      <c r="Y292">
        <v>8.0000000000000002E-3</v>
      </c>
      <c r="Z292">
        <v>43000</v>
      </c>
      <c r="AA292">
        <v>0.1173285644835</v>
      </c>
      <c r="AB292">
        <v>1</v>
      </c>
      <c r="AC292">
        <v>103</v>
      </c>
      <c r="AD292">
        <v>5986.8138544947196</v>
      </c>
      <c r="AE292">
        <v>5000</v>
      </c>
      <c r="AF292">
        <v>250</v>
      </c>
      <c r="AG292">
        <v>80</v>
      </c>
      <c r="AH292">
        <v>85</v>
      </c>
      <c r="AI292">
        <v>122.581086292867</v>
      </c>
      <c r="AJ292">
        <v>65.708013429513301</v>
      </c>
      <c r="AK292">
        <v>0.35026096628349701</v>
      </c>
      <c r="AL292">
        <v>0.34516007842499902</v>
      </c>
      <c r="AM292">
        <v>3.29606089484887E-2</v>
      </c>
      <c r="AN292">
        <v>2.88642899999999E-2</v>
      </c>
      <c r="AO292">
        <v>2.76</v>
      </c>
      <c r="AP292">
        <v>3.153</v>
      </c>
      <c r="AQ292" t="s">
        <v>153</v>
      </c>
      <c r="AR292" t="s">
        <v>499</v>
      </c>
      <c r="AS292" t="s">
        <v>81</v>
      </c>
      <c r="AT292" t="s">
        <v>82</v>
      </c>
      <c r="AU292">
        <v>1</v>
      </c>
      <c r="AV292">
        <v>1</v>
      </c>
      <c r="AW292">
        <v>0.35</v>
      </c>
      <c r="AX292">
        <v>814.41211517646502</v>
      </c>
      <c r="AY292">
        <v>80</v>
      </c>
      <c r="AZ292">
        <v>99</v>
      </c>
      <c r="BA292">
        <v>23</v>
      </c>
      <c r="BB292">
        <v>25</v>
      </c>
      <c r="BC292">
        <v>47.434636221233802</v>
      </c>
      <c r="BD292" t="s">
        <v>504</v>
      </c>
      <c r="BE292">
        <v>2</v>
      </c>
      <c r="BF292">
        <v>126.16935079363699</v>
      </c>
      <c r="BG292">
        <v>0.29441747569999899</v>
      </c>
      <c r="BH292">
        <v>1154.625</v>
      </c>
      <c r="BI292">
        <v>1.0383530778591099</v>
      </c>
      <c r="BJ292">
        <v>53.717889204037697</v>
      </c>
      <c r="BK292">
        <v>80</v>
      </c>
      <c r="BL292">
        <v>1</v>
      </c>
      <c r="BM292">
        <v>0</v>
      </c>
      <c r="BN292">
        <v>95</v>
      </c>
      <c r="BO292">
        <v>80</v>
      </c>
      <c r="BP292" t="s">
        <v>84</v>
      </c>
      <c r="BQ292">
        <v>1079.625</v>
      </c>
      <c r="BR292">
        <v>1302</v>
      </c>
      <c r="BS292">
        <v>1130</v>
      </c>
      <c r="BT292" t="s">
        <v>85</v>
      </c>
      <c r="BU292">
        <v>143.78648792731099</v>
      </c>
      <c r="BV292">
        <v>4</v>
      </c>
      <c r="BX292">
        <v>109</v>
      </c>
      <c r="BY292">
        <v>126.16935079363699</v>
      </c>
      <c r="BZ292">
        <v>143.78648792731099</v>
      </c>
      <c r="CA292">
        <v>1154.625</v>
      </c>
      <c r="CB292">
        <f t="shared" si="24"/>
        <v>0.15751697975813755</v>
      </c>
      <c r="CC292">
        <f t="shared" si="25"/>
        <v>126.16935079363699</v>
      </c>
      <c r="CD292">
        <f t="shared" si="29"/>
        <v>0.15751697975813755</v>
      </c>
      <c r="CH292">
        <v>159</v>
      </c>
      <c r="CI292">
        <v>164.98072989365099</v>
      </c>
      <c r="CJ292">
        <v>174.54011588158301</v>
      </c>
      <c r="CK292">
        <v>1468.5</v>
      </c>
      <c r="CL292">
        <f t="shared" si="26"/>
        <v>3.7614653419188605E-2</v>
      </c>
      <c r="CM292">
        <f t="shared" si="27"/>
        <v>164.98072989365099</v>
      </c>
      <c r="CN292">
        <f t="shared" si="28"/>
        <v>3.7614653419188605E-2</v>
      </c>
    </row>
    <row r="293" spans="1:92" x14ac:dyDescent="0.25">
      <c r="A293">
        <v>291</v>
      </c>
      <c r="C293" t="s">
        <v>502</v>
      </c>
      <c r="E293" t="s">
        <v>503</v>
      </c>
      <c r="F293">
        <v>109</v>
      </c>
      <c r="G293">
        <v>1.2</v>
      </c>
      <c r="H293" t="s">
        <v>74</v>
      </c>
      <c r="I293">
        <v>0.67468965517241397</v>
      </c>
      <c r="J293">
        <v>1.5360145803485099</v>
      </c>
      <c r="K293">
        <v>13.6757710734658</v>
      </c>
      <c r="L293">
        <v>0</v>
      </c>
      <c r="M293">
        <v>0</v>
      </c>
      <c r="N293">
        <v>0.5</v>
      </c>
      <c r="O293">
        <v>71.769688235173504</v>
      </c>
      <c r="P293" t="s">
        <v>497</v>
      </c>
      <c r="Q293" t="s">
        <v>76</v>
      </c>
      <c r="R293" t="s">
        <v>77</v>
      </c>
      <c r="S293">
        <v>50</v>
      </c>
      <c r="U293" t="b">
        <v>1</v>
      </c>
      <c r="V293" t="s">
        <v>498</v>
      </c>
      <c r="W293">
        <v>1395</v>
      </c>
      <c r="X293">
        <v>0.4</v>
      </c>
      <c r="Y293">
        <v>8.0000000000000002E-3</v>
      </c>
      <c r="Z293">
        <v>43000</v>
      </c>
      <c r="AA293">
        <v>0.1173285644835</v>
      </c>
      <c r="AB293">
        <v>1</v>
      </c>
      <c r="AC293">
        <v>103</v>
      </c>
      <c r="AD293">
        <v>5986.8138544947196</v>
      </c>
      <c r="AE293">
        <v>5000</v>
      </c>
      <c r="AF293">
        <v>250</v>
      </c>
      <c r="AG293">
        <v>80</v>
      </c>
      <c r="AH293">
        <v>85</v>
      </c>
      <c r="AI293">
        <v>122.581086292867</v>
      </c>
      <c r="AJ293">
        <v>65.708013429513301</v>
      </c>
      <c r="AK293">
        <v>0.35026096628349701</v>
      </c>
      <c r="AL293">
        <v>0.34516007842499902</v>
      </c>
      <c r="AM293">
        <v>3.29606089484887E-2</v>
      </c>
      <c r="AN293">
        <v>2.88642899999999E-2</v>
      </c>
      <c r="AO293">
        <v>2.76</v>
      </c>
      <c r="AP293">
        <v>3.153</v>
      </c>
      <c r="AQ293" t="s">
        <v>153</v>
      </c>
      <c r="AR293" t="s">
        <v>499</v>
      </c>
      <c r="AS293" t="s">
        <v>81</v>
      </c>
      <c r="AT293" t="s">
        <v>82</v>
      </c>
      <c r="AU293">
        <v>1</v>
      </c>
      <c r="AV293">
        <v>1</v>
      </c>
      <c r="AW293">
        <v>0.35</v>
      </c>
      <c r="AX293">
        <v>814.41211517646502</v>
      </c>
      <c r="AY293">
        <v>80</v>
      </c>
      <c r="AZ293">
        <v>99</v>
      </c>
      <c r="BA293">
        <v>23</v>
      </c>
      <c r="BB293">
        <v>25</v>
      </c>
      <c r="BC293">
        <v>47.434636221233802</v>
      </c>
      <c r="BD293" t="s">
        <v>505</v>
      </c>
      <c r="BE293">
        <v>2</v>
      </c>
      <c r="BF293">
        <v>126.16935079363699</v>
      </c>
      <c r="BG293">
        <v>0.29441747569999899</v>
      </c>
      <c r="BH293">
        <v>1154.625</v>
      </c>
      <c r="BI293">
        <v>1.0383530778591099</v>
      </c>
      <c r="BJ293">
        <v>53.717889204037697</v>
      </c>
      <c r="BK293">
        <v>80</v>
      </c>
      <c r="BL293">
        <v>1</v>
      </c>
      <c r="BM293">
        <v>0</v>
      </c>
      <c r="BN293">
        <v>95</v>
      </c>
      <c r="BO293">
        <v>80</v>
      </c>
      <c r="BP293" t="s">
        <v>84</v>
      </c>
      <c r="BQ293">
        <v>1079.625</v>
      </c>
      <c r="BR293">
        <v>1302</v>
      </c>
      <c r="BS293">
        <v>1130</v>
      </c>
      <c r="BT293" t="s">
        <v>85</v>
      </c>
      <c r="BU293">
        <v>143.78648792731099</v>
      </c>
      <c r="BV293">
        <v>4</v>
      </c>
      <c r="BX293">
        <v>109</v>
      </c>
      <c r="BY293">
        <v>126.16935079363699</v>
      </c>
      <c r="BZ293">
        <v>143.78648792731099</v>
      </c>
      <c r="CA293">
        <v>1154.625</v>
      </c>
      <c r="CB293">
        <f t="shared" si="24"/>
        <v>0.15751697975813755</v>
      </c>
      <c r="CC293">
        <f t="shared" si="25"/>
        <v>126.16935079363699</v>
      </c>
      <c r="CD293">
        <f t="shared" si="29"/>
        <v>0.15751697975813755</v>
      </c>
      <c r="CH293">
        <v>121</v>
      </c>
      <c r="CI293">
        <v>125.617291613806</v>
      </c>
      <c r="CJ293">
        <v>141.581442694906</v>
      </c>
      <c r="CK293">
        <v>1478.5</v>
      </c>
      <c r="CL293">
        <f t="shared" si="26"/>
        <v>3.8159434824842998E-2</v>
      </c>
      <c r="CM293">
        <f t="shared" si="27"/>
        <v>125.617291613806</v>
      </c>
      <c r="CN293">
        <f t="shared" si="28"/>
        <v>3.8159434824842998E-2</v>
      </c>
    </row>
    <row r="294" spans="1:92" x14ac:dyDescent="0.25">
      <c r="A294">
        <v>292</v>
      </c>
      <c r="C294" t="s">
        <v>506</v>
      </c>
      <c r="E294" t="s">
        <v>507</v>
      </c>
      <c r="F294">
        <v>109</v>
      </c>
      <c r="G294">
        <v>1.2</v>
      </c>
      <c r="H294" t="s">
        <v>74</v>
      </c>
      <c r="I294">
        <v>0.67468965517241397</v>
      </c>
      <c r="J294">
        <v>1.5360145803485099</v>
      </c>
      <c r="K294">
        <v>13.6757710734658</v>
      </c>
      <c r="L294">
        <v>0</v>
      </c>
      <c r="M294">
        <v>0</v>
      </c>
      <c r="N294">
        <v>0.5</v>
      </c>
      <c r="O294">
        <v>71.769688235173504</v>
      </c>
      <c r="P294" t="s">
        <v>497</v>
      </c>
      <c r="Q294" t="s">
        <v>76</v>
      </c>
      <c r="R294" t="s">
        <v>77</v>
      </c>
      <c r="S294">
        <v>50</v>
      </c>
      <c r="U294" t="b">
        <v>1</v>
      </c>
      <c r="V294" t="s">
        <v>498</v>
      </c>
      <c r="W294">
        <v>1395</v>
      </c>
      <c r="X294">
        <v>0.4</v>
      </c>
      <c r="Y294">
        <v>8.0000000000000002E-3</v>
      </c>
      <c r="Z294">
        <v>43000</v>
      </c>
      <c r="AA294">
        <v>0.1173285644835</v>
      </c>
      <c r="AB294">
        <v>1</v>
      </c>
      <c r="AC294">
        <v>103</v>
      </c>
      <c r="AD294">
        <v>5986.8138544947196</v>
      </c>
      <c r="AE294">
        <v>5000</v>
      </c>
      <c r="AF294">
        <v>250</v>
      </c>
      <c r="AG294">
        <v>80</v>
      </c>
      <c r="AH294">
        <v>85</v>
      </c>
      <c r="AI294">
        <v>122.581086292867</v>
      </c>
      <c r="AJ294">
        <v>65.708013429513301</v>
      </c>
      <c r="AK294">
        <v>0.35026096628349701</v>
      </c>
      <c r="AL294">
        <v>0.34516007842499902</v>
      </c>
      <c r="AM294">
        <v>3.29606089484887E-2</v>
      </c>
      <c r="AN294">
        <v>2.88642899999999E-2</v>
      </c>
      <c r="AO294">
        <v>2.76</v>
      </c>
      <c r="AP294">
        <v>3.153</v>
      </c>
      <c r="AQ294" t="s">
        <v>153</v>
      </c>
      <c r="AR294" t="s">
        <v>499</v>
      </c>
      <c r="AS294" t="s">
        <v>81</v>
      </c>
      <c r="AT294" t="s">
        <v>82</v>
      </c>
      <c r="AU294">
        <v>1</v>
      </c>
      <c r="AV294">
        <v>1</v>
      </c>
      <c r="AW294">
        <v>0.35</v>
      </c>
      <c r="AX294">
        <v>814.41211517646502</v>
      </c>
      <c r="AY294">
        <v>80</v>
      </c>
      <c r="AZ294">
        <v>99</v>
      </c>
      <c r="BA294">
        <v>23</v>
      </c>
      <c r="BB294">
        <v>25</v>
      </c>
      <c r="BC294">
        <v>47.434636221233802</v>
      </c>
      <c r="BD294" t="s">
        <v>508</v>
      </c>
      <c r="BE294">
        <v>2</v>
      </c>
      <c r="BF294">
        <v>126.38169589951301</v>
      </c>
      <c r="BG294">
        <v>0.29310679610000001</v>
      </c>
      <c r="BH294">
        <v>1154.625</v>
      </c>
      <c r="BI294">
        <v>1.0383530778591099</v>
      </c>
      <c r="BJ294">
        <v>53.717889204037697</v>
      </c>
      <c r="BK294">
        <v>80</v>
      </c>
      <c r="BL294">
        <v>1</v>
      </c>
      <c r="BM294">
        <v>0</v>
      </c>
      <c r="BN294">
        <v>95</v>
      </c>
      <c r="BO294">
        <v>80</v>
      </c>
      <c r="BP294" t="s">
        <v>84</v>
      </c>
      <c r="BQ294">
        <v>1079.625</v>
      </c>
      <c r="BR294">
        <v>1302</v>
      </c>
      <c r="BS294">
        <v>1130</v>
      </c>
      <c r="BT294" t="s">
        <v>85</v>
      </c>
      <c r="BU294">
        <v>143.89841873879001</v>
      </c>
      <c r="BV294">
        <v>4</v>
      </c>
      <c r="BX294">
        <v>109</v>
      </c>
      <c r="BY294">
        <v>126.38169589951301</v>
      </c>
      <c r="BZ294">
        <v>143.89841873879001</v>
      </c>
      <c r="CA294">
        <v>1154.625</v>
      </c>
      <c r="CB294">
        <f t="shared" si="24"/>
        <v>0.15946509999553216</v>
      </c>
      <c r="CC294">
        <f t="shared" si="25"/>
        <v>126.38169589951301</v>
      </c>
      <c r="CD294">
        <f t="shared" si="29"/>
        <v>0.15946509999553216</v>
      </c>
      <c r="CH294">
        <v>169</v>
      </c>
      <c r="CI294">
        <v>175.47602955254899</v>
      </c>
      <c r="CJ294">
        <v>189.622833663243</v>
      </c>
      <c r="CK294">
        <v>1725.75</v>
      </c>
      <c r="CL294">
        <f t="shared" si="26"/>
        <v>3.8319701494372742E-2</v>
      </c>
      <c r="CM294">
        <f t="shared" si="27"/>
        <v>175.47602955254899</v>
      </c>
      <c r="CN294">
        <f t="shared" si="28"/>
        <v>3.8319701494372742E-2</v>
      </c>
    </row>
    <row r="295" spans="1:92" x14ac:dyDescent="0.25">
      <c r="A295">
        <v>293</v>
      </c>
      <c r="C295" t="s">
        <v>495</v>
      </c>
      <c r="E295" t="s">
        <v>496</v>
      </c>
      <c r="F295">
        <v>113</v>
      </c>
      <c r="G295">
        <v>1.2</v>
      </c>
      <c r="H295" t="s">
        <v>74</v>
      </c>
      <c r="I295">
        <v>0.67468965517241397</v>
      </c>
      <c r="J295">
        <v>1.5360145803485099</v>
      </c>
      <c r="K295">
        <v>13.6757710734658</v>
      </c>
      <c r="L295">
        <v>0</v>
      </c>
      <c r="M295">
        <v>0</v>
      </c>
      <c r="N295">
        <v>0.5</v>
      </c>
      <c r="O295">
        <v>71.769688235173504</v>
      </c>
      <c r="P295" t="s">
        <v>497</v>
      </c>
      <c r="Q295" t="s">
        <v>76</v>
      </c>
      <c r="R295" t="s">
        <v>77</v>
      </c>
      <c r="S295">
        <v>50</v>
      </c>
      <c r="U295" t="b">
        <v>1</v>
      </c>
      <c r="V295" t="s">
        <v>498</v>
      </c>
      <c r="W295">
        <v>1395</v>
      </c>
      <c r="X295">
        <v>0.4</v>
      </c>
      <c r="Y295">
        <v>8.0000000000000002E-3</v>
      </c>
      <c r="Z295">
        <v>43000</v>
      </c>
      <c r="AA295">
        <v>0.1173285644835</v>
      </c>
      <c r="AB295">
        <v>1</v>
      </c>
      <c r="AC295">
        <v>103</v>
      </c>
      <c r="AD295">
        <v>5986.8138544947196</v>
      </c>
      <c r="AE295">
        <v>5000</v>
      </c>
      <c r="AF295">
        <v>250</v>
      </c>
      <c r="AG295">
        <v>80</v>
      </c>
      <c r="AH295">
        <v>85</v>
      </c>
      <c r="AI295">
        <v>122.581086292867</v>
      </c>
      <c r="AJ295">
        <v>65.708013429513301</v>
      </c>
      <c r="AK295">
        <v>0.35026096628349701</v>
      </c>
      <c r="AL295">
        <v>0.34516007842499902</v>
      </c>
      <c r="AM295">
        <v>3.29606089484887E-2</v>
      </c>
      <c r="AN295">
        <v>2.88642899999999E-2</v>
      </c>
      <c r="AO295">
        <v>2.76</v>
      </c>
      <c r="AP295">
        <v>3.153</v>
      </c>
      <c r="AQ295" t="s">
        <v>153</v>
      </c>
      <c r="AR295" t="s">
        <v>499</v>
      </c>
      <c r="AS295" t="s">
        <v>81</v>
      </c>
      <c r="AT295" t="s">
        <v>82</v>
      </c>
      <c r="AU295">
        <v>1</v>
      </c>
      <c r="AV295">
        <v>1</v>
      </c>
      <c r="AW295">
        <v>0.35</v>
      </c>
      <c r="AX295">
        <v>814.41211517646502</v>
      </c>
      <c r="AY295">
        <v>80</v>
      </c>
      <c r="AZ295">
        <v>99</v>
      </c>
      <c r="BA295">
        <v>23</v>
      </c>
      <c r="BB295">
        <v>25</v>
      </c>
      <c r="BC295">
        <v>47.434636221233802</v>
      </c>
      <c r="BD295" t="s">
        <v>509</v>
      </c>
      <c r="BE295">
        <v>2</v>
      </c>
      <c r="BF295">
        <v>126.69529379438001</v>
      </c>
      <c r="BG295">
        <v>0.29121359219999998</v>
      </c>
      <c r="BH295">
        <v>1154.625</v>
      </c>
      <c r="BI295">
        <v>1.0383530778591099</v>
      </c>
      <c r="BJ295">
        <v>53.717889204037697</v>
      </c>
      <c r="BK295">
        <v>80</v>
      </c>
      <c r="BL295">
        <v>1</v>
      </c>
      <c r="BM295">
        <v>0</v>
      </c>
      <c r="BN295">
        <v>95</v>
      </c>
      <c r="BO295">
        <v>80</v>
      </c>
      <c r="BP295" t="s">
        <v>84</v>
      </c>
      <c r="BQ295">
        <v>1079.625</v>
      </c>
      <c r="BR295">
        <v>1302</v>
      </c>
      <c r="BS295">
        <v>1130</v>
      </c>
      <c r="BT295" t="s">
        <v>85</v>
      </c>
      <c r="BU295">
        <v>143.85388533106499</v>
      </c>
      <c r="BV295">
        <v>4</v>
      </c>
      <c r="BX295">
        <v>113</v>
      </c>
      <c r="BY295">
        <v>126.69529379438001</v>
      </c>
      <c r="BZ295">
        <v>143.85388533106499</v>
      </c>
      <c r="CA295">
        <v>1154.625</v>
      </c>
      <c r="CB295">
        <f t="shared" si="24"/>
        <v>0.12119729021575228</v>
      </c>
      <c r="CC295">
        <f t="shared" si="25"/>
        <v>126.69529379438001</v>
      </c>
      <c r="CD295">
        <f t="shared" si="29"/>
        <v>0.12119729021575228</v>
      </c>
      <c r="CH295">
        <v>136</v>
      </c>
      <c r="CI295">
        <v>141.29619074782801</v>
      </c>
      <c r="CJ295">
        <v>156.100995645897</v>
      </c>
      <c r="CK295">
        <v>1374.2</v>
      </c>
      <c r="CL295">
        <f t="shared" si="26"/>
        <v>3.8942579028147108E-2</v>
      </c>
      <c r="CM295">
        <f t="shared" si="27"/>
        <v>141.29619074782801</v>
      </c>
      <c r="CN295">
        <f t="shared" si="28"/>
        <v>3.8942579028147108E-2</v>
      </c>
    </row>
    <row r="296" spans="1:92" x14ac:dyDescent="0.25">
      <c r="A296">
        <v>294</v>
      </c>
      <c r="C296" t="s">
        <v>495</v>
      </c>
      <c r="E296" t="s">
        <v>496</v>
      </c>
      <c r="F296">
        <v>113</v>
      </c>
      <c r="G296">
        <v>1.2</v>
      </c>
      <c r="H296" t="s">
        <v>74</v>
      </c>
      <c r="I296">
        <v>0.67468965517241397</v>
      </c>
      <c r="J296">
        <v>1.5360145803485099</v>
      </c>
      <c r="K296">
        <v>13.6757710734658</v>
      </c>
      <c r="L296">
        <v>0</v>
      </c>
      <c r="M296">
        <v>0</v>
      </c>
      <c r="N296">
        <v>0.5</v>
      </c>
      <c r="O296">
        <v>71.769688235173504</v>
      </c>
      <c r="P296" t="s">
        <v>497</v>
      </c>
      <c r="Q296" t="s">
        <v>76</v>
      </c>
      <c r="R296" t="s">
        <v>77</v>
      </c>
      <c r="S296">
        <v>50</v>
      </c>
      <c r="U296" t="b">
        <v>1</v>
      </c>
      <c r="V296" t="s">
        <v>498</v>
      </c>
      <c r="W296">
        <v>1395</v>
      </c>
      <c r="X296">
        <v>0.4</v>
      </c>
      <c r="Y296">
        <v>8.0000000000000002E-3</v>
      </c>
      <c r="Z296">
        <v>43000</v>
      </c>
      <c r="AA296">
        <v>0.1173285644835</v>
      </c>
      <c r="AB296">
        <v>1</v>
      </c>
      <c r="AC296">
        <v>103</v>
      </c>
      <c r="AD296">
        <v>5986.8138544947196</v>
      </c>
      <c r="AE296">
        <v>5000</v>
      </c>
      <c r="AF296">
        <v>250</v>
      </c>
      <c r="AG296">
        <v>80</v>
      </c>
      <c r="AH296">
        <v>85</v>
      </c>
      <c r="AI296">
        <v>122.581086292867</v>
      </c>
      <c r="AJ296">
        <v>65.708013429513301</v>
      </c>
      <c r="AK296">
        <v>0.35026096628349701</v>
      </c>
      <c r="AL296">
        <v>0.34516007842499902</v>
      </c>
      <c r="AM296">
        <v>3.29606089484887E-2</v>
      </c>
      <c r="AN296">
        <v>2.88642899999999E-2</v>
      </c>
      <c r="AO296">
        <v>2.76</v>
      </c>
      <c r="AP296">
        <v>3.153</v>
      </c>
      <c r="AQ296" t="s">
        <v>153</v>
      </c>
      <c r="AR296" t="s">
        <v>499</v>
      </c>
      <c r="AS296" t="s">
        <v>81</v>
      </c>
      <c r="AT296" t="s">
        <v>82</v>
      </c>
      <c r="AU296">
        <v>1</v>
      </c>
      <c r="AV296">
        <v>1</v>
      </c>
      <c r="AW296">
        <v>0.35</v>
      </c>
      <c r="AX296">
        <v>814.41211517646502</v>
      </c>
      <c r="AY296">
        <v>80</v>
      </c>
      <c r="AZ296">
        <v>99</v>
      </c>
      <c r="BA296">
        <v>23</v>
      </c>
      <c r="BB296">
        <v>25</v>
      </c>
      <c r="BC296">
        <v>47.434636221233802</v>
      </c>
      <c r="BD296" t="s">
        <v>510</v>
      </c>
      <c r="BE296">
        <v>2</v>
      </c>
      <c r="BF296">
        <v>126.69529379438001</v>
      </c>
      <c r="BG296">
        <v>0.29121359219999998</v>
      </c>
      <c r="BH296">
        <v>1154.625</v>
      </c>
      <c r="BI296">
        <v>1.0383530778591099</v>
      </c>
      <c r="BJ296">
        <v>53.717889204037697</v>
      </c>
      <c r="BK296">
        <v>80</v>
      </c>
      <c r="BL296">
        <v>1</v>
      </c>
      <c r="BM296">
        <v>0</v>
      </c>
      <c r="BN296">
        <v>95</v>
      </c>
      <c r="BO296">
        <v>80</v>
      </c>
      <c r="BP296" t="s">
        <v>84</v>
      </c>
      <c r="BQ296">
        <v>1079.625</v>
      </c>
      <c r="BR296">
        <v>1302</v>
      </c>
      <c r="BS296">
        <v>1130</v>
      </c>
      <c r="BT296" t="s">
        <v>85</v>
      </c>
      <c r="BU296">
        <v>143.85388533106499</v>
      </c>
      <c r="BV296">
        <v>4</v>
      </c>
      <c r="BX296">
        <v>113</v>
      </c>
      <c r="BY296">
        <v>126.69529379438001</v>
      </c>
      <c r="BZ296">
        <v>143.85388533106499</v>
      </c>
      <c r="CA296">
        <v>1154.625</v>
      </c>
      <c r="CB296">
        <f t="shared" si="24"/>
        <v>0.12119729021575228</v>
      </c>
      <c r="CC296">
        <f t="shared" si="25"/>
        <v>126.69529379438001</v>
      </c>
      <c r="CD296">
        <f t="shared" si="29"/>
        <v>0.12119729021575228</v>
      </c>
      <c r="CH296">
        <v>169</v>
      </c>
      <c r="CI296">
        <v>175.94629201952</v>
      </c>
      <c r="CJ296">
        <v>190.046852168595</v>
      </c>
      <c r="CK296">
        <v>1719.75</v>
      </c>
      <c r="CL296">
        <f t="shared" si="26"/>
        <v>4.1102319642130188E-2</v>
      </c>
      <c r="CM296">
        <f t="shared" si="27"/>
        <v>175.94629201952</v>
      </c>
      <c r="CN296">
        <f t="shared" si="28"/>
        <v>4.1102319642130188E-2</v>
      </c>
    </row>
    <row r="297" spans="1:92" x14ac:dyDescent="0.25">
      <c r="A297">
        <v>295</v>
      </c>
      <c r="C297" t="s">
        <v>502</v>
      </c>
      <c r="E297" t="s">
        <v>503</v>
      </c>
      <c r="F297">
        <v>113</v>
      </c>
      <c r="G297">
        <v>1.2</v>
      </c>
      <c r="H297" t="s">
        <v>74</v>
      </c>
      <c r="I297">
        <v>0.67468965517241397</v>
      </c>
      <c r="J297">
        <v>1.5360145803485099</v>
      </c>
      <c r="K297">
        <v>13.6757710734658</v>
      </c>
      <c r="L297">
        <v>0</v>
      </c>
      <c r="M297">
        <v>0</v>
      </c>
      <c r="N297">
        <v>0.5</v>
      </c>
      <c r="O297">
        <v>71.769688235173504</v>
      </c>
      <c r="P297" t="s">
        <v>497</v>
      </c>
      <c r="Q297" t="s">
        <v>76</v>
      </c>
      <c r="R297" t="s">
        <v>77</v>
      </c>
      <c r="S297">
        <v>50</v>
      </c>
      <c r="U297" t="b">
        <v>1</v>
      </c>
      <c r="V297" t="s">
        <v>498</v>
      </c>
      <c r="W297">
        <v>1395</v>
      </c>
      <c r="X297">
        <v>0.4</v>
      </c>
      <c r="Y297">
        <v>8.0000000000000002E-3</v>
      </c>
      <c r="Z297">
        <v>43000</v>
      </c>
      <c r="AA297">
        <v>0.1173285644835</v>
      </c>
      <c r="AB297">
        <v>1</v>
      </c>
      <c r="AC297">
        <v>103</v>
      </c>
      <c r="AD297">
        <v>5986.8138544947196</v>
      </c>
      <c r="AE297">
        <v>5000</v>
      </c>
      <c r="AF297">
        <v>250</v>
      </c>
      <c r="AG297">
        <v>80</v>
      </c>
      <c r="AH297">
        <v>85</v>
      </c>
      <c r="AI297">
        <v>122.581086292867</v>
      </c>
      <c r="AJ297">
        <v>65.708013429513301</v>
      </c>
      <c r="AK297">
        <v>0.35026096628349701</v>
      </c>
      <c r="AL297">
        <v>0.34516007842499902</v>
      </c>
      <c r="AM297">
        <v>3.29606089484887E-2</v>
      </c>
      <c r="AN297">
        <v>2.88642899999999E-2</v>
      </c>
      <c r="AO297">
        <v>2.76</v>
      </c>
      <c r="AP297">
        <v>3.153</v>
      </c>
      <c r="AQ297" t="s">
        <v>153</v>
      </c>
      <c r="AR297" t="s">
        <v>499</v>
      </c>
      <c r="AS297" t="s">
        <v>81</v>
      </c>
      <c r="AT297" t="s">
        <v>82</v>
      </c>
      <c r="AU297">
        <v>1</v>
      </c>
      <c r="AV297">
        <v>1</v>
      </c>
      <c r="AW297">
        <v>0.35</v>
      </c>
      <c r="AX297">
        <v>814.41211517646502</v>
      </c>
      <c r="AY297">
        <v>80</v>
      </c>
      <c r="AZ297">
        <v>99</v>
      </c>
      <c r="BA297">
        <v>23</v>
      </c>
      <c r="BB297">
        <v>25</v>
      </c>
      <c r="BC297">
        <v>47.434636221233802</v>
      </c>
      <c r="BD297" t="s">
        <v>511</v>
      </c>
      <c r="BE297">
        <v>2</v>
      </c>
      <c r="BF297">
        <v>126.16935079363699</v>
      </c>
      <c r="BG297">
        <v>0.29441747569999899</v>
      </c>
      <c r="BH297">
        <v>1154.625</v>
      </c>
      <c r="BI297">
        <v>1.0383530778591099</v>
      </c>
      <c r="BJ297">
        <v>53.717889204037697</v>
      </c>
      <c r="BK297">
        <v>80</v>
      </c>
      <c r="BL297">
        <v>1</v>
      </c>
      <c r="BM297">
        <v>0</v>
      </c>
      <c r="BN297">
        <v>95</v>
      </c>
      <c r="BO297">
        <v>80</v>
      </c>
      <c r="BP297" t="s">
        <v>84</v>
      </c>
      <c r="BQ297">
        <v>1079.625</v>
      </c>
      <c r="BR297">
        <v>1302</v>
      </c>
      <c r="BS297">
        <v>1130</v>
      </c>
      <c r="BT297" t="s">
        <v>85</v>
      </c>
      <c r="BU297">
        <v>143.78648792731099</v>
      </c>
      <c r="BV297">
        <v>4</v>
      </c>
      <c r="BX297">
        <v>113</v>
      </c>
      <c r="BY297">
        <v>126.16935079363699</v>
      </c>
      <c r="BZ297">
        <v>143.78648792731099</v>
      </c>
      <c r="CA297">
        <v>1154.625</v>
      </c>
      <c r="CB297">
        <f t="shared" si="24"/>
        <v>0.11654292737731853</v>
      </c>
      <c r="CC297">
        <f t="shared" si="25"/>
        <v>126.16935079363699</v>
      </c>
      <c r="CD297">
        <f t="shared" si="29"/>
        <v>0.11654292737731853</v>
      </c>
      <c r="CH297">
        <v>169</v>
      </c>
      <c r="CI297">
        <v>175.94629201952</v>
      </c>
      <c r="CJ297">
        <v>190.046852168595</v>
      </c>
      <c r="CK297">
        <v>1719.75</v>
      </c>
      <c r="CL297">
        <f t="shared" si="26"/>
        <v>4.1102319642130188E-2</v>
      </c>
      <c r="CM297">
        <f t="shared" si="27"/>
        <v>175.94629201952</v>
      </c>
      <c r="CN297">
        <f t="shared" si="28"/>
        <v>4.1102319642130188E-2</v>
      </c>
    </row>
    <row r="298" spans="1:92" x14ac:dyDescent="0.25">
      <c r="A298">
        <v>296</v>
      </c>
      <c r="C298" t="s">
        <v>502</v>
      </c>
      <c r="E298" t="s">
        <v>503</v>
      </c>
      <c r="F298">
        <v>113</v>
      </c>
      <c r="G298">
        <v>1.2</v>
      </c>
      <c r="H298" t="s">
        <v>74</v>
      </c>
      <c r="I298">
        <v>0.67468965517241397</v>
      </c>
      <c r="J298">
        <v>1.5360145803485099</v>
      </c>
      <c r="K298">
        <v>13.6757710734658</v>
      </c>
      <c r="L298">
        <v>0</v>
      </c>
      <c r="M298">
        <v>0</v>
      </c>
      <c r="N298">
        <v>0.5</v>
      </c>
      <c r="O298">
        <v>71.769688235173504</v>
      </c>
      <c r="P298" t="s">
        <v>497</v>
      </c>
      <c r="Q298" t="s">
        <v>76</v>
      </c>
      <c r="R298" t="s">
        <v>77</v>
      </c>
      <c r="S298">
        <v>50</v>
      </c>
      <c r="U298" t="b">
        <v>1</v>
      </c>
      <c r="V298" t="s">
        <v>498</v>
      </c>
      <c r="W298">
        <v>1395</v>
      </c>
      <c r="X298">
        <v>0.4</v>
      </c>
      <c r="Y298">
        <v>8.0000000000000002E-3</v>
      </c>
      <c r="Z298">
        <v>43000</v>
      </c>
      <c r="AA298">
        <v>0.1173285644835</v>
      </c>
      <c r="AB298">
        <v>1</v>
      </c>
      <c r="AC298">
        <v>103</v>
      </c>
      <c r="AD298">
        <v>5986.8138544947196</v>
      </c>
      <c r="AE298">
        <v>5000</v>
      </c>
      <c r="AF298">
        <v>250</v>
      </c>
      <c r="AG298">
        <v>80</v>
      </c>
      <c r="AH298">
        <v>85</v>
      </c>
      <c r="AI298">
        <v>122.581086292867</v>
      </c>
      <c r="AJ298">
        <v>65.708013429513301</v>
      </c>
      <c r="AK298">
        <v>0.35026096628349701</v>
      </c>
      <c r="AL298">
        <v>0.34516007842499902</v>
      </c>
      <c r="AM298">
        <v>3.29606089484887E-2</v>
      </c>
      <c r="AN298">
        <v>2.88642899999999E-2</v>
      </c>
      <c r="AO298">
        <v>2.76</v>
      </c>
      <c r="AP298">
        <v>3.153</v>
      </c>
      <c r="AQ298" t="s">
        <v>153</v>
      </c>
      <c r="AR298" t="s">
        <v>499</v>
      </c>
      <c r="AS298" t="s">
        <v>81</v>
      </c>
      <c r="AT298" t="s">
        <v>82</v>
      </c>
      <c r="AU298">
        <v>1</v>
      </c>
      <c r="AV298">
        <v>1</v>
      </c>
      <c r="AW298">
        <v>0.35</v>
      </c>
      <c r="AX298">
        <v>814.41211517646502</v>
      </c>
      <c r="AY298">
        <v>80</v>
      </c>
      <c r="AZ298">
        <v>99</v>
      </c>
      <c r="BA298">
        <v>23</v>
      </c>
      <c r="BB298">
        <v>25</v>
      </c>
      <c r="BC298">
        <v>47.434636221233802</v>
      </c>
      <c r="BD298" t="s">
        <v>512</v>
      </c>
      <c r="BE298">
        <v>2</v>
      </c>
      <c r="BF298">
        <v>126.16935079363699</v>
      </c>
      <c r="BG298">
        <v>0.29441747569999899</v>
      </c>
      <c r="BH298">
        <v>1154.625</v>
      </c>
      <c r="BI298">
        <v>1.0383530778591099</v>
      </c>
      <c r="BJ298">
        <v>53.717889204037697</v>
      </c>
      <c r="BK298">
        <v>80</v>
      </c>
      <c r="BL298">
        <v>1</v>
      </c>
      <c r="BM298">
        <v>0</v>
      </c>
      <c r="BN298">
        <v>95</v>
      </c>
      <c r="BO298">
        <v>80</v>
      </c>
      <c r="BP298" t="s">
        <v>84</v>
      </c>
      <c r="BQ298">
        <v>1079.625</v>
      </c>
      <c r="BR298">
        <v>1302</v>
      </c>
      <c r="BS298">
        <v>1130</v>
      </c>
      <c r="BT298" t="s">
        <v>85</v>
      </c>
      <c r="BU298">
        <v>143.78648792731099</v>
      </c>
      <c r="BV298">
        <v>4</v>
      </c>
      <c r="BX298">
        <v>113</v>
      </c>
      <c r="BY298">
        <v>126.16935079363699</v>
      </c>
      <c r="BZ298">
        <v>143.78648792731099</v>
      </c>
      <c r="CA298">
        <v>1154.625</v>
      </c>
      <c r="CB298">
        <f t="shared" si="24"/>
        <v>0.11654292737731853</v>
      </c>
      <c r="CC298">
        <f t="shared" si="25"/>
        <v>126.16935079363699</v>
      </c>
      <c r="CD298">
        <f t="shared" si="29"/>
        <v>0.11654292737731853</v>
      </c>
      <c r="CH298">
        <v>169</v>
      </c>
      <c r="CI298">
        <v>175.94629201952</v>
      </c>
      <c r="CJ298">
        <v>190.046852168595</v>
      </c>
      <c r="CK298">
        <v>1719.75</v>
      </c>
      <c r="CL298">
        <f t="shared" si="26"/>
        <v>4.1102319642130188E-2</v>
      </c>
      <c r="CM298">
        <f t="shared" si="27"/>
        <v>175.94629201952</v>
      </c>
      <c r="CN298">
        <f t="shared" si="28"/>
        <v>4.1102319642130188E-2</v>
      </c>
    </row>
    <row r="299" spans="1:92" x14ac:dyDescent="0.25">
      <c r="A299">
        <v>297</v>
      </c>
      <c r="C299" t="s">
        <v>506</v>
      </c>
      <c r="E299" t="s">
        <v>507</v>
      </c>
      <c r="F299">
        <v>113</v>
      </c>
      <c r="G299">
        <v>1.2</v>
      </c>
      <c r="H299" t="s">
        <v>74</v>
      </c>
      <c r="I299">
        <v>0.67468965517241397</v>
      </c>
      <c r="J299">
        <v>1.5360145803485099</v>
      </c>
      <c r="K299">
        <v>13.6757710734658</v>
      </c>
      <c r="L299">
        <v>0</v>
      </c>
      <c r="M299">
        <v>0</v>
      </c>
      <c r="N299">
        <v>0.5</v>
      </c>
      <c r="O299">
        <v>71.769688235173504</v>
      </c>
      <c r="P299" t="s">
        <v>497</v>
      </c>
      <c r="Q299" t="s">
        <v>76</v>
      </c>
      <c r="R299" t="s">
        <v>77</v>
      </c>
      <c r="S299">
        <v>50</v>
      </c>
      <c r="U299" t="b">
        <v>1</v>
      </c>
      <c r="V299" t="s">
        <v>498</v>
      </c>
      <c r="W299">
        <v>1395</v>
      </c>
      <c r="X299">
        <v>0.4</v>
      </c>
      <c r="Y299">
        <v>8.0000000000000002E-3</v>
      </c>
      <c r="Z299">
        <v>43000</v>
      </c>
      <c r="AA299">
        <v>0.1173285644835</v>
      </c>
      <c r="AB299">
        <v>1</v>
      </c>
      <c r="AC299">
        <v>103</v>
      </c>
      <c r="AD299">
        <v>5986.8138544947196</v>
      </c>
      <c r="AE299">
        <v>5000</v>
      </c>
      <c r="AF299">
        <v>250</v>
      </c>
      <c r="AG299">
        <v>80</v>
      </c>
      <c r="AH299">
        <v>85</v>
      </c>
      <c r="AI299">
        <v>122.581086292867</v>
      </c>
      <c r="AJ299">
        <v>65.708013429513301</v>
      </c>
      <c r="AK299">
        <v>0.35026096628349701</v>
      </c>
      <c r="AL299">
        <v>0.34516007842499902</v>
      </c>
      <c r="AM299">
        <v>3.29606089484887E-2</v>
      </c>
      <c r="AN299">
        <v>2.88642899999999E-2</v>
      </c>
      <c r="AO299">
        <v>2.76</v>
      </c>
      <c r="AP299">
        <v>3.153</v>
      </c>
      <c r="AQ299" t="s">
        <v>153</v>
      </c>
      <c r="AR299" t="s">
        <v>499</v>
      </c>
      <c r="AS299" t="s">
        <v>81</v>
      </c>
      <c r="AT299" t="s">
        <v>82</v>
      </c>
      <c r="AU299">
        <v>1</v>
      </c>
      <c r="AV299">
        <v>1</v>
      </c>
      <c r="AW299">
        <v>0.35</v>
      </c>
      <c r="AX299">
        <v>814.41211517646502</v>
      </c>
      <c r="AY299">
        <v>80</v>
      </c>
      <c r="AZ299">
        <v>99</v>
      </c>
      <c r="BA299">
        <v>23</v>
      </c>
      <c r="BB299">
        <v>25</v>
      </c>
      <c r="BC299">
        <v>47.434636221233802</v>
      </c>
      <c r="BD299" t="s">
        <v>513</v>
      </c>
      <c r="BE299">
        <v>2</v>
      </c>
      <c r="BF299">
        <v>126.38169589951301</v>
      </c>
      <c r="BG299">
        <v>0.29310679610000001</v>
      </c>
      <c r="BH299">
        <v>1154.625</v>
      </c>
      <c r="BI299">
        <v>1.0383530778591099</v>
      </c>
      <c r="BJ299">
        <v>53.717889204037697</v>
      </c>
      <c r="BK299">
        <v>80</v>
      </c>
      <c r="BL299">
        <v>1</v>
      </c>
      <c r="BM299">
        <v>0</v>
      </c>
      <c r="BN299">
        <v>95</v>
      </c>
      <c r="BO299">
        <v>80</v>
      </c>
      <c r="BP299" t="s">
        <v>84</v>
      </c>
      <c r="BQ299">
        <v>1079.625</v>
      </c>
      <c r="BR299">
        <v>1302</v>
      </c>
      <c r="BS299">
        <v>1130</v>
      </c>
      <c r="BT299" t="s">
        <v>85</v>
      </c>
      <c r="BU299">
        <v>143.89841873879001</v>
      </c>
      <c r="BV299">
        <v>4</v>
      </c>
      <c r="BX299">
        <v>113</v>
      </c>
      <c r="BY299">
        <v>126.38169589951301</v>
      </c>
      <c r="BZ299">
        <v>143.89841873879001</v>
      </c>
      <c r="CA299">
        <v>1154.625</v>
      </c>
      <c r="CB299">
        <f t="shared" si="24"/>
        <v>0.11842208760630978</v>
      </c>
      <c r="CC299">
        <f t="shared" si="25"/>
        <v>126.38169589951301</v>
      </c>
      <c r="CD299">
        <f t="shared" si="29"/>
        <v>0.11842208760630978</v>
      </c>
      <c r="CH299">
        <v>169</v>
      </c>
      <c r="CI299">
        <v>176.04891594279701</v>
      </c>
      <c r="CJ299">
        <v>190.135395353164</v>
      </c>
      <c r="CK299">
        <v>1719.75</v>
      </c>
      <c r="CL299">
        <f t="shared" si="26"/>
        <v>4.1709561791698282E-2</v>
      </c>
      <c r="CM299">
        <f t="shared" si="27"/>
        <v>176.04891594279701</v>
      </c>
      <c r="CN299">
        <f t="shared" si="28"/>
        <v>4.1709561791698282E-2</v>
      </c>
    </row>
    <row r="300" spans="1:92" x14ac:dyDescent="0.25">
      <c r="A300">
        <v>298</v>
      </c>
      <c r="C300" t="s">
        <v>514</v>
      </c>
      <c r="E300" t="s">
        <v>515</v>
      </c>
      <c r="F300">
        <v>126</v>
      </c>
      <c r="G300">
        <v>1.2</v>
      </c>
      <c r="H300" t="s">
        <v>74</v>
      </c>
      <c r="I300">
        <v>0.67468965517241397</v>
      </c>
      <c r="J300">
        <v>1.5360145803485099</v>
      </c>
      <c r="K300">
        <v>13.6757710734658</v>
      </c>
      <c r="L300">
        <v>0</v>
      </c>
      <c r="M300">
        <v>0</v>
      </c>
      <c r="N300">
        <v>0.5</v>
      </c>
      <c r="O300">
        <v>71.725228107761296</v>
      </c>
      <c r="P300" t="s">
        <v>480</v>
      </c>
      <c r="Q300" t="s">
        <v>76</v>
      </c>
      <c r="R300" t="s">
        <v>77</v>
      </c>
      <c r="S300">
        <v>50</v>
      </c>
      <c r="U300" t="b">
        <v>1</v>
      </c>
      <c r="V300" t="s">
        <v>473</v>
      </c>
      <c r="W300">
        <v>1390</v>
      </c>
      <c r="X300">
        <v>0.4</v>
      </c>
      <c r="Y300">
        <v>8.0000000000000002E-3</v>
      </c>
      <c r="Z300">
        <v>43000</v>
      </c>
      <c r="AA300">
        <v>0.116864746540239</v>
      </c>
      <c r="AB300">
        <v>1</v>
      </c>
      <c r="AC300">
        <v>90</v>
      </c>
      <c r="AD300">
        <v>5986.8138544947196</v>
      </c>
      <c r="AE300">
        <v>5000</v>
      </c>
      <c r="AF300">
        <v>200</v>
      </c>
      <c r="AG300">
        <v>75.599999999999994</v>
      </c>
      <c r="AH300">
        <v>85</v>
      </c>
      <c r="AI300">
        <v>121.607745531726</v>
      </c>
      <c r="AJ300">
        <v>65.150988837549605</v>
      </c>
      <c r="AK300">
        <v>0.35026096628349701</v>
      </c>
      <c r="AL300">
        <v>0.34516007842499902</v>
      </c>
      <c r="AM300">
        <v>3.29606089484887E-2</v>
      </c>
      <c r="AN300">
        <v>2.88642899999999E-2</v>
      </c>
      <c r="AO300">
        <v>3.63</v>
      </c>
      <c r="AP300">
        <v>3.153</v>
      </c>
      <c r="AQ300" t="s">
        <v>153</v>
      </c>
      <c r="AR300" t="s">
        <v>481</v>
      </c>
      <c r="AS300" t="s">
        <v>81</v>
      </c>
      <c r="AT300" t="s">
        <v>82</v>
      </c>
      <c r="AU300">
        <v>1</v>
      </c>
      <c r="AV300">
        <v>1</v>
      </c>
      <c r="AW300">
        <v>0.35</v>
      </c>
      <c r="AX300">
        <v>814.78419435819706</v>
      </c>
      <c r="AY300">
        <v>80</v>
      </c>
      <c r="AZ300">
        <v>99</v>
      </c>
      <c r="BA300">
        <v>23</v>
      </c>
      <c r="BB300">
        <v>25</v>
      </c>
      <c r="BC300">
        <v>47.4208679602513</v>
      </c>
      <c r="BD300" t="s">
        <v>516</v>
      </c>
      <c r="BE300">
        <v>2</v>
      </c>
      <c r="BF300">
        <v>132.31125050533299</v>
      </c>
      <c r="BG300">
        <v>0.29310679610000001</v>
      </c>
      <c r="BH300">
        <v>1144.625</v>
      </c>
      <c r="BI300">
        <v>1.03956386070467</v>
      </c>
      <c r="BJ300">
        <v>53.661471418069901</v>
      </c>
      <c r="BK300">
        <v>80</v>
      </c>
      <c r="BL300">
        <v>1</v>
      </c>
      <c r="BM300">
        <v>0</v>
      </c>
      <c r="BN300">
        <v>95</v>
      </c>
      <c r="BO300">
        <v>80</v>
      </c>
      <c r="BP300" t="s">
        <v>84</v>
      </c>
      <c r="BQ300">
        <v>1069.625</v>
      </c>
      <c r="BR300">
        <v>1291</v>
      </c>
      <c r="BS300">
        <v>1130</v>
      </c>
      <c r="BT300" t="s">
        <v>85</v>
      </c>
      <c r="BU300">
        <v>144.06730678318399</v>
      </c>
      <c r="BV300">
        <v>4</v>
      </c>
      <c r="BX300">
        <v>126</v>
      </c>
      <c r="BY300">
        <v>132.31125050533299</v>
      </c>
      <c r="BZ300">
        <v>144.06730678318399</v>
      </c>
      <c r="CA300">
        <v>1144.625</v>
      </c>
      <c r="CB300">
        <f t="shared" si="24"/>
        <v>5.0089289724865017E-2</v>
      </c>
      <c r="CC300">
        <f t="shared" si="25"/>
        <v>132.31125050533299</v>
      </c>
      <c r="CD300">
        <f t="shared" si="29"/>
        <v>5.0089289724865017E-2</v>
      </c>
      <c r="CH300">
        <v>169</v>
      </c>
      <c r="CI300">
        <v>176.04891594279701</v>
      </c>
      <c r="CJ300">
        <v>190.135395353164</v>
      </c>
      <c r="CK300">
        <v>1719.75</v>
      </c>
      <c r="CL300">
        <f t="shared" si="26"/>
        <v>4.1709561791698282E-2</v>
      </c>
      <c r="CM300">
        <f t="shared" si="27"/>
        <v>176.04891594279701</v>
      </c>
      <c r="CN300">
        <f t="shared" si="28"/>
        <v>4.1709561791698282E-2</v>
      </c>
    </row>
    <row r="301" spans="1:92" x14ac:dyDescent="0.25">
      <c r="A301">
        <v>299</v>
      </c>
      <c r="B301" t="s">
        <v>517</v>
      </c>
      <c r="C301" t="s">
        <v>517</v>
      </c>
      <c r="D301" t="s">
        <v>518</v>
      </c>
      <c r="E301" t="s">
        <v>518</v>
      </c>
      <c r="F301">
        <v>122</v>
      </c>
      <c r="G301">
        <v>1.2</v>
      </c>
      <c r="H301" t="s">
        <v>74</v>
      </c>
      <c r="I301">
        <v>0.67468965517241397</v>
      </c>
      <c r="J301">
        <v>1.5360145803485099</v>
      </c>
      <c r="K301">
        <v>13.6757710734658</v>
      </c>
      <c r="L301">
        <v>0</v>
      </c>
      <c r="M301">
        <v>0</v>
      </c>
      <c r="N301">
        <v>0.5</v>
      </c>
      <c r="O301">
        <v>71.725228107761296</v>
      </c>
      <c r="P301" t="s">
        <v>480</v>
      </c>
      <c r="Q301" t="s">
        <v>76</v>
      </c>
      <c r="R301" t="s">
        <v>77</v>
      </c>
      <c r="S301">
        <v>50</v>
      </c>
      <c r="T301" t="b">
        <v>1</v>
      </c>
      <c r="U301" t="b">
        <v>1</v>
      </c>
      <c r="V301" t="s">
        <v>473</v>
      </c>
      <c r="W301">
        <v>1390</v>
      </c>
      <c r="X301">
        <v>0.4</v>
      </c>
      <c r="Y301">
        <v>8.0000000000000002E-3</v>
      </c>
      <c r="Z301">
        <v>43000</v>
      </c>
      <c r="AA301">
        <v>0.116864746540239</v>
      </c>
      <c r="AB301">
        <v>1</v>
      </c>
      <c r="AC301">
        <v>90</v>
      </c>
      <c r="AD301">
        <v>5986.8138544947196</v>
      </c>
      <c r="AE301">
        <v>5000</v>
      </c>
      <c r="AF301">
        <v>200</v>
      </c>
      <c r="AG301">
        <v>75.599999999999994</v>
      </c>
      <c r="AH301">
        <v>85</v>
      </c>
      <c r="AI301">
        <v>124.088142837514</v>
      </c>
      <c r="AJ301">
        <v>66.543550317458696</v>
      </c>
      <c r="AK301">
        <v>0.35026096628349701</v>
      </c>
      <c r="AL301">
        <v>0.34516007842499902</v>
      </c>
      <c r="AM301">
        <v>3.29606089484887E-2</v>
      </c>
      <c r="AN301">
        <v>2.88642899999999E-2</v>
      </c>
      <c r="AO301">
        <v>3.43</v>
      </c>
      <c r="AP301">
        <v>3.153</v>
      </c>
      <c r="AQ301" t="s">
        <v>153</v>
      </c>
      <c r="AR301" t="s">
        <v>485</v>
      </c>
      <c r="AS301" t="s">
        <v>89</v>
      </c>
      <c r="AU301">
        <v>1</v>
      </c>
      <c r="AV301">
        <v>1</v>
      </c>
      <c r="AW301">
        <v>0.35</v>
      </c>
      <c r="AX301">
        <v>814.78419435819706</v>
      </c>
      <c r="AY301">
        <v>80</v>
      </c>
      <c r="AZ301">
        <v>99</v>
      </c>
      <c r="BA301">
        <v>23</v>
      </c>
      <c r="BB301">
        <v>25</v>
      </c>
      <c r="BC301">
        <v>47.4208679602513</v>
      </c>
      <c r="BD301" t="s">
        <v>516</v>
      </c>
      <c r="BE301">
        <v>2</v>
      </c>
      <c r="BF301">
        <v>130.95365246443299</v>
      </c>
      <c r="BG301">
        <v>0.29310679610000001</v>
      </c>
      <c r="BH301">
        <v>1169.625</v>
      </c>
      <c r="BI301">
        <v>1.03956386070467</v>
      </c>
      <c r="BJ301">
        <v>53.661471418069901</v>
      </c>
      <c r="BK301">
        <v>80</v>
      </c>
      <c r="BL301">
        <v>1</v>
      </c>
      <c r="BM301">
        <v>0</v>
      </c>
      <c r="BN301">
        <v>95</v>
      </c>
      <c r="BO301">
        <v>80</v>
      </c>
      <c r="BP301" t="s">
        <v>84</v>
      </c>
      <c r="BQ301">
        <v>1094.625</v>
      </c>
      <c r="BR301">
        <v>1319</v>
      </c>
      <c r="BS301">
        <v>1130</v>
      </c>
      <c r="BT301" t="s">
        <v>85</v>
      </c>
      <c r="BU301">
        <v>153.535784249497</v>
      </c>
      <c r="BV301">
        <v>4</v>
      </c>
      <c r="BX301">
        <v>122</v>
      </c>
      <c r="BY301">
        <v>130.95365246443299</v>
      </c>
      <c r="BZ301">
        <v>153.535784249497</v>
      </c>
      <c r="CA301">
        <v>1169.625</v>
      </c>
      <c r="CB301">
        <f t="shared" si="24"/>
        <v>7.3390593970762225E-2</v>
      </c>
      <c r="CC301">
        <f t="shared" si="25"/>
        <v>130.95365246443299</v>
      </c>
      <c r="CD301">
        <f t="shared" si="29"/>
        <v>7.3390593970762225E-2</v>
      </c>
      <c r="CH301">
        <v>129</v>
      </c>
      <c r="CI301">
        <v>134.44310235268799</v>
      </c>
      <c r="CJ301">
        <v>143.86239526986199</v>
      </c>
      <c r="CK301">
        <v>1521.5250000000001</v>
      </c>
      <c r="CL301">
        <f t="shared" si="26"/>
        <v>4.2194591881302222E-2</v>
      </c>
      <c r="CM301">
        <f t="shared" si="27"/>
        <v>134.44310235268799</v>
      </c>
      <c r="CN301">
        <f t="shared" si="28"/>
        <v>4.2194591881302222E-2</v>
      </c>
    </row>
    <row r="302" spans="1:92" x14ac:dyDescent="0.25">
      <c r="A302">
        <v>300</v>
      </c>
      <c r="C302" t="s">
        <v>519</v>
      </c>
      <c r="E302" t="s">
        <v>520</v>
      </c>
      <c r="F302">
        <v>99</v>
      </c>
      <c r="G302">
        <v>1.2</v>
      </c>
      <c r="H302" t="s">
        <v>74</v>
      </c>
      <c r="I302">
        <v>0.67468965517241397</v>
      </c>
      <c r="J302">
        <v>1.5360145803485099</v>
      </c>
      <c r="K302">
        <v>13.6757710734658</v>
      </c>
      <c r="L302">
        <v>0</v>
      </c>
      <c r="M302">
        <v>0</v>
      </c>
      <c r="N302">
        <v>0.5</v>
      </c>
      <c r="O302">
        <v>73.574769408109404</v>
      </c>
      <c r="P302" t="s">
        <v>521</v>
      </c>
      <c r="Q302" t="s">
        <v>76</v>
      </c>
      <c r="R302" t="s">
        <v>77</v>
      </c>
      <c r="S302">
        <v>50</v>
      </c>
      <c r="U302" t="b">
        <v>1</v>
      </c>
      <c r="V302" t="s">
        <v>522</v>
      </c>
      <c r="W302">
        <v>1598</v>
      </c>
      <c r="X302">
        <v>0.4</v>
      </c>
      <c r="Y302">
        <v>8.0000000000000002E-3</v>
      </c>
      <c r="Z302">
        <v>43600</v>
      </c>
      <c r="AA302">
        <v>0.13615957297989401</v>
      </c>
      <c r="AB302">
        <v>1</v>
      </c>
      <c r="AC302">
        <v>77</v>
      </c>
      <c r="AD302">
        <v>5481.39515653536</v>
      </c>
      <c r="AE302">
        <v>4400</v>
      </c>
      <c r="AF302">
        <v>250</v>
      </c>
      <c r="AG302">
        <v>80.5</v>
      </c>
      <c r="AH302">
        <v>85</v>
      </c>
      <c r="AI302">
        <v>125.595138033973</v>
      </c>
      <c r="AJ302">
        <v>67.379087205404204</v>
      </c>
      <c r="AK302">
        <v>0.35026096628349701</v>
      </c>
      <c r="AL302">
        <v>0.34516007842499902</v>
      </c>
      <c r="AM302">
        <v>3.29606089484887E-2</v>
      </c>
      <c r="AN302">
        <v>2.88642899999999E-2</v>
      </c>
      <c r="AO302">
        <v>3.16</v>
      </c>
      <c r="AP302">
        <v>3.153</v>
      </c>
      <c r="AQ302" t="s">
        <v>79</v>
      </c>
      <c r="AR302" t="s">
        <v>523</v>
      </c>
      <c r="AS302" t="s">
        <v>81</v>
      </c>
      <c r="AT302" t="s">
        <v>82</v>
      </c>
      <c r="AU302">
        <v>1</v>
      </c>
      <c r="AV302">
        <v>1</v>
      </c>
      <c r="AW302">
        <v>0.35</v>
      </c>
      <c r="AX302">
        <v>799.30570039814199</v>
      </c>
      <c r="AY302">
        <v>80</v>
      </c>
      <c r="AZ302">
        <v>99</v>
      </c>
      <c r="BA302">
        <v>23</v>
      </c>
      <c r="BB302">
        <v>25</v>
      </c>
      <c r="BC302">
        <v>47.993627617123899</v>
      </c>
      <c r="BD302" t="s">
        <v>524</v>
      </c>
      <c r="BE302">
        <v>2</v>
      </c>
      <c r="BF302">
        <v>108.942475936457</v>
      </c>
      <c r="BG302">
        <v>0.29121359219999998</v>
      </c>
      <c r="BH302">
        <v>1184.625</v>
      </c>
      <c r="BI302">
        <v>0.98919529432907105</v>
      </c>
      <c r="BJ302">
        <v>56.008451314331197</v>
      </c>
      <c r="BK302">
        <v>80</v>
      </c>
      <c r="BL302">
        <v>1</v>
      </c>
      <c r="BM302">
        <v>0</v>
      </c>
      <c r="BN302">
        <v>95</v>
      </c>
      <c r="BO302">
        <v>80</v>
      </c>
      <c r="BP302" t="s">
        <v>84</v>
      </c>
      <c r="BQ302">
        <v>1109.625</v>
      </c>
      <c r="BR302">
        <v>1336</v>
      </c>
      <c r="BS302">
        <v>1130</v>
      </c>
      <c r="BT302" t="s">
        <v>85</v>
      </c>
      <c r="BU302">
        <v>123.786622387018</v>
      </c>
      <c r="BV302">
        <v>4</v>
      </c>
      <c r="BX302">
        <v>99</v>
      </c>
      <c r="BY302">
        <v>108.942475936457</v>
      </c>
      <c r="BZ302">
        <v>123.786622387018</v>
      </c>
      <c r="CA302">
        <v>1184.625</v>
      </c>
      <c r="CB302">
        <f t="shared" si="24"/>
        <v>0.10042904986320203</v>
      </c>
      <c r="CC302">
        <f t="shared" si="25"/>
        <v>108.942475936457</v>
      </c>
      <c r="CD302">
        <f t="shared" si="29"/>
        <v>0.10042904986320203</v>
      </c>
      <c r="CH302">
        <v>129</v>
      </c>
      <c r="CI302">
        <v>134.44310235268799</v>
      </c>
      <c r="CJ302">
        <v>143.86239526986199</v>
      </c>
      <c r="CK302">
        <v>1521.5250000000001</v>
      </c>
      <c r="CL302">
        <f t="shared" si="26"/>
        <v>4.2194591881302222E-2</v>
      </c>
      <c r="CM302">
        <f t="shared" si="27"/>
        <v>134.44310235268799</v>
      </c>
      <c r="CN302">
        <f t="shared" si="28"/>
        <v>4.2194591881302222E-2</v>
      </c>
    </row>
    <row r="303" spans="1:92" x14ac:dyDescent="0.25">
      <c r="A303">
        <v>301</v>
      </c>
      <c r="C303" t="s">
        <v>519</v>
      </c>
      <c r="E303" t="s">
        <v>520</v>
      </c>
      <c r="F303">
        <v>99</v>
      </c>
      <c r="G303">
        <v>1.2</v>
      </c>
      <c r="H303" t="s">
        <v>74</v>
      </c>
      <c r="I303">
        <v>0.67468965517241397</v>
      </c>
      <c r="J303">
        <v>1.5360145803485099</v>
      </c>
      <c r="K303">
        <v>13.6757710734658</v>
      </c>
      <c r="L303">
        <v>0</v>
      </c>
      <c r="M303">
        <v>0</v>
      </c>
      <c r="N303">
        <v>0.5</v>
      </c>
      <c r="O303">
        <v>73.574769408109404</v>
      </c>
      <c r="P303" t="s">
        <v>521</v>
      </c>
      <c r="Q303" t="s">
        <v>76</v>
      </c>
      <c r="R303" t="s">
        <v>77</v>
      </c>
      <c r="S303">
        <v>50</v>
      </c>
      <c r="U303" t="b">
        <v>1</v>
      </c>
      <c r="V303" t="s">
        <v>522</v>
      </c>
      <c r="W303">
        <v>1598</v>
      </c>
      <c r="X303">
        <v>0.4</v>
      </c>
      <c r="Y303">
        <v>8.0000000000000002E-3</v>
      </c>
      <c r="Z303">
        <v>43600</v>
      </c>
      <c r="AA303">
        <v>0.13615957297989401</v>
      </c>
      <c r="AB303">
        <v>1</v>
      </c>
      <c r="AC303">
        <v>77</v>
      </c>
      <c r="AD303">
        <v>5481.39515653536</v>
      </c>
      <c r="AE303">
        <v>4400</v>
      </c>
      <c r="AF303">
        <v>250</v>
      </c>
      <c r="AG303">
        <v>80.5</v>
      </c>
      <c r="AH303">
        <v>85</v>
      </c>
      <c r="AI303">
        <v>125.595138033973</v>
      </c>
      <c r="AJ303">
        <v>67.379087205404204</v>
      </c>
      <c r="AK303">
        <v>0.35026096628349701</v>
      </c>
      <c r="AL303">
        <v>0.34516007842499902</v>
      </c>
      <c r="AM303">
        <v>3.29606089484887E-2</v>
      </c>
      <c r="AN303">
        <v>2.88642899999999E-2</v>
      </c>
      <c r="AO303">
        <v>3.16</v>
      </c>
      <c r="AP303">
        <v>3.153</v>
      </c>
      <c r="AQ303" t="s">
        <v>79</v>
      </c>
      <c r="AR303" t="s">
        <v>523</v>
      </c>
      <c r="AS303" t="s">
        <v>81</v>
      </c>
      <c r="AT303" t="s">
        <v>82</v>
      </c>
      <c r="AU303">
        <v>1</v>
      </c>
      <c r="AV303">
        <v>1</v>
      </c>
      <c r="AW303">
        <v>0.35</v>
      </c>
      <c r="AX303">
        <v>799.30570039814199</v>
      </c>
      <c r="AY303">
        <v>80</v>
      </c>
      <c r="AZ303">
        <v>99</v>
      </c>
      <c r="BA303">
        <v>23</v>
      </c>
      <c r="BB303">
        <v>25</v>
      </c>
      <c r="BC303">
        <v>47.993627617123899</v>
      </c>
      <c r="BD303" t="s">
        <v>525</v>
      </c>
      <c r="BE303">
        <v>2</v>
      </c>
      <c r="BF303">
        <v>108.942475936457</v>
      </c>
      <c r="BG303">
        <v>0.29121359219999998</v>
      </c>
      <c r="BH303">
        <v>1184.625</v>
      </c>
      <c r="BI303">
        <v>0.98919529432907105</v>
      </c>
      <c r="BJ303">
        <v>56.008451314331197</v>
      </c>
      <c r="BK303">
        <v>80</v>
      </c>
      <c r="BL303">
        <v>1</v>
      </c>
      <c r="BM303">
        <v>0</v>
      </c>
      <c r="BN303">
        <v>95</v>
      </c>
      <c r="BO303">
        <v>80</v>
      </c>
      <c r="BP303" t="s">
        <v>84</v>
      </c>
      <c r="BQ303">
        <v>1109.625</v>
      </c>
      <c r="BR303">
        <v>1336</v>
      </c>
      <c r="BS303">
        <v>1130</v>
      </c>
      <c r="BT303" t="s">
        <v>85</v>
      </c>
      <c r="BU303">
        <v>123.786622387018</v>
      </c>
      <c r="BV303">
        <v>4</v>
      </c>
      <c r="BX303">
        <v>99</v>
      </c>
      <c r="BY303">
        <v>108.942475936457</v>
      </c>
      <c r="BZ303">
        <v>123.786622387018</v>
      </c>
      <c r="CA303">
        <v>1184.625</v>
      </c>
      <c r="CB303">
        <f t="shared" si="24"/>
        <v>0.10042904986320203</v>
      </c>
      <c r="CC303">
        <f t="shared" si="25"/>
        <v>108.942475936457</v>
      </c>
      <c r="CD303">
        <f t="shared" si="29"/>
        <v>0.10042904986320203</v>
      </c>
      <c r="CH303">
        <v>129</v>
      </c>
      <c r="CI303">
        <v>134.44310235268799</v>
      </c>
      <c r="CJ303">
        <v>143.86239526986199</v>
      </c>
      <c r="CK303">
        <v>1521.5250000000001</v>
      </c>
      <c r="CL303">
        <f t="shared" si="26"/>
        <v>4.2194591881302222E-2</v>
      </c>
      <c r="CM303">
        <f t="shared" si="27"/>
        <v>134.44310235268799</v>
      </c>
      <c r="CN303">
        <f t="shared" si="28"/>
        <v>4.2194591881302222E-2</v>
      </c>
    </row>
    <row r="304" spans="1:92" x14ac:dyDescent="0.25">
      <c r="A304">
        <v>302</v>
      </c>
      <c r="C304" t="s">
        <v>519</v>
      </c>
      <c r="E304" t="s">
        <v>520</v>
      </c>
      <c r="F304">
        <v>99</v>
      </c>
      <c r="G304">
        <v>1.2</v>
      </c>
      <c r="H304" t="s">
        <v>74</v>
      </c>
      <c r="I304">
        <v>0.67468965517241397</v>
      </c>
      <c r="J304">
        <v>1.5360145803485099</v>
      </c>
      <c r="K304">
        <v>13.6757710734658</v>
      </c>
      <c r="L304">
        <v>0</v>
      </c>
      <c r="M304">
        <v>0</v>
      </c>
      <c r="N304">
        <v>0.5</v>
      </c>
      <c r="O304">
        <v>73.574769408109404</v>
      </c>
      <c r="P304" t="s">
        <v>521</v>
      </c>
      <c r="Q304" t="s">
        <v>76</v>
      </c>
      <c r="R304" t="s">
        <v>77</v>
      </c>
      <c r="S304">
        <v>50</v>
      </c>
      <c r="U304" t="b">
        <v>1</v>
      </c>
      <c r="V304" t="s">
        <v>522</v>
      </c>
      <c r="W304">
        <v>1598</v>
      </c>
      <c r="X304">
        <v>0.4</v>
      </c>
      <c r="Y304">
        <v>8.0000000000000002E-3</v>
      </c>
      <c r="Z304">
        <v>43600</v>
      </c>
      <c r="AA304">
        <v>0.13615957297989401</v>
      </c>
      <c r="AB304">
        <v>1</v>
      </c>
      <c r="AC304">
        <v>77</v>
      </c>
      <c r="AD304">
        <v>5481.39515653536</v>
      </c>
      <c r="AE304">
        <v>4400</v>
      </c>
      <c r="AF304">
        <v>250</v>
      </c>
      <c r="AG304">
        <v>80.5</v>
      </c>
      <c r="AH304">
        <v>85</v>
      </c>
      <c r="AI304">
        <v>125.595138033973</v>
      </c>
      <c r="AJ304">
        <v>67.379087205404204</v>
      </c>
      <c r="AK304">
        <v>0.35026096628349701</v>
      </c>
      <c r="AL304">
        <v>0.34516007842499902</v>
      </c>
      <c r="AM304">
        <v>3.29606089484887E-2</v>
      </c>
      <c r="AN304">
        <v>2.88642899999999E-2</v>
      </c>
      <c r="AO304">
        <v>3.16</v>
      </c>
      <c r="AP304">
        <v>3.153</v>
      </c>
      <c r="AQ304" t="s">
        <v>79</v>
      </c>
      <c r="AR304" t="s">
        <v>523</v>
      </c>
      <c r="AS304" t="s">
        <v>81</v>
      </c>
      <c r="AT304" t="s">
        <v>82</v>
      </c>
      <c r="AU304">
        <v>1</v>
      </c>
      <c r="AV304">
        <v>1</v>
      </c>
      <c r="AW304">
        <v>0.35</v>
      </c>
      <c r="AX304">
        <v>799.30570039814199</v>
      </c>
      <c r="AY304">
        <v>80</v>
      </c>
      <c r="AZ304">
        <v>99</v>
      </c>
      <c r="BA304">
        <v>23</v>
      </c>
      <c r="BB304">
        <v>25</v>
      </c>
      <c r="BC304">
        <v>47.993627617123899</v>
      </c>
      <c r="BD304" t="s">
        <v>526</v>
      </c>
      <c r="BE304">
        <v>2</v>
      </c>
      <c r="BF304">
        <v>108.942475936457</v>
      </c>
      <c r="BG304">
        <v>0.29121359219999998</v>
      </c>
      <c r="BH304">
        <v>1184.625</v>
      </c>
      <c r="BI304">
        <v>0.98919529432907105</v>
      </c>
      <c r="BJ304">
        <v>56.008451314331197</v>
      </c>
      <c r="BK304">
        <v>80</v>
      </c>
      <c r="BL304">
        <v>1</v>
      </c>
      <c r="BM304">
        <v>0</v>
      </c>
      <c r="BN304">
        <v>95</v>
      </c>
      <c r="BO304">
        <v>80</v>
      </c>
      <c r="BP304" t="s">
        <v>84</v>
      </c>
      <c r="BQ304">
        <v>1109.625</v>
      </c>
      <c r="BR304">
        <v>1336</v>
      </c>
      <c r="BS304">
        <v>1130</v>
      </c>
      <c r="BT304" t="s">
        <v>85</v>
      </c>
      <c r="BU304">
        <v>123.786622387018</v>
      </c>
      <c r="BV304">
        <v>4</v>
      </c>
      <c r="BX304">
        <v>99</v>
      </c>
      <c r="BY304">
        <v>108.942475936457</v>
      </c>
      <c r="BZ304">
        <v>123.786622387018</v>
      </c>
      <c r="CA304">
        <v>1184.625</v>
      </c>
      <c r="CB304">
        <f t="shared" si="24"/>
        <v>0.10042904986320203</v>
      </c>
      <c r="CC304">
        <f t="shared" si="25"/>
        <v>108.942475936457</v>
      </c>
      <c r="CD304">
        <f t="shared" si="29"/>
        <v>0.10042904986320203</v>
      </c>
      <c r="CH304">
        <v>116</v>
      </c>
      <c r="CI304">
        <v>120.944201813055</v>
      </c>
      <c r="CJ304">
        <v>137.988398041636</v>
      </c>
      <c r="CK304">
        <v>1059.625</v>
      </c>
      <c r="CL304">
        <f t="shared" si="26"/>
        <v>4.262242942288795E-2</v>
      </c>
      <c r="CM304">
        <f t="shared" si="27"/>
        <v>120.944201813055</v>
      </c>
      <c r="CN304">
        <f t="shared" si="28"/>
        <v>4.262242942288795E-2</v>
      </c>
    </row>
    <row r="305" spans="1:92" x14ac:dyDescent="0.25">
      <c r="A305">
        <v>303</v>
      </c>
      <c r="C305" t="s">
        <v>527</v>
      </c>
      <c r="E305" t="s">
        <v>528</v>
      </c>
      <c r="F305">
        <v>99</v>
      </c>
      <c r="G305">
        <v>1.2</v>
      </c>
      <c r="H305" t="s">
        <v>74</v>
      </c>
      <c r="I305">
        <v>0.67468965517241397</v>
      </c>
      <c r="J305">
        <v>1.5360145803485099</v>
      </c>
      <c r="K305">
        <v>13.6757710734658</v>
      </c>
      <c r="L305">
        <v>0</v>
      </c>
      <c r="M305">
        <v>0</v>
      </c>
      <c r="N305">
        <v>0.5</v>
      </c>
      <c r="O305">
        <v>73.574769408109404</v>
      </c>
      <c r="P305" t="s">
        <v>521</v>
      </c>
      <c r="Q305" t="s">
        <v>76</v>
      </c>
      <c r="R305" t="s">
        <v>77</v>
      </c>
      <c r="S305">
        <v>50</v>
      </c>
      <c r="U305" t="b">
        <v>1</v>
      </c>
      <c r="V305" t="s">
        <v>522</v>
      </c>
      <c r="W305">
        <v>1598</v>
      </c>
      <c r="X305">
        <v>0.4</v>
      </c>
      <c r="Y305">
        <v>8.0000000000000002E-3</v>
      </c>
      <c r="Z305">
        <v>43600</v>
      </c>
      <c r="AA305">
        <v>0.13615957297989401</v>
      </c>
      <c r="AB305">
        <v>1</v>
      </c>
      <c r="AC305">
        <v>77</v>
      </c>
      <c r="AD305">
        <v>5481.39515653536</v>
      </c>
      <c r="AE305">
        <v>4400</v>
      </c>
      <c r="AF305">
        <v>250</v>
      </c>
      <c r="AG305">
        <v>80.5</v>
      </c>
      <c r="AH305">
        <v>85</v>
      </c>
      <c r="AI305">
        <v>125.595138033973</v>
      </c>
      <c r="AJ305">
        <v>67.379087205404204</v>
      </c>
      <c r="AK305">
        <v>0.35026096628349701</v>
      </c>
      <c r="AL305">
        <v>0.34516007842499902</v>
      </c>
      <c r="AM305">
        <v>3.29606089484887E-2</v>
      </c>
      <c r="AN305">
        <v>2.88642899999999E-2</v>
      </c>
      <c r="AO305">
        <v>3.16</v>
      </c>
      <c r="AP305">
        <v>3.153</v>
      </c>
      <c r="AQ305" t="s">
        <v>79</v>
      </c>
      <c r="AR305" t="s">
        <v>523</v>
      </c>
      <c r="AS305" t="s">
        <v>81</v>
      </c>
      <c r="AT305" t="s">
        <v>82</v>
      </c>
      <c r="AU305">
        <v>1</v>
      </c>
      <c r="AV305">
        <v>1</v>
      </c>
      <c r="AW305">
        <v>0.35</v>
      </c>
      <c r="AX305">
        <v>799.30570039814199</v>
      </c>
      <c r="AY305">
        <v>80</v>
      </c>
      <c r="AZ305">
        <v>99</v>
      </c>
      <c r="BA305">
        <v>23</v>
      </c>
      <c r="BB305">
        <v>25</v>
      </c>
      <c r="BC305">
        <v>47.993627617123899</v>
      </c>
      <c r="BD305" t="s">
        <v>529</v>
      </c>
      <c r="BE305">
        <v>2</v>
      </c>
      <c r="BF305">
        <v>108.39988463220401</v>
      </c>
      <c r="BG305">
        <v>0.29441747569999899</v>
      </c>
      <c r="BH305">
        <v>1184.625</v>
      </c>
      <c r="BI305">
        <v>0.98919529432907105</v>
      </c>
      <c r="BJ305">
        <v>56.008451314331197</v>
      </c>
      <c r="BK305">
        <v>80</v>
      </c>
      <c r="BL305">
        <v>1</v>
      </c>
      <c r="BM305">
        <v>0</v>
      </c>
      <c r="BN305">
        <v>95</v>
      </c>
      <c r="BO305">
        <v>80</v>
      </c>
      <c r="BP305" t="s">
        <v>84</v>
      </c>
      <c r="BQ305">
        <v>1109.625</v>
      </c>
      <c r="BR305">
        <v>1336</v>
      </c>
      <c r="BS305">
        <v>1130</v>
      </c>
      <c r="BT305" t="s">
        <v>85</v>
      </c>
      <c r="BU305">
        <v>123.875242419435</v>
      </c>
      <c r="BV305">
        <v>4</v>
      </c>
      <c r="BX305">
        <v>99</v>
      </c>
      <c r="BY305">
        <v>108.39988463220401</v>
      </c>
      <c r="BZ305">
        <v>123.875242419435</v>
      </c>
      <c r="CA305">
        <v>1184.625</v>
      </c>
      <c r="CB305">
        <f t="shared" si="24"/>
        <v>9.4948329618222291E-2</v>
      </c>
      <c r="CC305">
        <f t="shared" si="25"/>
        <v>108.39988463220401</v>
      </c>
      <c r="CD305">
        <f t="shared" si="29"/>
        <v>9.4948329618222291E-2</v>
      </c>
      <c r="CH305">
        <v>148</v>
      </c>
      <c r="CI305">
        <v>154.379243816007</v>
      </c>
      <c r="CJ305">
        <v>175.508460476034</v>
      </c>
      <c r="CK305">
        <v>1254.25</v>
      </c>
      <c r="CL305">
        <f t="shared" si="26"/>
        <v>4.3102998756804088E-2</v>
      </c>
      <c r="CM305">
        <f t="shared" si="27"/>
        <v>154.379243816007</v>
      </c>
      <c r="CN305">
        <f t="shared" si="28"/>
        <v>4.3102998756804088E-2</v>
      </c>
    </row>
    <row r="306" spans="1:92" x14ac:dyDescent="0.25">
      <c r="A306">
        <v>304</v>
      </c>
      <c r="C306" t="s">
        <v>527</v>
      </c>
      <c r="E306" t="s">
        <v>528</v>
      </c>
      <c r="F306">
        <v>99</v>
      </c>
      <c r="G306">
        <v>1.2</v>
      </c>
      <c r="H306" t="s">
        <v>74</v>
      </c>
      <c r="I306">
        <v>0.67468965517241397</v>
      </c>
      <c r="J306">
        <v>1.5360145803485099</v>
      </c>
      <c r="K306">
        <v>13.6757710734658</v>
      </c>
      <c r="L306">
        <v>0</v>
      </c>
      <c r="M306">
        <v>0</v>
      </c>
      <c r="N306">
        <v>0.5</v>
      </c>
      <c r="O306">
        <v>73.574769408109404</v>
      </c>
      <c r="P306" t="s">
        <v>521</v>
      </c>
      <c r="Q306" t="s">
        <v>76</v>
      </c>
      <c r="R306" t="s">
        <v>77</v>
      </c>
      <c r="S306">
        <v>50</v>
      </c>
      <c r="U306" t="b">
        <v>1</v>
      </c>
      <c r="V306" t="s">
        <v>522</v>
      </c>
      <c r="W306">
        <v>1598</v>
      </c>
      <c r="X306">
        <v>0.4</v>
      </c>
      <c r="Y306">
        <v>8.0000000000000002E-3</v>
      </c>
      <c r="Z306">
        <v>43600</v>
      </c>
      <c r="AA306">
        <v>0.13615957297989401</v>
      </c>
      <c r="AB306">
        <v>1</v>
      </c>
      <c r="AC306">
        <v>77</v>
      </c>
      <c r="AD306">
        <v>5481.39515653536</v>
      </c>
      <c r="AE306">
        <v>4400</v>
      </c>
      <c r="AF306">
        <v>250</v>
      </c>
      <c r="AG306">
        <v>80.5</v>
      </c>
      <c r="AH306">
        <v>85</v>
      </c>
      <c r="AI306">
        <v>125.595138033973</v>
      </c>
      <c r="AJ306">
        <v>67.379087205404204</v>
      </c>
      <c r="AK306">
        <v>0.35026096628349701</v>
      </c>
      <c r="AL306">
        <v>0.34516007842499902</v>
      </c>
      <c r="AM306">
        <v>3.29606089484887E-2</v>
      </c>
      <c r="AN306">
        <v>2.88642899999999E-2</v>
      </c>
      <c r="AO306">
        <v>3.16</v>
      </c>
      <c r="AP306">
        <v>3.153</v>
      </c>
      <c r="AQ306" t="s">
        <v>79</v>
      </c>
      <c r="AR306" t="s">
        <v>523</v>
      </c>
      <c r="AS306" t="s">
        <v>81</v>
      </c>
      <c r="AT306" t="s">
        <v>82</v>
      </c>
      <c r="AU306">
        <v>1</v>
      </c>
      <c r="AV306">
        <v>1</v>
      </c>
      <c r="AW306">
        <v>0.35</v>
      </c>
      <c r="AX306">
        <v>799.30570039814199</v>
      </c>
      <c r="AY306">
        <v>80</v>
      </c>
      <c r="AZ306">
        <v>99</v>
      </c>
      <c r="BA306">
        <v>23</v>
      </c>
      <c r="BB306">
        <v>25</v>
      </c>
      <c r="BC306">
        <v>47.993627617123899</v>
      </c>
      <c r="BD306" t="s">
        <v>530</v>
      </c>
      <c r="BE306">
        <v>2</v>
      </c>
      <c r="BF306">
        <v>108.39988463220401</v>
      </c>
      <c r="BG306">
        <v>0.29441747569999899</v>
      </c>
      <c r="BH306">
        <v>1184.625</v>
      </c>
      <c r="BI306">
        <v>0.98919529432907105</v>
      </c>
      <c r="BJ306">
        <v>56.008451314331197</v>
      </c>
      <c r="BK306">
        <v>80</v>
      </c>
      <c r="BL306">
        <v>1</v>
      </c>
      <c r="BM306">
        <v>0</v>
      </c>
      <c r="BN306">
        <v>95</v>
      </c>
      <c r="BO306">
        <v>80</v>
      </c>
      <c r="BP306" t="s">
        <v>84</v>
      </c>
      <c r="BQ306">
        <v>1109.625</v>
      </c>
      <c r="BR306">
        <v>1336</v>
      </c>
      <c r="BS306">
        <v>1130</v>
      </c>
      <c r="BT306" t="s">
        <v>85</v>
      </c>
      <c r="BU306">
        <v>123.875242419435</v>
      </c>
      <c r="BV306">
        <v>4</v>
      </c>
      <c r="BX306">
        <v>99</v>
      </c>
      <c r="BY306">
        <v>108.39988463220401</v>
      </c>
      <c r="BZ306">
        <v>123.875242419435</v>
      </c>
      <c r="CA306">
        <v>1184.625</v>
      </c>
      <c r="CB306">
        <f t="shared" si="24"/>
        <v>9.4948329618222291E-2</v>
      </c>
      <c r="CC306">
        <f t="shared" si="25"/>
        <v>108.39988463220401</v>
      </c>
      <c r="CD306">
        <f t="shared" si="29"/>
        <v>9.4948329618222291E-2</v>
      </c>
      <c r="CH306">
        <v>148</v>
      </c>
      <c r="CI306">
        <v>154.379243816007</v>
      </c>
      <c r="CJ306">
        <v>175.508460476034</v>
      </c>
      <c r="CK306">
        <v>1254.25</v>
      </c>
      <c r="CL306">
        <f t="shared" si="26"/>
        <v>4.3102998756804088E-2</v>
      </c>
      <c r="CM306">
        <f t="shared" si="27"/>
        <v>154.379243816007</v>
      </c>
      <c r="CN306">
        <f t="shared" si="28"/>
        <v>4.3102998756804088E-2</v>
      </c>
    </row>
    <row r="307" spans="1:92" x14ac:dyDescent="0.25">
      <c r="A307">
        <v>305</v>
      </c>
      <c r="C307" t="s">
        <v>527</v>
      </c>
      <c r="E307" t="s">
        <v>528</v>
      </c>
      <c r="F307">
        <v>99</v>
      </c>
      <c r="G307">
        <v>1.2</v>
      </c>
      <c r="H307" t="s">
        <v>74</v>
      </c>
      <c r="I307">
        <v>0.67468965517241397</v>
      </c>
      <c r="J307">
        <v>1.5360145803485099</v>
      </c>
      <c r="K307">
        <v>13.6757710734658</v>
      </c>
      <c r="L307">
        <v>0</v>
      </c>
      <c r="M307">
        <v>0</v>
      </c>
      <c r="N307">
        <v>0.5</v>
      </c>
      <c r="O307">
        <v>73.574769408109404</v>
      </c>
      <c r="P307" t="s">
        <v>521</v>
      </c>
      <c r="Q307" t="s">
        <v>76</v>
      </c>
      <c r="R307" t="s">
        <v>77</v>
      </c>
      <c r="S307">
        <v>50</v>
      </c>
      <c r="U307" t="b">
        <v>1</v>
      </c>
      <c r="V307" t="s">
        <v>522</v>
      </c>
      <c r="W307">
        <v>1598</v>
      </c>
      <c r="X307">
        <v>0.4</v>
      </c>
      <c r="Y307">
        <v>8.0000000000000002E-3</v>
      </c>
      <c r="Z307">
        <v>43600</v>
      </c>
      <c r="AA307">
        <v>0.13615957297989401</v>
      </c>
      <c r="AB307">
        <v>1</v>
      </c>
      <c r="AC307">
        <v>77</v>
      </c>
      <c r="AD307">
        <v>5481.39515653536</v>
      </c>
      <c r="AE307">
        <v>4400</v>
      </c>
      <c r="AF307">
        <v>250</v>
      </c>
      <c r="AG307">
        <v>80.5</v>
      </c>
      <c r="AH307">
        <v>85</v>
      </c>
      <c r="AI307">
        <v>125.595138033973</v>
      </c>
      <c r="AJ307">
        <v>67.379087205404204</v>
      </c>
      <c r="AK307">
        <v>0.35026096628349701</v>
      </c>
      <c r="AL307">
        <v>0.34516007842499902</v>
      </c>
      <c r="AM307">
        <v>3.29606089484887E-2</v>
      </c>
      <c r="AN307">
        <v>2.88642899999999E-2</v>
      </c>
      <c r="AO307">
        <v>3.16</v>
      </c>
      <c r="AP307">
        <v>3.153</v>
      </c>
      <c r="AQ307" t="s">
        <v>79</v>
      </c>
      <c r="AR307" t="s">
        <v>523</v>
      </c>
      <c r="AS307" t="s">
        <v>81</v>
      </c>
      <c r="AT307" t="s">
        <v>82</v>
      </c>
      <c r="AU307">
        <v>1</v>
      </c>
      <c r="AV307">
        <v>1</v>
      </c>
      <c r="AW307">
        <v>0.35</v>
      </c>
      <c r="AX307">
        <v>799.30570039814199</v>
      </c>
      <c r="AY307">
        <v>80</v>
      </c>
      <c r="AZ307">
        <v>99</v>
      </c>
      <c r="BA307">
        <v>23</v>
      </c>
      <c r="BB307">
        <v>25</v>
      </c>
      <c r="BC307">
        <v>47.993627617123899</v>
      </c>
      <c r="BD307" t="s">
        <v>531</v>
      </c>
      <c r="BE307">
        <v>2</v>
      </c>
      <c r="BF307">
        <v>108.39988463220401</v>
      </c>
      <c r="BG307">
        <v>0.29441747569999899</v>
      </c>
      <c r="BH307">
        <v>1184.625</v>
      </c>
      <c r="BI307">
        <v>0.98919529432907105</v>
      </c>
      <c r="BJ307">
        <v>56.008451314331197</v>
      </c>
      <c r="BK307">
        <v>80</v>
      </c>
      <c r="BL307">
        <v>1</v>
      </c>
      <c r="BM307">
        <v>0</v>
      </c>
      <c r="BN307">
        <v>95</v>
      </c>
      <c r="BO307">
        <v>80</v>
      </c>
      <c r="BP307" t="s">
        <v>84</v>
      </c>
      <c r="BQ307">
        <v>1109.625</v>
      </c>
      <c r="BR307">
        <v>1336</v>
      </c>
      <c r="BS307">
        <v>1130</v>
      </c>
      <c r="BT307" t="s">
        <v>85</v>
      </c>
      <c r="BU307">
        <v>123.875242419435</v>
      </c>
      <c r="BV307">
        <v>4</v>
      </c>
      <c r="BX307">
        <v>99</v>
      </c>
      <c r="BY307">
        <v>108.39988463220401</v>
      </c>
      <c r="BZ307">
        <v>123.875242419435</v>
      </c>
      <c r="CA307">
        <v>1184.625</v>
      </c>
      <c r="CB307">
        <f t="shared" si="24"/>
        <v>9.4948329618222291E-2</v>
      </c>
      <c r="CC307">
        <f t="shared" si="25"/>
        <v>108.39988463220401</v>
      </c>
      <c r="CD307">
        <f t="shared" si="29"/>
        <v>9.4948329618222291E-2</v>
      </c>
      <c r="CH307">
        <v>116</v>
      </c>
      <c r="CI307">
        <v>121.006917760627</v>
      </c>
      <c r="CJ307">
        <v>138.02170117900101</v>
      </c>
      <c r="CK307">
        <v>1059.625</v>
      </c>
      <c r="CL307">
        <f t="shared" si="26"/>
        <v>4.3163084143336243E-2</v>
      </c>
      <c r="CM307">
        <f t="shared" si="27"/>
        <v>121.006917760627</v>
      </c>
      <c r="CN307">
        <f t="shared" si="28"/>
        <v>4.3163084143336243E-2</v>
      </c>
    </row>
    <row r="308" spans="1:92" x14ac:dyDescent="0.25">
      <c r="A308">
        <v>306</v>
      </c>
      <c r="C308" t="s">
        <v>532</v>
      </c>
      <c r="E308" t="s">
        <v>533</v>
      </c>
      <c r="F308">
        <v>99</v>
      </c>
      <c r="G308">
        <v>1.2</v>
      </c>
      <c r="H308" t="s">
        <v>74</v>
      </c>
      <c r="I308">
        <v>0.67468965517241397</v>
      </c>
      <c r="J308">
        <v>1.5360145803485099</v>
      </c>
      <c r="K308">
        <v>13.6757710734658</v>
      </c>
      <c r="L308">
        <v>0</v>
      </c>
      <c r="M308">
        <v>0</v>
      </c>
      <c r="N308">
        <v>0.5</v>
      </c>
      <c r="O308">
        <v>73.574769408109404</v>
      </c>
      <c r="P308" t="s">
        <v>521</v>
      </c>
      <c r="Q308" t="s">
        <v>76</v>
      </c>
      <c r="R308" t="s">
        <v>77</v>
      </c>
      <c r="S308">
        <v>50</v>
      </c>
      <c r="U308" t="b">
        <v>1</v>
      </c>
      <c r="V308" t="s">
        <v>522</v>
      </c>
      <c r="W308">
        <v>1598</v>
      </c>
      <c r="X308">
        <v>0.4</v>
      </c>
      <c r="Y308">
        <v>8.0000000000000002E-3</v>
      </c>
      <c r="Z308">
        <v>43600</v>
      </c>
      <c r="AA308">
        <v>0.13615957297989401</v>
      </c>
      <c r="AB308">
        <v>1</v>
      </c>
      <c r="AC308">
        <v>77</v>
      </c>
      <c r="AD308">
        <v>5481.39515653536</v>
      </c>
      <c r="AE308">
        <v>4400</v>
      </c>
      <c r="AF308">
        <v>250</v>
      </c>
      <c r="AG308">
        <v>80.5</v>
      </c>
      <c r="AH308">
        <v>85</v>
      </c>
      <c r="AI308">
        <v>125.595138033973</v>
      </c>
      <c r="AJ308">
        <v>67.379087205404204</v>
      </c>
      <c r="AK308">
        <v>0.35387124041625601</v>
      </c>
      <c r="AL308">
        <v>0.34871777575000001</v>
      </c>
      <c r="AM308">
        <v>3.2859953086419702E-2</v>
      </c>
      <c r="AN308">
        <v>2.8765099999999901E-2</v>
      </c>
      <c r="AO308">
        <v>3.16</v>
      </c>
      <c r="AP308">
        <v>3.153</v>
      </c>
      <c r="AQ308" t="s">
        <v>79</v>
      </c>
      <c r="AR308" t="s">
        <v>523</v>
      </c>
      <c r="AS308" t="s">
        <v>81</v>
      </c>
      <c r="AT308" t="s">
        <v>82</v>
      </c>
      <c r="AU308">
        <v>1</v>
      </c>
      <c r="AV308">
        <v>1</v>
      </c>
      <c r="AW308">
        <v>0.35</v>
      </c>
      <c r="AX308">
        <v>799.30570039814199</v>
      </c>
      <c r="AY308">
        <v>80</v>
      </c>
      <c r="AZ308">
        <v>99</v>
      </c>
      <c r="BA308">
        <v>23</v>
      </c>
      <c r="BB308">
        <v>25</v>
      </c>
      <c r="BC308">
        <v>47.993627617123899</v>
      </c>
      <c r="BD308" t="s">
        <v>534</v>
      </c>
      <c r="BE308">
        <v>2</v>
      </c>
      <c r="BF308">
        <v>108.63463833912201</v>
      </c>
      <c r="BG308">
        <v>0.29310679610000001</v>
      </c>
      <c r="BH308">
        <v>1184.625</v>
      </c>
      <c r="BI308">
        <v>0.98919529432907105</v>
      </c>
      <c r="BJ308">
        <v>56.008451314331197</v>
      </c>
      <c r="BK308">
        <v>80</v>
      </c>
      <c r="BL308">
        <v>1</v>
      </c>
      <c r="BM308">
        <v>0</v>
      </c>
      <c r="BN308">
        <v>95</v>
      </c>
      <c r="BO308">
        <v>80</v>
      </c>
      <c r="BP308" t="s">
        <v>84</v>
      </c>
      <c r="BQ308">
        <v>1109.625</v>
      </c>
      <c r="BR308">
        <v>1336</v>
      </c>
      <c r="BS308">
        <v>1130</v>
      </c>
      <c r="BT308" t="s">
        <v>85</v>
      </c>
      <c r="BU308">
        <v>123.551295850598</v>
      </c>
      <c r="BV308">
        <v>4</v>
      </c>
      <c r="BX308">
        <v>99</v>
      </c>
      <c r="BY308">
        <v>108.63463833912201</v>
      </c>
      <c r="BZ308">
        <v>123.551295850598</v>
      </c>
      <c r="CA308">
        <v>1184.625</v>
      </c>
      <c r="CB308">
        <f t="shared" si="24"/>
        <v>9.7319579183050564E-2</v>
      </c>
      <c r="CC308">
        <f t="shared" si="25"/>
        <v>108.63463833912201</v>
      </c>
      <c r="CD308">
        <f t="shared" si="29"/>
        <v>9.7319579183050564E-2</v>
      </c>
      <c r="CH308">
        <v>116</v>
      </c>
      <c r="CI308">
        <v>121.006917760627</v>
      </c>
      <c r="CJ308">
        <v>138.02170117900101</v>
      </c>
      <c r="CK308">
        <v>1059.625</v>
      </c>
      <c r="CL308">
        <f t="shared" si="26"/>
        <v>4.3163084143336243E-2</v>
      </c>
      <c r="CM308">
        <f t="shared" si="27"/>
        <v>121.006917760627</v>
      </c>
      <c r="CN308">
        <f t="shared" si="28"/>
        <v>4.3163084143336243E-2</v>
      </c>
    </row>
    <row r="309" spans="1:92" x14ac:dyDescent="0.25">
      <c r="A309">
        <v>307</v>
      </c>
      <c r="B309" t="s">
        <v>535</v>
      </c>
      <c r="C309" t="s">
        <v>535</v>
      </c>
      <c r="D309" t="s">
        <v>536</v>
      </c>
      <c r="E309" t="s">
        <v>536</v>
      </c>
      <c r="F309">
        <v>110</v>
      </c>
      <c r="G309">
        <v>1.2</v>
      </c>
      <c r="H309" t="s">
        <v>74</v>
      </c>
      <c r="I309">
        <v>0.67468965517241397</v>
      </c>
      <c r="J309">
        <v>1.5360145803485099</v>
      </c>
      <c r="K309">
        <v>13.6757710734658</v>
      </c>
      <c r="L309">
        <v>0</v>
      </c>
      <c r="M309">
        <v>0</v>
      </c>
      <c r="N309">
        <v>0.5</v>
      </c>
      <c r="O309">
        <v>73.574769408109404</v>
      </c>
      <c r="P309" t="s">
        <v>537</v>
      </c>
      <c r="Q309" t="s">
        <v>76</v>
      </c>
      <c r="R309" t="s">
        <v>77</v>
      </c>
      <c r="S309">
        <v>50</v>
      </c>
      <c r="T309" t="b">
        <v>1</v>
      </c>
      <c r="U309" t="b">
        <v>1</v>
      </c>
      <c r="V309" t="s">
        <v>522</v>
      </c>
      <c r="W309">
        <v>1598</v>
      </c>
      <c r="X309">
        <v>0.4</v>
      </c>
      <c r="Y309">
        <v>8.0000000000000002E-3</v>
      </c>
      <c r="Z309">
        <v>43600</v>
      </c>
      <c r="AA309">
        <v>0.13615957297989401</v>
      </c>
      <c r="AB309">
        <v>1</v>
      </c>
      <c r="AC309">
        <v>66</v>
      </c>
      <c r="AD309">
        <v>5312.9222572155704</v>
      </c>
      <c r="AE309">
        <v>4200</v>
      </c>
      <c r="AF309">
        <v>230</v>
      </c>
      <c r="AG309">
        <v>80.5</v>
      </c>
      <c r="AH309">
        <v>85</v>
      </c>
      <c r="AI309">
        <v>127.635679686686</v>
      </c>
      <c r="AJ309">
        <v>68.493136389331596</v>
      </c>
      <c r="AK309">
        <v>0.35026096628349701</v>
      </c>
      <c r="AL309">
        <v>0.34516007842499902</v>
      </c>
      <c r="AM309">
        <v>3.29606089484887E-2</v>
      </c>
      <c r="AN309">
        <v>2.88642899999999E-2</v>
      </c>
      <c r="AO309">
        <v>3.23</v>
      </c>
      <c r="AP309">
        <v>3.153</v>
      </c>
      <c r="AQ309" t="s">
        <v>79</v>
      </c>
      <c r="AR309" t="s">
        <v>485</v>
      </c>
      <c r="AS309" t="s">
        <v>89</v>
      </c>
      <c r="AU309">
        <v>1</v>
      </c>
      <c r="AV309">
        <v>1</v>
      </c>
      <c r="AW309">
        <v>0.35</v>
      </c>
      <c r="AX309">
        <v>799.30570039814199</v>
      </c>
      <c r="AY309">
        <v>80</v>
      </c>
      <c r="AZ309">
        <v>99</v>
      </c>
      <c r="BA309">
        <v>23</v>
      </c>
      <c r="BB309">
        <v>25</v>
      </c>
      <c r="BC309">
        <v>47.993627617123899</v>
      </c>
      <c r="BD309" t="s">
        <v>538</v>
      </c>
      <c r="BE309">
        <v>2</v>
      </c>
      <c r="BF309">
        <v>113.04670237663601</v>
      </c>
      <c r="BG309">
        <v>0.29121359219999998</v>
      </c>
      <c r="BH309">
        <v>1204.625</v>
      </c>
      <c r="BI309">
        <v>0.98919529432907105</v>
      </c>
      <c r="BJ309">
        <v>56.008451314331197</v>
      </c>
      <c r="BK309">
        <v>80</v>
      </c>
      <c r="BL309">
        <v>1</v>
      </c>
      <c r="BM309">
        <v>0</v>
      </c>
      <c r="BN309">
        <v>95</v>
      </c>
      <c r="BO309">
        <v>80</v>
      </c>
      <c r="BP309" t="s">
        <v>84</v>
      </c>
      <c r="BQ309">
        <v>1129.625</v>
      </c>
      <c r="BR309">
        <v>1359</v>
      </c>
      <c r="BS309">
        <v>1250</v>
      </c>
      <c r="BT309" t="s">
        <v>85</v>
      </c>
      <c r="BU309">
        <v>129.40432438341</v>
      </c>
      <c r="BV309">
        <v>4</v>
      </c>
      <c r="BX309">
        <v>110</v>
      </c>
      <c r="BY309">
        <v>113.04670237663601</v>
      </c>
      <c r="BZ309">
        <v>129.40432438341</v>
      </c>
      <c r="CA309">
        <v>1204.625</v>
      </c>
      <c r="CB309">
        <f t="shared" si="24"/>
        <v>2.7697294333054599E-2</v>
      </c>
      <c r="CC309">
        <f t="shared" si="25"/>
        <v>113.04670237663601</v>
      </c>
      <c r="CD309">
        <f t="shared" si="29"/>
        <v>2.7697294333054599E-2</v>
      </c>
      <c r="CH309">
        <v>116</v>
      </c>
      <c r="CI309">
        <v>121.006917760627</v>
      </c>
      <c r="CJ309">
        <v>138.02170117900101</v>
      </c>
      <c r="CK309">
        <v>1059.625</v>
      </c>
      <c r="CL309">
        <f t="shared" si="26"/>
        <v>4.3163084143336243E-2</v>
      </c>
      <c r="CM309">
        <f t="shared" si="27"/>
        <v>121.006917760627</v>
      </c>
      <c r="CN309">
        <f t="shared" si="28"/>
        <v>4.3163084143336243E-2</v>
      </c>
    </row>
    <row r="310" spans="1:92" x14ac:dyDescent="0.25">
      <c r="A310">
        <v>308</v>
      </c>
      <c r="C310" t="s">
        <v>519</v>
      </c>
      <c r="E310" t="s">
        <v>520</v>
      </c>
      <c r="F310">
        <v>99</v>
      </c>
      <c r="G310">
        <v>1.2</v>
      </c>
      <c r="H310" t="s">
        <v>74</v>
      </c>
      <c r="I310">
        <v>0.67468965517241397</v>
      </c>
      <c r="J310">
        <v>1.5360145803485099</v>
      </c>
      <c r="K310">
        <v>13.6757710734658</v>
      </c>
      <c r="L310">
        <v>0</v>
      </c>
      <c r="M310">
        <v>0</v>
      </c>
      <c r="N310">
        <v>0.5</v>
      </c>
      <c r="O310">
        <v>73.574769408109404</v>
      </c>
      <c r="P310" t="s">
        <v>537</v>
      </c>
      <c r="Q310" t="s">
        <v>76</v>
      </c>
      <c r="R310" t="s">
        <v>77</v>
      </c>
      <c r="S310">
        <v>50</v>
      </c>
      <c r="U310" t="b">
        <v>1</v>
      </c>
      <c r="V310" t="s">
        <v>522</v>
      </c>
      <c r="W310">
        <v>1598</v>
      </c>
      <c r="X310">
        <v>0.4</v>
      </c>
      <c r="Y310">
        <v>8.0000000000000002E-3</v>
      </c>
      <c r="Z310">
        <v>43600</v>
      </c>
      <c r="AA310">
        <v>0.13615957297989401</v>
      </c>
      <c r="AB310">
        <v>1</v>
      </c>
      <c r="AC310">
        <v>66</v>
      </c>
      <c r="AD310">
        <v>5312.9222572155704</v>
      </c>
      <c r="AE310">
        <v>4200</v>
      </c>
      <c r="AF310">
        <v>230</v>
      </c>
      <c r="AG310">
        <v>80.5</v>
      </c>
      <c r="AH310">
        <v>85</v>
      </c>
      <c r="AI310">
        <v>125.15550043008</v>
      </c>
      <c r="AJ310">
        <v>67.100574909422406</v>
      </c>
      <c r="AK310">
        <v>0.35026096628349701</v>
      </c>
      <c r="AL310">
        <v>0.34516007842499902</v>
      </c>
      <c r="AM310">
        <v>3.29606089484887E-2</v>
      </c>
      <c r="AN310">
        <v>2.88642899999999E-2</v>
      </c>
      <c r="AO310">
        <v>3.16</v>
      </c>
      <c r="AP310">
        <v>3.153</v>
      </c>
      <c r="AQ310" t="s">
        <v>79</v>
      </c>
      <c r="AR310" t="s">
        <v>523</v>
      </c>
      <c r="AS310" t="s">
        <v>81</v>
      </c>
      <c r="AT310" t="s">
        <v>82</v>
      </c>
      <c r="AU310">
        <v>1</v>
      </c>
      <c r="AV310">
        <v>1</v>
      </c>
      <c r="AW310">
        <v>0.35</v>
      </c>
      <c r="AX310">
        <v>799.30570039814199</v>
      </c>
      <c r="AY310">
        <v>80</v>
      </c>
      <c r="AZ310">
        <v>99</v>
      </c>
      <c r="BA310">
        <v>23</v>
      </c>
      <c r="BB310">
        <v>25</v>
      </c>
      <c r="BC310">
        <v>47.993627617123899</v>
      </c>
      <c r="BD310" t="s">
        <v>538</v>
      </c>
      <c r="BE310">
        <v>2</v>
      </c>
      <c r="BF310">
        <v>108.052785161022</v>
      </c>
      <c r="BG310">
        <v>0.29121359219999998</v>
      </c>
      <c r="BH310">
        <v>1179.625</v>
      </c>
      <c r="BI310">
        <v>0.98919529432907105</v>
      </c>
      <c r="BJ310">
        <v>56.008451314331197</v>
      </c>
      <c r="BK310">
        <v>80</v>
      </c>
      <c r="BL310">
        <v>1</v>
      </c>
      <c r="BM310">
        <v>0</v>
      </c>
      <c r="BN310">
        <v>95</v>
      </c>
      <c r="BO310">
        <v>80</v>
      </c>
      <c r="BP310" t="s">
        <v>84</v>
      </c>
      <c r="BQ310">
        <v>1104.625</v>
      </c>
      <c r="BR310">
        <v>1331</v>
      </c>
      <c r="BS310">
        <v>1130</v>
      </c>
      <c r="BT310" t="s">
        <v>85</v>
      </c>
      <c r="BU310">
        <v>123.75430197003701</v>
      </c>
      <c r="BV310">
        <v>4</v>
      </c>
      <c r="BX310">
        <v>99</v>
      </c>
      <c r="BY310">
        <v>108.052785161022</v>
      </c>
      <c r="BZ310">
        <v>123.75430197003701</v>
      </c>
      <c r="CA310">
        <v>1179.625</v>
      </c>
      <c r="CB310">
        <f t="shared" si="24"/>
        <v>9.1442274353757583E-2</v>
      </c>
      <c r="CC310">
        <f t="shared" si="25"/>
        <v>108.052785161022</v>
      </c>
      <c r="CD310">
        <f t="shared" si="29"/>
        <v>9.1442274353757583E-2</v>
      </c>
      <c r="CH310">
        <v>108</v>
      </c>
      <c r="CI310">
        <v>112.665943855189</v>
      </c>
      <c r="CJ310">
        <v>133.84226918830299</v>
      </c>
      <c r="CK310">
        <v>1464.1</v>
      </c>
      <c r="CL310">
        <f t="shared" si="26"/>
        <v>4.3203183844342581E-2</v>
      </c>
      <c r="CM310">
        <f t="shared" si="27"/>
        <v>112.665943855189</v>
      </c>
      <c r="CN310">
        <f t="shared" si="28"/>
        <v>4.3203183844342581E-2</v>
      </c>
    </row>
    <row r="311" spans="1:92" x14ac:dyDescent="0.25">
      <c r="A311">
        <v>309</v>
      </c>
      <c r="B311" t="s">
        <v>535</v>
      </c>
      <c r="C311" t="s">
        <v>535</v>
      </c>
      <c r="D311" t="s">
        <v>536</v>
      </c>
      <c r="E311" t="s">
        <v>536</v>
      </c>
      <c r="F311">
        <v>110</v>
      </c>
      <c r="G311">
        <v>1.2</v>
      </c>
      <c r="H311" t="s">
        <v>74</v>
      </c>
      <c r="I311">
        <v>0.67468965517241397</v>
      </c>
      <c r="J311">
        <v>1.5360145803485099</v>
      </c>
      <c r="K311">
        <v>13.6757710734658</v>
      </c>
      <c r="L311">
        <v>0</v>
      </c>
      <c r="M311">
        <v>0</v>
      </c>
      <c r="N311">
        <v>0.5</v>
      </c>
      <c r="O311">
        <v>73.574769408109404</v>
      </c>
      <c r="P311" t="s">
        <v>537</v>
      </c>
      <c r="Q311" t="s">
        <v>76</v>
      </c>
      <c r="R311" t="s">
        <v>77</v>
      </c>
      <c r="S311">
        <v>50</v>
      </c>
      <c r="T311" t="b">
        <v>1</v>
      </c>
      <c r="U311" t="b">
        <v>1</v>
      </c>
      <c r="V311" t="s">
        <v>522</v>
      </c>
      <c r="W311">
        <v>1598</v>
      </c>
      <c r="X311">
        <v>0.4</v>
      </c>
      <c r="Y311">
        <v>8.0000000000000002E-3</v>
      </c>
      <c r="Z311">
        <v>43600</v>
      </c>
      <c r="AA311">
        <v>0.13615957297989401</v>
      </c>
      <c r="AB311">
        <v>1</v>
      </c>
      <c r="AC311">
        <v>66</v>
      </c>
      <c r="AD311">
        <v>5312.9222572155704</v>
      </c>
      <c r="AE311">
        <v>4200</v>
      </c>
      <c r="AF311">
        <v>230</v>
      </c>
      <c r="AG311">
        <v>80.5</v>
      </c>
      <c r="AH311">
        <v>85</v>
      </c>
      <c r="AI311">
        <v>127.635679686686</v>
      </c>
      <c r="AJ311">
        <v>68.493136389331596</v>
      </c>
      <c r="AK311">
        <v>0.35026096628349701</v>
      </c>
      <c r="AL311">
        <v>0.34516007842499902</v>
      </c>
      <c r="AM311">
        <v>3.29606089484887E-2</v>
      </c>
      <c r="AN311">
        <v>2.88642899999999E-2</v>
      </c>
      <c r="AO311">
        <v>3.23</v>
      </c>
      <c r="AP311">
        <v>3.153</v>
      </c>
      <c r="AQ311" t="s">
        <v>79</v>
      </c>
      <c r="AR311" t="s">
        <v>485</v>
      </c>
      <c r="AS311" t="s">
        <v>89</v>
      </c>
      <c r="AU311">
        <v>1</v>
      </c>
      <c r="AV311">
        <v>1</v>
      </c>
      <c r="AW311">
        <v>0.35</v>
      </c>
      <c r="AX311">
        <v>799.30570039814199</v>
      </c>
      <c r="AY311">
        <v>80</v>
      </c>
      <c r="AZ311">
        <v>99</v>
      </c>
      <c r="BA311">
        <v>23</v>
      </c>
      <c r="BB311">
        <v>25</v>
      </c>
      <c r="BC311">
        <v>47.993627617123899</v>
      </c>
      <c r="BD311" t="s">
        <v>539</v>
      </c>
      <c r="BE311">
        <v>2</v>
      </c>
      <c r="BF311">
        <v>113.04670237663601</v>
      </c>
      <c r="BG311">
        <v>0.29121359219999998</v>
      </c>
      <c r="BH311">
        <v>1204.625</v>
      </c>
      <c r="BI311">
        <v>0.98919529432907105</v>
      </c>
      <c r="BJ311">
        <v>56.008451314331197</v>
      </c>
      <c r="BK311">
        <v>80</v>
      </c>
      <c r="BL311">
        <v>1</v>
      </c>
      <c r="BM311">
        <v>0</v>
      </c>
      <c r="BN311">
        <v>95</v>
      </c>
      <c r="BO311">
        <v>80</v>
      </c>
      <c r="BP311" t="s">
        <v>84</v>
      </c>
      <c r="BQ311">
        <v>1129.625</v>
      </c>
      <c r="BR311">
        <v>1359</v>
      </c>
      <c r="BS311">
        <v>1250</v>
      </c>
      <c r="BT311" t="s">
        <v>85</v>
      </c>
      <c r="BU311">
        <v>129.40432438341</v>
      </c>
      <c r="BV311">
        <v>4</v>
      </c>
      <c r="BX311">
        <v>110</v>
      </c>
      <c r="BY311">
        <v>113.04670237663601</v>
      </c>
      <c r="BZ311">
        <v>129.40432438341</v>
      </c>
      <c r="CA311">
        <v>1204.625</v>
      </c>
      <c r="CB311">
        <f t="shared" si="24"/>
        <v>2.7697294333054599E-2</v>
      </c>
      <c r="CC311">
        <f t="shared" si="25"/>
        <v>113.04670237663601</v>
      </c>
      <c r="CD311">
        <f t="shared" si="29"/>
        <v>2.7697294333054599E-2</v>
      </c>
      <c r="CH311">
        <v>136</v>
      </c>
      <c r="CI311">
        <v>141.95983205299501</v>
      </c>
      <c r="CJ311">
        <v>157.13379213536001</v>
      </c>
      <c r="CK311">
        <v>1374.2</v>
      </c>
      <c r="CL311">
        <f t="shared" si="26"/>
        <v>4.3822294507316263E-2</v>
      </c>
      <c r="CM311">
        <f t="shared" si="27"/>
        <v>141.95983205299501</v>
      </c>
      <c r="CN311">
        <f t="shared" si="28"/>
        <v>4.3822294507316263E-2</v>
      </c>
    </row>
    <row r="312" spans="1:92" x14ac:dyDescent="0.25">
      <c r="A312">
        <v>310</v>
      </c>
      <c r="C312" t="s">
        <v>519</v>
      </c>
      <c r="E312" t="s">
        <v>520</v>
      </c>
      <c r="F312">
        <v>99</v>
      </c>
      <c r="G312">
        <v>1.2</v>
      </c>
      <c r="H312" t="s">
        <v>74</v>
      </c>
      <c r="I312">
        <v>0.67468965517241397</v>
      </c>
      <c r="J312">
        <v>1.5360145803485099</v>
      </c>
      <c r="K312">
        <v>13.6757710734658</v>
      </c>
      <c r="L312">
        <v>0</v>
      </c>
      <c r="M312">
        <v>0</v>
      </c>
      <c r="N312">
        <v>0.5</v>
      </c>
      <c r="O312">
        <v>73.574769408109404</v>
      </c>
      <c r="P312" t="s">
        <v>537</v>
      </c>
      <c r="Q312" t="s">
        <v>76</v>
      </c>
      <c r="R312" t="s">
        <v>77</v>
      </c>
      <c r="S312">
        <v>50</v>
      </c>
      <c r="U312" t="b">
        <v>1</v>
      </c>
      <c r="V312" t="s">
        <v>522</v>
      </c>
      <c r="W312">
        <v>1598</v>
      </c>
      <c r="X312">
        <v>0.4</v>
      </c>
      <c r="Y312">
        <v>8.0000000000000002E-3</v>
      </c>
      <c r="Z312">
        <v>43600</v>
      </c>
      <c r="AA312">
        <v>0.13615957297989401</v>
      </c>
      <c r="AB312">
        <v>1</v>
      </c>
      <c r="AC312">
        <v>66</v>
      </c>
      <c r="AD312">
        <v>5312.9222572155704</v>
      </c>
      <c r="AE312">
        <v>4200</v>
      </c>
      <c r="AF312">
        <v>230</v>
      </c>
      <c r="AG312">
        <v>80.5</v>
      </c>
      <c r="AH312">
        <v>85</v>
      </c>
      <c r="AI312">
        <v>125.15550043008</v>
      </c>
      <c r="AJ312">
        <v>67.100574909422406</v>
      </c>
      <c r="AK312">
        <v>0.35026096628349701</v>
      </c>
      <c r="AL312">
        <v>0.34516007842499902</v>
      </c>
      <c r="AM312">
        <v>3.29606089484887E-2</v>
      </c>
      <c r="AN312">
        <v>2.88642899999999E-2</v>
      </c>
      <c r="AO312">
        <v>3.16</v>
      </c>
      <c r="AP312">
        <v>3.153</v>
      </c>
      <c r="AQ312" t="s">
        <v>79</v>
      </c>
      <c r="AR312" t="s">
        <v>523</v>
      </c>
      <c r="AS312" t="s">
        <v>81</v>
      </c>
      <c r="AT312" t="s">
        <v>82</v>
      </c>
      <c r="AU312">
        <v>1</v>
      </c>
      <c r="AV312">
        <v>1</v>
      </c>
      <c r="AW312">
        <v>0.35</v>
      </c>
      <c r="AX312">
        <v>799.30570039814199</v>
      </c>
      <c r="AY312">
        <v>80</v>
      </c>
      <c r="AZ312">
        <v>99</v>
      </c>
      <c r="BA312">
        <v>23</v>
      </c>
      <c r="BB312">
        <v>25</v>
      </c>
      <c r="BC312">
        <v>47.993627617123899</v>
      </c>
      <c r="BD312" t="s">
        <v>539</v>
      </c>
      <c r="BE312">
        <v>2</v>
      </c>
      <c r="BF312">
        <v>108.052785161022</v>
      </c>
      <c r="BG312">
        <v>0.29121359219999998</v>
      </c>
      <c r="BH312">
        <v>1179.625</v>
      </c>
      <c r="BI312">
        <v>0.98919529432907105</v>
      </c>
      <c r="BJ312">
        <v>56.008451314331197</v>
      </c>
      <c r="BK312">
        <v>80</v>
      </c>
      <c r="BL312">
        <v>1</v>
      </c>
      <c r="BM312">
        <v>0</v>
      </c>
      <c r="BN312">
        <v>95</v>
      </c>
      <c r="BO312">
        <v>80</v>
      </c>
      <c r="BP312" t="s">
        <v>84</v>
      </c>
      <c r="BQ312">
        <v>1104.625</v>
      </c>
      <c r="BR312">
        <v>1331</v>
      </c>
      <c r="BS312">
        <v>1130</v>
      </c>
      <c r="BT312" t="s">
        <v>85</v>
      </c>
      <c r="BU312">
        <v>123.75430197003701</v>
      </c>
      <c r="BV312">
        <v>4</v>
      </c>
      <c r="BX312">
        <v>99</v>
      </c>
      <c r="BY312">
        <v>108.052785161022</v>
      </c>
      <c r="BZ312">
        <v>123.75430197003701</v>
      </c>
      <c r="CA312">
        <v>1179.625</v>
      </c>
      <c r="CB312">
        <f t="shared" si="24"/>
        <v>9.1442274353757583E-2</v>
      </c>
      <c r="CC312">
        <f t="shared" si="25"/>
        <v>108.052785161022</v>
      </c>
      <c r="CD312">
        <f t="shared" si="29"/>
        <v>9.1442274353757583E-2</v>
      </c>
      <c r="CH312">
        <v>140</v>
      </c>
      <c r="CI312">
        <v>146.20023207986199</v>
      </c>
      <c r="CJ312">
        <v>157.35517112486599</v>
      </c>
      <c r="CK312">
        <v>1329.5</v>
      </c>
      <c r="CL312">
        <f t="shared" si="26"/>
        <v>4.4287371999014218E-2</v>
      </c>
      <c r="CM312">
        <f t="shared" si="27"/>
        <v>146.20023207986199</v>
      </c>
      <c r="CN312">
        <f t="shared" si="28"/>
        <v>4.4287371999014218E-2</v>
      </c>
    </row>
    <row r="313" spans="1:92" x14ac:dyDescent="0.25">
      <c r="A313">
        <v>311</v>
      </c>
      <c r="C313" t="s">
        <v>519</v>
      </c>
      <c r="E313" t="s">
        <v>520</v>
      </c>
      <c r="F313">
        <v>99</v>
      </c>
      <c r="G313">
        <v>1.2</v>
      </c>
      <c r="H313" t="s">
        <v>74</v>
      </c>
      <c r="I313">
        <v>0.67468965517241397</v>
      </c>
      <c r="J313">
        <v>1.5360145803485099</v>
      </c>
      <c r="K313">
        <v>13.6757710734658</v>
      </c>
      <c r="L313">
        <v>0</v>
      </c>
      <c r="M313">
        <v>0</v>
      </c>
      <c r="N313">
        <v>0.5</v>
      </c>
      <c r="O313">
        <v>73.574769408109404</v>
      </c>
      <c r="P313" t="s">
        <v>537</v>
      </c>
      <c r="Q313" t="s">
        <v>76</v>
      </c>
      <c r="R313" t="s">
        <v>77</v>
      </c>
      <c r="S313">
        <v>50</v>
      </c>
      <c r="U313" t="b">
        <v>1</v>
      </c>
      <c r="V313" t="s">
        <v>522</v>
      </c>
      <c r="W313">
        <v>1598</v>
      </c>
      <c r="X313">
        <v>0.4</v>
      </c>
      <c r="Y313">
        <v>8.0000000000000002E-3</v>
      </c>
      <c r="Z313">
        <v>43600</v>
      </c>
      <c r="AA313">
        <v>0.13615957297989401</v>
      </c>
      <c r="AB313">
        <v>1</v>
      </c>
      <c r="AC313">
        <v>66</v>
      </c>
      <c r="AD313">
        <v>5312.9222572155704</v>
      </c>
      <c r="AE313">
        <v>4200</v>
      </c>
      <c r="AF313">
        <v>230</v>
      </c>
      <c r="AG313">
        <v>80.5</v>
      </c>
      <c r="AH313">
        <v>85</v>
      </c>
      <c r="AI313">
        <v>125.15550043008</v>
      </c>
      <c r="AJ313">
        <v>67.100574909422406</v>
      </c>
      <c r="AK313">
        <v>0.35026096628349701</v>
      </c>
      <c r="AL313">
        <v>0.34516007842499902</v>
      </c>
      <c r="AM313">
        <v>3.29606089484887E-2</v>
      </c>
      <c r="AN313">
        <v>2.88642899999999E-2</v>
      </c>
      <c r="AO313">
        <v>3.16</v>
      </c>
      <c r="AP313">
        <v>3.153</v>
      </c>
      <c r="AQ313" t="s">
        <v>79</v>
      </c>
      <c r="AR313" t="s">
        <v>523</v>
      </c>
      <c r="AS313" t="s">
        <v>81</v>
      </c>
      <c r="AT313" t="s">
        <v>82</v>
      </c>
      <c r="AU313">
        <v>1</v>
      </c>
      <c r="AV313">
        <v>1</v>
      </c>
      <c r="AW313">
        <v>0.35</v>
      </c>
      <c r="AX313">
        <v>799.30570039814199</v>
      </c>
      <c r="AY313">
        <v>80</v>
      </c>
      <c r="AZ313">
        <v>99</v>
      </c>
      <c r="BA313">
        <v>23</v>
      </c>
      <c r="BB313">
        <v>25</v>
      </c>
      <c r="BC313">
        <v>47.993627617123899</v>
      </c>
      <c r="BD313" t="s">
        <v>540</v>
      </c>
      <c r="BE313">
        <v>2</v>
      </c>
      <c r="BF313">
        <v>108.052785161022</v>
      </c>
      <c r="BG313">
        <v>0.29121359219999998</v>
      </c>
      <c r="BH313">
        <v>1179.625</v>
      </c>
      <c r="BI313">
        <v>0.98919529432907105</v>
      </c>
      <c r="BJ313">
        <v>56.008451314331197</v>
      </c>
      <c r="BK313">
        <v>80</v>
      </c>
      <c r="BL313">
        <v>1</v>
      </c>
      <c r="BM313">
        <v>0</v>
      </c>
      <c r="BN313">
        <v>95</v>
      </c>
      <c r="BO313">
        <v>80</v>
      </c>
      <c r="BP313" t="s">
        <v>84</v>
      </c>
      <c r="BQ313">
        <v>1104.625</v>
      </c>
      <c r="BR313">
        <v>1331</v>
      </c>
      <c r="BS313">
        <v>1130</v>
      </c>
      <c r="BT313" t="s">
        <v>85</v>
      </c>
      <c r="BU313">
        <v>123.75430197003701</v>
      </c>
      <c r="BV313">
        <v>4</v>
      </c>
      <c r="BX313">
        <v>99</v>
      </c>
      <c r="BY313">
        <v>108.052785161022</v>
      </c>
      <c r="BZ313">
        <v>123.75430197003701</v>
      </c>
      <c r="CA313">
        <v>1179.625</v>
      </c>
      <c r="CB313">
        <f t="shared" si="24"/>
        <v>9.1442274353757583E-2</v>
      </c>
      <c r="CC313">
        <f t="shared" si="25"/>
        <v>108.052785161022</v>
      </c>
      <c r="CD313">
        <f t="shared" si="29"/>
        <v>9.1442274353757583E-2</v>
      </c>
      <c r="CH313">
        <v>116</v>
      </c>
      <c r="CI313">
        <v>121.21367486611901</v>
      </c>
      <c r="CJ313">
        <v>139.401876020309</v>
      </c>
      <c r="CK313">
        <v>1084.625</v>
      </c>
      <c r="CL313">
        <f t="shared" si="26"/>
        <v>4.494547298378454E-2</v>
      </c>
      <c r="CM313">
        <f t="shared" si="27"/>
        <v>121.21367486611901</v>
      </c>
      <c r="CN313">
        <f t="shared" si="28"/>
        <v>4.494547298378454E-2</v>
      </c>
    </row>
    <row r="314" spans="1:92" x14ac:dyDescent="0.25">
      <c r="A314">
        <v>312</v>
      </c>
      <c r="B314" t="s">
        <v>535</v>
      </c>
      <c r="C314" t="s">
        <v>535</v>
      </c>
      <c r="D314" t="s">
        <v>536</v>
      </c>
      <c r="E314" t="s">
        <v>536</v>
      </c>
      <c r="F314">
        <v>110</v>
      </c>
      <c r="G314">
        <v>1.2</v>
      </c>
      <c r="H314" t="s">
        <v>74</v>
      </c>
      <c r="I314">
        <v>0.67468965517241397</v>
      </c>
      <c r="J314">
        <v>1.5360145803485099</v>
      </c>
      <c r="K314">
        <v>13.6757710734658</v>
      </c>
      <c r="L314">
        <v>0</v>
      </c>
      <c r="M314">
        <v>0</v>
      </c>
      <c r="N314">
        <v>0.5</v>
      </c>
      <c r="O314">
        <v>73.574769408109404</v>
      </c>
      <c r="P314" t="s">
        <v>537</v>
      </c>
      <c r="Q314" t="s">
        <v>76</v>
      </c>
      <c r="R314" t="s">
        <v>77</v>
      </c>
      <c r="S314">
        <v>50</v>
      </c>
      <c r="T314" t="b">
        <v>1</v>
      </c>
      <c r="U314" t="b">
        <v>1</v>
      </c>
      <c r="V314" t="s">
        <v>522</v>
      </c>
      <c r="W314">
        <v>1598</v>
      </c>
      <c r="X314">
        <v>0.4</v>
      </c>
      <c r="Y314">
        <v>8.0000000000000002E-3</v>
      </c>
      <c r="Z314">
        <v>43600</v>
      </c>
      <c r="AA314">
        <v>0.13615957297989401</v>
      </c>
      <c r="AB314">
        <v>1</v>
      </c>
      <c r="AC314">
        <v>66</v>
      </c>
      <c r="AD314">
        <v>5312.9222572155704</v>
      </c>
      <c r="AE314">
        <v>4200</v>
      </c>
      <c r="AF314">
        <v>230</v>
      </c>
      <c r="AG314">
        <v>80.5</v>
      </c>
      <c r="AH314">
        <v>85</v>
      </c>
      <c r="AI314">
        <v>127.635679686686</v>
      </c>
      <c r="AJ314">
        <v>68.493136389331596</v>
      </c>
      <c r="AK314">
        <v>0.35026096628349701</v>
      </c>
      <c r="AL314">
        <v>0.34516007842499902</v>
      </c>
      <c r="AM314">
        <v>3.29606089484887E-2</v>
      </c>
      <c r="AN314">
        <v>2.88642899999999E-2</v>
      </c>
      <c r="AO314">
        <v>3.23</v>
      </c>
      <c r="AP314">
        <v>3.153</v>
      </c>
      <c r="AQ314" t="s">
        <v>79</v>
      </c>
      <c r="AR314" t="s">
        <v>485</v>
      </c>
      <c r="AS314" t="s">
        <v>89</v>
      </c>
      <c r="AU314">
        <v>1</v>
      </c>
      <c r="AV314">
        <v>1</v>
      </c>
      <c r="AW314">
        <v>0.35</v>
      </c>
      <c r="AX314">
        <v>799.30570039814199</v>
      </c>
      <c r="AY314">
        <v>80</v>
      </c>
      <c r="AZ314">
        <v>99</v>
      </c>
      <c r="BA314">
        <v>23</v>
      </c>
      <c r="BB314">
        <v>25</v>
      </c>
      <c r="BC314">
        <v>47.993627617123899</v>
      </c>
      <c r="BD314" t="s">
        <v>540</v>
      </c>
      <c r="BE314">
        <v>2</v>
      </c>
      <c r="BF314">
        <v>113.04670237663601</v>
      </c>
      <c r="BG314">
        <v>0.29121359219999998</v>
      </c>
      <c r="BH314">
        <v>1204.625</v>
      </c>
      <c r="BI314">
        <v>0.98919529432907105</v>
      </c>
      <c r="BJ314">
        <v>56.008451314331197</v>
      </c>
      <c r="BK314">
        <v>80</v>
      </c>
      <c r="BL314">
        <v>1</v>
      </c>
      <c r="BM314">
        <v>0</v>
      </c>
      <c r="BN314">
        <v>95</v>
      </c>
      <c r="BO314">
        <v>80</v>
      </c>
      <c r="BP314" t="s">
        <v>84</v>
      </c>
      <c r="BQ314">
        <v>1129.625</v>
      </c>
      <c r="BR314">
        <v>1359</v>
      </c>
      <c r="BS314">
        <v>1250</v>
      </c>
      <c r="BT314" t="s">
        <v>85</v>
      </c>
      <c r="BU314">
        <v>129.40432438341</v>
      </c>
      <c r="BV314">
        <v>4</v>
      </c>
      <c r="BX314">
        <v>110</v>
      </c>
      <c r="BY314">
        <v>113.04670237663601</v>
      </c>
      <c r="BZ314">
        <v>129.40432438341</v>
      </c>
      <c r="CA314">
        <v>1204.625</v>
      </c>
      <c r="CB314">
        <f t="shared" si="24"/>
        <v>2.7697294333054599E-2</v>
      </c>
      <c r="CC314">
        <f t="shared" si="25"/>
        <v>113.04670237663601</v>
      </c>
      <c r="CD314">
        <f t="shared" si="29"/>
        <v>2.7697294333054599E-2</v>
      </c>
      <c r="CH314">
        <v>116</v>
      </c>
      <c r="CI314">
        <v>121.239272151211</v>
      </c>
      <c r="CJ314">
        <v>138.139644715229</v>
      </c>
      <c r="CK314">
        <v>1059.625</v>
      </c>
      <c r="CL314">
        <f t="shared" si="26"/>
        <v>4.516613923457756E-2</v>
      </c>
      <c r="CM314">
        <f t="shared" si="27"/>
        <v>121.239272151211</v>
      </c>
      <c r="CN314">
        <f t="shared" si="28"/>
        <v>4.516613923457756E-2</v>
      </c>
    </row>
    <row r="315" spans="1:92" x14ac:dyDescent="0.25">
      <c r="A315">
        <v>313</v>
      </c>
      <c r="B315" t="s">
        <v>541</v>
      </c>
      <c r="C315" t="s">
        <v>541</v>
      </c>
      <c r="D315" t="s">
        <v>542</v>
      </c>
      <c r="E315" t="s">
        <v>542</v>
      </c>
      <c r="F315">
        <v>110</v>
      </c>
      <c r="G315">
        <v>1.2</v>
      </c>
      <c r="H315" t="s">
        <v>74</v>
      </c>
      <c r="I315">
        <v>0.67468965517241397</v>
      </c>
      <c r="J315">
        <v>1.5360145803485099</v>
      </c>
      <c r="K315">
        <v>13.6757710734658</v>
      </c>
      <c r="L315">
        <v>0</v>
      </c>
      <c r="M315">
        <v>0</v>
      </c>
      <c r="N315">
        <v>0.5</v>
      </c>
      <c r="O315">
        <v>73.574769408109404</v>
      </c>
      <c r="P315" t="s">
        <v>537</v>
      </c>
      <c r="Q315" t="s">
        <v>76</v>
      </c>
      <c r="R315" t="s">
        <v>77</v>
      </c>
      <c r="S315">
        <v>50</v>
      </c>
      <c r="T315" t="b">
        <v>1</v>
      </c>
      <c r="U315" t="b">
        <v>1</v>
      </c>
      <c r="V315" t="s">
        <v>522</v>
      </c>
      <c r="W315">
        <v>1598</v>
      </c>
      <c r="X315">
        <v>0.4</v>
      </c>
      <c r="Y315">
        <v>8.0000000000000002E-3</v>
      </c>
      <c r="Z315">
        <v>43600</v>
      </c>
      <c r="AA315">
        <v>0.13615957297989401</v>
      </c>
      <c r="AB315">
        <v>1</v>
      </c>
      <c r="AC315">
        <v>66</v>
      </c>
      <c r="AD315">
        <v>5312.9222572155704</v>
      </c>
      <c r="AE315">
        <v>4200</v>
      </c>
      <c r="AF315">
        <v>230</v>
      </c>
      <c r="AG315">
        <v>80.5</v>
      </c>
      <c r="AH315">
        <v>85</v>
      </c>
      <c r="AI315">
        <v>127.635679686686</v>
      </c>
      <c r="AJ315">
        <v>68.493136389331596</v>
      </c>
      <c r="AK315">
        <v>0.35026096628349701</v>
      </c>
      <c r="AL315">
        <v>0.34516007842499902</v>
      </c>
      <c r="AM315">
        <v>3.29606089484887E-2</v>
      </c>
      <c r="AN315">
        <v>2.88642899999999E-2</v>
      </c>
      <c r="AO315">
        <v>3.23</v>
      </c>
      <c r="AP315">
        <v>3.153</v>
      </c>
      <c r="AQ315" t="s">
        <v>79</v>
      </c>
      <c r="AR315" t="s">
        <v>485</v>
      </c>
      <c r="AS315" t="s">
        <v>89</v>
      </c>
      <c r="AU315">
        <v>1</v>
      </c>
      <c r="AV315">
        <v>1</v>
      </c>
      <c r="AW315">
        <v>0.35</v>
      </c>
      <c r="AX315">
        <v>799.30570039814199</v>
      </c>
      <c r="AY315">
        <v>80</v>
      </c>
      <c r="AZ315">
        <v>99</v>
      </c>
      <c r="BA315">
        <v>23</v>
      </c>
      <c r="BB315">
        <v>25</v>
      </c>
      <c r="BC315">
        <v>47.993627617123899</v>
      </c>
      <c r="BD315" t="s">
        <v>543</v>
      </c>
      <c r="BE315">
        <v>2</v>
      </c>
      <c r="BF315">
        <v>112.817581201999</v>
      </c>
      <c r="BG315">
        <v>0.29441747569999899</v>
      </c>
      <c r="BH315">
        <v>1204.625</v>
      </c>
      <c r="BI315">
        <v>0.98919529432907105</v>
      </c>
      <c r="BJ315">
        <v>56.008451314331197</v>
      </c>
      <c r="BK315">
        <v>80</v>
      </c>
      <c r="BL315">
        <v>1</v>
      </c>
      <c r="BM315">
        <v>0</v>
      </c>
      <c r="BN315">
        <v>95</v>
      </c>
      <c r="BO315">
        <v>80</v>
      </c>
      <c r="BP315" t="s">
        <v>84</v>
      </c>
      <c r="BQ315">
        <v>1129.625</v>
      </c>
      <c r="BR315">
        <v>1359</v>
      </c>
      <c r="BS315">
        <v>1250</v>
      </c>
      <c r="BT315" t="s">
        <v>85</v>
      </c>
      <c r="BU315">
        <v>129.26893594638901</v>
      </c>
      <c r="BV315">
        <v>4</v>
      </c>
      <c r="BX315">
        <v>110</v>
      </c>
      <c r="BY315">
        <v>112.817581201999</v>
      </c>
      <c r="BZ315">
        <v>129.26893594638901</v>
      </c>
      <c r="CA315">
        <v>1204.625</v>
      </c>
      <c r="CB315">
        <f t="shared" si="24"/>
        <v>2.5614374563627317E-2</v>
      </c>
      <c r="CC315">
        <f t="shared" si="25"/>
        <v>112.817581201999</v>
      </c>
      <c r="CD315">
        <f t="shared" si="29"/>
        <v>2.5614374563627317E-2</v>
      </c>
      <c r="CH315">
        <v>116</v>
      </c>
      <c r="CI315">
        <v>121.239272151211</v>
      </c>
      <c r="CJ315">
        <v>138.139644715229</v>
      </c>
      <c r="CK315">
        <v>1059.625</v>
      </c>
      <c r="CL315">
        <f t="shared" si="26"/>
        <v>4.516613923457756E-2</v>
      </c>
      <c r="CM315">
        <f t="shared" si="27"/>
        <v>121.239272151211</v>
      </c>
      <c r="CN315">
        <f t="shared" si="28"/>
        <v>4.516613923457756E-2</v>
      </c>
    </row>
    <row r="316" spans="1:92" x14ac:dyDescent="0.25">
      <c r="A316">
        <v>314</v>
      </c>
      <c r="C316" t="s">
        <v>527</v>
      </c>
      <c r="E316" t="s">
        <v>528</v>
      </c>
      <c r="F316">
        <v>99</v>
      </c>
      <c r="G316">
        <v>1.2</v>
      </c>
      <c r="H316" t="s">
        <v>74</v>
      </c>
      <c r="I316">
        <v>0.67468965517241397</v>
      </c>
      <c r="J316">
        <v>1.5360145803485099</v>
      </c>
      <c r="K316">
        <v>13.6757710734658</v>
      </c>
      <c r="L316">
        <v>0</v>
      </c>
      <c r="M316">
        <v>0</v>
      </c>
      <c r="N316">
        <v>0.5</v>
      </c>
      <c r="O316">
        <v>73.574769408109404</v>
      </c>
      <c r="P316" t="s">
        <v>537</v>
      </c>
      <c r="Q316" t="s">
        <v>76</v>
      </c>
      <c r="R316" t="s">
        <v>77</v>
      </c>
      <c r="S316">
        <v>50</v>
      </c>
      <c r="U316" t="b">
        <v>1</v>
      </c>
      <c r="V316" t="s">
        <v>522</v>
      </c>
      <c r="W316">
        <v>1598</v>
      </c>
      <c r="X316">
        <v>0.4</v>
      </c>
      <c r="Y316">
        <v>8.0000000000000002E-3</v>
      </c>
      <c r="Z316">
        <v>43600</v>
      </c>
      <c r="AA316">
        <v>0.13615957297989401</v>
      </c>
      <c r="AB316">
        <v>1</v>
      </c>
      <c r="AC316">
        <v>66</v>
      </c>
      <c r="AD316">
        <v>5312.9222572155704</v>
      </c>
      <c r="AE316">
        <v>4200</v>
      </c>
      <c r="AF316">
        <v>230</v>
      </c>
      <c r="AG316">
        <v>80.5</v>
      </c>
      <c r="AH316">
        <v>85</v>
      </c>
      <c r="AI316">
        <v>125.15550043008</v>
      </c>
      <c r="AJ316">
        <v>67.100574909422406</v>
      </c>
      <c r="AK316">
        <v>0.35026096628349701</v>
      </c>
      <c r="AL316">
        <v>0.34516007842499902</v>
      </c>
      <c r="AM316">
        <v>3.29606089484887E-2</v>
      </c>
      <c r="AN316">
        <v>2.88642899999999E-2</v>
      </c>
      <c r="AO316">
        <v>3.16</v>
      </c>
      <c r="AP316">
        <v>3.153</v>
      </c>
      <c r="AQ316" t="s">
        <v>79</v>
      </c>
      <c r="AR316" t="s">
        <v>523</v>
      </c>
      <c r="AS316" t="s">
        <v>81</v>
      </c>
      <c r="AT316" t="s">
        <v>82</v>
      </c>
      <c r="AU316">
        <v>1</v>
      </c>
      <c r="AV316">
        <v>1</v>
      </c>
      <c r="AW316">
        <v>0.35</v>
      </c>
      <c r="AX316">
        <v>799.30570039814199</v>
      </c>
      <c r="AY316">
        <v>80</v>
      </c>
      <c r="AZ316">
        <v>99</v>
      </c>
      <c r="BA316">
        <v>23</v>
      </c>
      <c r="BB316">
        <v>25</v>
      </c>
      <c r="BC316">
        <v>47.993627617123899</v>
      </c>
      <c r="BD316" t="s">
        <v>543</v>
      </c>
      <c r="BE316">
        <v>2</v>
      </c>
      <c r="BF316">
        <v>107.507861161896</v>
      </c>
      <c r="BG316">
        <v>0.29441747569999899</v>
      </c>
      <c r="BH316">
        <v>1179.625</v>
      </c>
      <c r="BI316">
        <v>0.98919529432907105</v>
      </c>
      <c r="BJ316">
        <v>56.008451314331197</v>
      </c>
      <c r="BK316">
        <v>80</v>
      </c>
      <c r="BL316">
        <v>1</v>
      </c>
      <c r="BM316">
        <v>0</v>
      </c>
      <c r="BN316">
        <v>95</v>
      </c>
      <c r="BO316">
        <v>80</v>
      </c>
      <c r="BP316" t="s">
        <v>84</v>
      </c>
      <c r="BQ316">
        <v>1104.625</v>
      </c>
      <c r="BR316">
        <v>1331</v>
      </c>
      <c r="BS316">
        <v>1130</v>
      </c>
      <c r="BT316" t="s">
        <v>85</v>
      </c>
      <c r="BU316">
        <v>124.813319044979</v>
      </c>
      <c r="BV316">
        <v>4</v>
      </c>
      <c r="BX316">
        <v>99</v>
      </c>
      <c r="BY316">
        <v>107.507861161896</v>
      </c>
      <c r="BZ316">
        <v>124.813319044979</v>
      </c>
      <c r="CA316">
        <v>1179.625</v>
      </c>
      <c r="CB316">
        <f t="shared" si="24"/>
        <v>8.5937991534303051E-2</v>
      </c>
      <c r="CC316">
        <f t="shared" si="25"/>
        <v>107.507861161896</v>
      </c>
      <c r="CD316">
        <f t="shared" si="29"/>
        <v>8.5937991534303051E-2</v>
      </c>
      <c r="CH316">
        <v>116</v>
      </c>
      <c r="CI316">
        <v>121.239272151211</v>
      </c>
      <c r="CJ316">
        <v>138.139644715229</v>
      </c>
      <c r="CK316">
        <v>1059.625</v>
      </c>
      <c r="CL316">
        <f t="shared" si="26"/>
        <v>4.516613923457756E-2</v>
      </c>
      <c r="CM316">
        <f t="shared" si="27"/>
        <v>121.239272151211</v>
      </c>
      <c r="CN316">
        <f t="shared" si="28"/>
        <v>4.516613923457756E-2</v>
      </c>
    </row>
    <row r="317" spans="1:92" x14ac:dyDescent="0.25">
      <c r="A317">
        <v>315</v>
      </c>
      <c r="C317" t="s">
        <v>527</v>
      </c>
      <c r="E317" t="s">
        <v>528</v>
      </c>
      <c r="F317">
        <v>99</v>
      </c>
      <c r="G317">
        <v>1.2</v>
      </c>
      <c r="H317" t="s">
        <v>74</v>
      </c>
      <c r="I317">
        <v>0.67468965517241397</v>
      </c>
      <c r="J317">
        <v>1.5360145803485099</v>
      </c>
      <c r="K317">
        <v>13.6757710734658</v>
      </c>
      <c r="L317">
        <v>0</v>
      </c>
      <c r="M317">
        <v>0</v>
      </c>
      <c r="N317">
        <v>0.5</v>
      </c>
      <c r="O317">
        <v>73.574769408109404</v>
      </c>
      <c r="P317" t="s">
        <v>537</v>
      </c>
      <c r="Q317" t="s">
        <v>76</v>
      </c>
      <c r="R317" t="s">
        <v>77</v>
      </c>
      <c r="S317">
        <v>50</v>
      </c>
      <c r="U317" t="b">
        <v>1</v>
      </c>
      <c r="V317" t="s">
        <v>522</v>
      </c>
      <c r="W317">
        <v>1598</v>
      </c>
      <c r="X317">
        <v>0.4</v>
      </c>
      <c r="Y317">
        <v>8.0000000000000002E-3</v>
      </c>
      <c r="Z317">
        <v>43600</v>
      </c>
      <c r="AA317">
        <v>0.13615957297989401</v>
      </c>
      <c r="AB317">
        <v>1</v>
      </c>
      <c r="AC317">
        <v>66</v>
      </c>
      <c r="AD317">
        <v>5312.9222572155704</v>
      </c>
      <c r="AE317">
        <v>4200</v>
      </c>
      <c r="AF317">
        <v>230</v>
      </c>
      <c r="AG317">
        <v>80.5</v>
      </c>
      <c r="AH317">
        <v>85</v>
      </c>
      <c r="AI317">
        <v>125.15550043008</v>
      </c>
      <c r="AJ317">
        <v>67.100574909422406</v>
      </c>
      <c r="AK317">
        <v>0.35026096628349701</v>
      </c>
      <c r="AL317">
        <v>0.34516007842499902</v>
      </c>
      <c r="AM317">
        <v>3.29606089484887E-2</v>
      </c>
      <c r="AN317">
        <v>2.88642899999999E-2</v>
      </c>
      <c r="AO317">
        <v>3.16</v>
      </c>
      <c r="AP317">
        <v>3.153</v>
      </c>
      <c r="AQ317" t="s">
        <v>79</v>
      </c>
      <c r="AR317" t="s">
        <v>523</v>
      </c>
      <c r="AS317" t="s">
        <v>81</v>
      </c>
      <c r="AT317" t="s">
        <v>82</v>
      </c>
      <c r="AU317">
        <v>1</v>
      </c>
      <c r="AV317">
        <v>1</v>
      </c>
      <c r="AW317">
        <v>0.35</v>
      </c>
      <c r="AX317">
        <v>799.30570039814199</v>
      </c>
      <c r="AY317">
        <v>80</v>
      </c>
      <c r="AZ317">
        <v>99</v>
      </c>
      <c r="BA317">
        <v>23</v>
      </c>
      <c r="BB317">
        <v>25</v>
      </c>
      <c r="BC317">
        <v>47.993627617123899</v>
      </c>
      <c r="BD317" t="s">
        <v>544</v>
      </c>
      <c r="BE317">
        <v>2</v>
      </c>
      <c r="BF317">
        <v>107.507861161896</v>
      </c>
      <c r="BG317">
        <v>0.29441747569999899</v>
      </c>
      <c r="BH317">
        <v>1179.625</v>
      </c>
      <c r="BI317">
        <v>0.98919529432907105</v>
      </c>
      <c r="BJ317">
        <v>56.008451314331197</v>
      </c>
      <c r="BK317">
        <v>80</v>
      </c>
      <c r="BL317">
        <v>1</v>
      </c>
      <c r="BM317">
        <v>0</v>
      </c>
      <c r="BN317">
        <v>95</v>
      </c>
      <c r="BO317">
        <v>80</v>
      </c>
      <c r="BP317" t="s">
        <v>84</v>
      </c>
      <c r="BQ317">
        <v>1104.625</v>
      </c>
      <c r="BR317">
        <v>1331</v>
      </c>
      <c r="BS317">
        <v>1130</v>
      </c>
      <c r="BT317" t="s">
        <v>85</v>
      </c>
      <c r="BU317">
        <v>124.813319044979</v>
      </c>
      <c r="BV317">
        <v>4</v>
      </c>
      <c r="BX317">
        <v>99</v>
      </c>
      <c r="BY317">
        <v>107.507861161896</v>
      </c>
      <c r="BZ317">
        <v>124.813319044979</v>
      </c>
      <c r="CA317">
        <v>1179.625</v>
      </c>
      <c r="CB317">
        <f t="shared" si="24"/>
        <v>8.5937991534303051E-2</v>
      </c>
      <c r="CC317">
        <f t="shared" si="25"/>
        <v>107.507861161896</v>
      </c>
      <c r="CD317">
        <f t="shared" si="29"/>
        <v>8.5937991534303051E-2</v>
      </c>
      <c r="CH317">
        <v>116</v>
      </c>
      <c r="CI317">
        <v>121.272471062102</v>
      </c>
      <c r="CJ317">
        <v>139.437122980933</v>
      </c>
      <c r="CK317">
        <v>1084.625</v>
      </c>
      <c r="CL317">
        <f t="shared" si="26"/>
        <v>4.5452336742258619E-2</v>
      </c>
      <c r="CM317">
        <f t="shared" si="27"/>
        <v>121.272471062102</v>
      </c>
      <c r="CN317">
        <f t="shared" si="28"/>
        <v>4.5452336742258619E-2</v>
      </c>
    </row>
    <row r="318" spans="1:92" x14ac:dyDescent="0.25">
      <c r="A318">
        <v>316</v>
      </c>
      <c r="B318" t="s">
        <v>541</v>
      </c>
      <c r="C318" t="s">
        <v>541</v>
      </c>
      <c r="D318" t="s">
        <v>542</v>
      </c>
      <c r="E318" t="s">
        <v>542</v>
      </c>
      <c r="F318">
        <v>110</v>
      </c>
      <c r="G318">
        <v>1.2</v>
      </c>
      <c r="H318" t="s">
        <v>74</v>
      </c>
      <c r="I318">
        <v>0.67468965517241397</v>
      </c>
      <c r="J318">
        <v>1.5360145803485099</v>
      </c>
      <c r="K318">
        <v>13.6757710734658</v>
      </c>
      <c r="L318">
        <v>0</v>
      </c>
      <c r="M318">
        <v>0</v>
      </c>
      <c r="N318">
        <v>0.5</v>
      </c>
      <c r="O318">
        <v>73.574769408109404</v>
      </c>
      <c r="P318" t="s">
        <v>537</v>
      </c>
      <c r="Q318" t="s">
        <v>76</v>
      </c>
      <c r="R318" t="s">
        <v>77</v>
      </c>
      <c r="S318">
        <v>50</v>
      </c>
      <c r="T318" t="b">
        <v>1</v>
      </c>
      <c r="U318" t="b">
        <v>1</v>
      </c>
      <c r="V318" t="s">
        <v>522</v>
      </c>
      <c r="W318">
        <v>1598</v>
      </c>
      <c r="X318">
        <v>0.4</v>
      </c>
      <c r="Y318">
        <v>8.0000000000000002E-3</v>
      </c>
      <c r="Z318">
        <v>43600</v>
      </c>
      <c r="AA318">
        <v>0.13615957297989401</v>
      </c>
      <c r="AB318">
        <v>1</v>
      </c>
      <c r="AC318">
        <v>66</v>
      </c>
      <c r="AD318">
        <v>5312.9222572155704</v>
      </c>
      <c r="AE318">
        <v>4200</v>
      </c>
      <c r="AF318">
        <v>230</v>
      </c>
      <c r="AG318">
        <v>80.5</v>
      </c>
      <c r="AH318">
        <v>85</v>
      </c>
      <c r="AI318">
        <v>127.635679686686</v>
      </c>
      <c r="AJ318">
        <v>68.493136389331596</v>
      </c>
      <c r="AK318">
        <v>0.35026096628349701</v>
      </c>
      <c r="AL318">
        <v>0.34516007842499902</v>
      </c>
      <c r="AM318">
        <v>3.29606089484887E-2</v>
      </c>
      <c r="AN318">
        <v>2.88642899999999E-2</v>
      </c>
      <c r="AO318">
        <v>3.23</v>
      </c>
      <c r="AP318">
        <v>3.153</v>
      </c>
      <c r="AQ318" t="s">
        <v>79</v>
      </c>
      <c r="AR318" t="s">
        <v>485</v>
      </c>
      <c r="AS318" t="s">
        <v>89</v>
      </c>
      <c r="AU318">
        <v>1</v>
      </c>
      <c r="AV318">
        <v>1</v>
      </c>
      <c r="AW318">
        <v>0.35</v>
      </c>
      <c r="AX318">
        <v>799.30570039814199</v>
      </c>
      <c r="AY318">
        <v>80</v>
      </c>
      <c r="AZ318">
        <v>99</v>
      </c>
      <c r="BA318">
        <v>23</v>
      </c>
      <c r="BB318">
        <v>25</v>
      </c>
      <c r="BC318">
        <v>47.993627617123899</v>
      </c>
      <c r="BD318" t="s">
        <v>544</v>
      </c>
      <c r="BE318">
        <v>2</v>
      </c>
      <c r="BF318">
        <v>112.817581201999</v>
      </c>
      <c r="BG318">
        <v>0.29441747569999899</v>
      </c>
      <c r="BH318">
        <v>1204.625</v>
      </c>
      <c r="BI318">
        <v>0.98919529432907105</v>
      </c>
      <c r="BJ318">
        <v>56.008451314331197</v>
      </c>
      <c r="BK318">
        <v>80</v>
      </c>
      <c r="BL318">
        <v>1</v>
      </c>
      <c r="BM318">
        <v>0</v>
      </c>
      <c r="BN318">
        <v>95</v>
      </c>
      <c r="BO318">
        <v>80</v>
      </c>
      <c r="BP318" t="s">
        <v>84</v>
      </c>
      <c r="BQ318">
        <v>1129.625</v>
      </c>
      <c r="BR318">
        <v>1359</v>
      </c>
      <c r="BS318">
        <v>1250</v>
      </c>
      <c r="BT318" t="s">
        <v>85</v>
      </c>
      <c r="BU318">
        <v>129.26893594638901</v>
      </c>
      <c r="BV318">
        <v>4</v>
      </c>
      <c r="BX318">
        <v>110</v>
      </c>
      <c r="BY318">
        <v>112.817581201999</v>
      </c>
      <c r="BZ318">
        <v>129.26893594638901</v>
      </c>
      <c r="CA318">
        <v>1204.625</v>
      </c>
      <c r="CB318">
        <f t="shared" si="24"/>
        <v>2.5614374563627317E-2</v>
      </c>
      <c r="CC318">
        <f t="shared" si="25"/>
        <v>112.817581201999</v>
      </c>
      <c r="CD318">
        <f t="shared" si="29"/>
        <v>2.5614374563627317E-2</v>
      </c>
      <c r="CH318">
        <v>116</v>
      </c>
      <c r="CI318">
        <v>121.272471062102</v>
      </c>
      <c r="CJ318">
        <v>139.437122980933</v>
      </c>
      <c r="CK318">
        <v>1084.625</v>
      </c>
      <c r="CL318">
        <f t="shared" si="26"/>
        <v>4.5452336742258619E-2</v>
      </c>
      <c r="CM318">
        <f t="shared" si="27"/>
        <v>121.272471062102</v>
      </c>
      <c r="CN318">
        <f t="shared" si="28"/>
        <v>4.5452336742258619E-2</v>
      </c>
    </row>
    <row r="319" spans="1:92" x14ac:dyDescent="0.25">
      <c r="A319">
        <v>317</v>
      </c>
      <c r="C319" t="s">
        <v>527</v>
      </c>
      <c r="E319" t="s">
        <v>528</v>
      </c>
      <c r="F319">
        <v>99</v>
      </c>
      <c r="G319">
        <v>1.2</v>
      </c>
      <c r="H319" t="s">
        <v>74</v>
      </c>
      <c r="I319">
        <v>0.67468965517241397</v>
      </c>
      <c r="J319">
        <v>1.5360145803485099</v>
      </c>
      <c r="K319">
        <v>13.6757710734658</v>
      </c>
      <c r="L319">
        <v>0</v>
      </c>
      <c r="M319">
        <v>0</v>
      </c>
      <c r="N319">
        <v>0.5</v>
      </c>
      <c r="O319">
        <v>73.574769408109404</v>
      </c>
      <c r="P319" t="s">
        <v>537</v>
      </c>
      <c r="Q319" t="s">
        <v>76</v>
      </c>
      <c r="R319" t="s">
        <v>77</v>
      </c>
      <c r="S319">
        <v>50</v>
      </c>
      <c r="U319" t="b">
        <v>1</v>
      </c>
      <c r="V319" t="s">
        <v>522</v>
      </c>
      <c r="W319">
        <v>1598</v>
      </c>
      <c r="X319">
        <v>0.4</v>
      </c>
      <c r="Y319">
        <v>8.0000000000000002E-3</v>
      </c>
      <c r="Z319">
        <v>43600</v>
      </c>
      <c r="AA319">
        <v>0.13615957297989401</v>
      </c>
      <c r="AB319">
        <v>1</v>
      </c>
      <c r="AC319">
        <v>66</v>
      </c>
      <c r="AD319">
        <v>5312.9222572155704</v>
      </c>
      <c r="AE319">
        <v>4200</v>
      </c>
      <c r="AF319">
        <v>230</v>
      </c>
      <c r="AG319">
        <v>80.5</v>
      </c>
      <c r="AH319">
        <v>85</v>
      </c>
      <c r="AI319">
        <v>125.15550043008</v>
      </c>
      <c r="AJ319">
        <v>67.100574909422406</v>
      </c>
      <c r="AK319">
        <v>0.35026096628349701</v>
      </c>
      <c r="AL319">
        <v>0.34516007842499902</v>
      </c>
      <c r="AM319">
        <v>3.29606089484887E-2</v>
      </c>
      <c r="AN319">
        <v>2.88642899999999E-2</v>
      </c>
      <c r="AO319">
        <v>3.16</v>
      </c>
      <c r="AP319">
        <v>3.153</v>
      </c>
      <c r="AQ319" t="s">
        <v>79</v>
      </c>
      <c r="AR319" t="s">
        <v>523</v>
      </c>
      <c r="AS319" t="s">
        <v>81</v>
      </c>
      <c r="AT319" t="s">
        <v>82</v>
      </c>
      <c r="AU319">
        <v>1</v>
      </c>
      <c r="AV319">
        <v>1</v>
      </c>
      <c r="AW319">
        <v>0.35</v>
      </c>
      <c r="AX319">
        <v>799.30570039814199</v>
      </c>
      <c r="AY319">
        <v>80</v>
      </c>
      <c r="AZ319">
        <v>99</v>
      </c>
      <c r="BA319">
        <v>23</v>
      </c>
      <c r="BB319">
        <v>25</v>
      </c>
      <c r="BC319">
        <v>47.993627617123899</v>
      </c>
      <c r="BD319" t="s">
        <v>545</v>
      </c>
      <c r="BE319">
        <v>2</v>
      </c>
      <c r="BF319">
        <v>107.507861161896</v>
      </c>
      <c r="BG319">
        <v>0.29441747569999899</v>
      </c>
      <c r="BH319">
        <v>1179.625</v>
      </c>
      <c r="BI319">
        <v>0.98919529432907105</v>
      </c>
      <c r="BJ319">
        <v>56.008451314331197</v>
      </c>
      <c r="BK319">
        <v>80</v>
      </c>
      <c r="BL319">
        <v>1</v>
      </c>
      <c r="BM319">
        <v>0</v>
      </c>
      <c r="BN319">
        <v>95</v>
      </c>
      <c r="BO319">
        <v>80</v>
      </c>
      <c r="BP319" t="s">
        <v>84</v>
      </c>
      <c r="BQ319">
        <v>1104.625</v>
      </c>
      <c r="BR319">
        <v>1331</v>
      </c>
      <c r="BS319">
        <v>1130</v>
      </c>
      <c r="BT319" t="s">
        <v>85</v>
      </c>
      <c r="BU319">
        <v>124.813319044979</v>
      </c>
      <c r="BV319">
        <v>4</v>
      </c>
      <c r="BX319">
        <v>99</v>
      </c>
      <c r="BY319">
        <v>107.507861161896</v>
      </c>
      <c r="BZ319">
        <v>124.813319044979</v>
      </c>
      <c r="CA319">
        <v>1179.625</v>
      </c>
      <c r="CB319">
        <f t="shared" si="24"/>
        <v>8.5937991534303051E-2</v>
      </c>
      <c r="CC319">
        <f t="shared" si="25"/>
        <v>107.507861161896</v>
      </c>
      <c r="CD319">
        <f t="shared" si="29"/>
        <v>8.5937991534303051E-2</v>
      </c>
      <c r="CH319">
        <v>116</v>
      </c>
      <c r="CI319">
        <v>121.272471062102</v>
      </c>
      <c r="CJ319">
        <v>139.437122980933</v>
      </c>
      <c r="CK319">
        <v>1084.625</v>
      </c>
      <c r="CL319">
        <f t="shared" si="26"/>
        <v>4.5452336742258619E-2</v>
      </c>
      <c r="CM319">
        <f t="shared" si="27"/>
        <v>121.272471062102</v>
      </c>
      <c r="CN319">
        <f t="shared" si="28"/>
        <v>4.5452336742258619E-2</v>
      </c>
    </row>
    <row r="320" spans="1:92" x14ac:dyDescent="0.25">
      <c r="A320">
        <v>318</v>
      </c>
      <c r="B320" t="s">
        <v>541</v>
      </c>
      <c r="C320" t="s">
        <v>541</v>
      </c>
      <c r="D320" t="s">
        <v>542</v>
      </c>
      <c r="E320" t="s">
        <v>542</v>
      </c>
      <c r="F320">
        <v>110</v>
      </c>
      <c r="G320">
        <v>1.2</v>
      </c>
      <c r="H320" t="s">
        <v>74</v>
      </c>
      <c r="I320">
        <v>0.67468965517241397</v>
      </c>
      <c r="J320">
        <v>1.5360145803485099</v>
      </c>
      <c r="K320">
        <v>13.6757710734658</v>
      </c>
      <c r="L320">
        <v>0</v>
      </c>
      <c r="M320">
        <v>0</v>
      </c>
      <c r="N320">
        <v>0.5</v>
      </c>
      <c r="O320">
        <v>73.574769408109404</v>
      </c>
      <c r="P320" t="s">
        <v>537</v>
      </c>
      <c r="Q320" t="s">
        <v>76</v>
      </c>
      <c r="R320" t="s">
        <v>77</v>
      </c>
      <c r="S320">
        <v>50</v>
      </c>
      <c r="T320" t="b">
        <v>1</v>
      </c>
      <c r="U320" t="b">
        <v>1</v>
      </c>
      <c r="V320" t="s">
        <v>522</v>
      </c>
      <c r="W320">
        <v>1598</v>
      </c>
      <c r="X320">
        <v>0.4</v>
      </c>
      <c r="Y320">
        <v>8.0000000000000002E-3</v>
      </c>
      <c r="Z320">
        <v>43600</v>
      </c>
      <c r="AA320">
        <v>0.13615957297989401</v>
      </c>
      <c r="AB320">
        <v>1</v>
      </c>
      <c r="AC320">
        <v>66</v>
      </c>
      <c r="AD320">
        <v>5312.9222572155704</v>
      </c>
      <c r="AE320">
        <v>4200</v>
      </c>
      <c r="AF320">
        <v>230</v>
      </c>
      <c r="AG320">
        <v>80.5</v>
      </c>
      <c r="AH320">
        <v>85</v>
      </c>
      <c r="AI320">
        <v>127.635679686686</v>
      </c>
      <c r="AJ320">
        <v>68.493136389331596</v>
      </c>
      <c r="AK320">
        <v>0.35026096628349701</v>
      </c>
      <c r="AL320">
        <v>0.34516007842499902</v>
      </c>
      <c r="AM320">
        <v>3.29606089484887E-2</v>
      </c>
      <c r="AN320">
        <v>2.88642899999999E-2</v>
      </c>
      <c r="AO320">
        <v>3.23</v>
      </c>
      <c r="AP320">
        <v>3.153</v>
      </c>
      <c r="AQ320" t="s">
        <v>79</v>
      </c>
      <c r="AR320" t="s">
        <v>485</v>
      </c>
      <c r="AS320" t="s">
        <v>89</v>
      </c>
      <c r="AU320">
        <v>1</v>
      </c>
      <c r="AV320">
        <v>1</v>
      </c>
      <c r="AW320">
        <v>0.35</v>
      </c>
      <c r="AX320">
        <v>799.30570039814199</v>
      </c>
      <c r="AY320">
        <v>80</v>
      </c>
      <c r="AZ320">
        <v>99</v>
      </c>
      <c r="BA320">
        <v>23</v>
      </c>
      <c r="BB320">
        <v>25</v>
      </c>
      <c r="BC320">
        <v>47.993627617123899</v>
      </c>
      <c r="BD320" t="s">
        <v>545</v>
      </c>
      <c r="BE320">
        <v>2</v>
      </c>
      <c r="BF320">
        <v>112.817581201999</v>
      </c>
      <c r="BG320">
        <v>0.29441747569999899</v>
      </c>
      <c r="BH320">
        <v>1204.625</v>
      </c>
      <c r="BI320">
        <v>0.98919529432907105</v>
      </c>
      <c r="BJ320">
        <v>56.008451314331197</v>
      </c>
      <c r="BK320">
        <v>80</v>
      </c>
      <c r="BL320">
        <v>1</v>
      </c>
      <c r="BM320">
        <v>0</v>
      </c>
      <c r="BN320">
        <v>95</v>
      </c>
      <c r="BO320">
        <v>80</v>
      </c>
      <c r="BP320" t="s">
        <v>84</v>
      </c>
      <c r="BQ320">
        <v>1129.625</v>
      </c>
      <c r="BR320">
        <v>1359</v>
      </c>
      <c r="BS320">
        <v>1250</v>
      </c>
      <c r="BT320" t="s">
        <v>85</v>
      </c>
      <c r="BU320">
        <v>129.26893594638901</v>
      </c>
      <c r="BV320">
        <v>4</v>
      </c>
      <c r="BX320">
        <v>110</v>
      </c>
      <c r="BY320">
        <v>112.817581201999</v>
      </c>
      <c r="BZ320">
        <v>129.26893594638901</v>
      </c>
      <c r="CA320">
        <v>1204.625</v>
      </c>
      <c r="CB320">
        <f t="shared" si="24"/>
        <v>2.5614374563627317E-2</v>
      </c>
      <c r="CC320">
        <f t="shared" si="25"/>
        <v>112.817581201999</v>
      </c>
      <c r="CD320">
        <f t="shared" si="29"/>
        <v>2.5614374563627317E-2</v>
      </c>
      <c r="CH320">
        <v>159</v>
      </c>
      <c r="CI320">
        <v>166.23193641740099</v>
      </c>
      <c r="CJ320">
        <v>172.93850796632799</v>
      </c>
      <c r="CK320">
        <v>1567.75</v>
      </c>
      <c r="CL320">
        <f t="shared" si="26"/>
        <v>4.5483876838999925E-2</v>
      </c>
      <c r="CM320">
        <f t="shared" si="27"/>
        <v>166.23193641740099</v>
      </c>
      <c r="CN320">
        <f t="shared" si="28"/>
        <v>4.5483876838999925E-2</v>
      </c>
    </row>
    <row r="321" spans="1:92" x14ac:dyDescent="0.25">
      <c r="A321">
        <v>319</v>
      </c>
      <c r="C321" t="s">
        <v>532</v>
      </c>
      <c r="E321" t="s">
        <v>533</v>
      </c>
      <c r="F321">
        <v>99</v>
      </c>
      <c r="G321">
        <v>1.2</v>
      </c>
      <c r="H321" t="s">
        <v>74</v>
      </c>
      <c r="I321">
        <v>0.67468965517241397</v>
      </c>
      <c r="J321">
        <v>1.5360145803485099</v>
      </c>
      <c r="K321">
        <v>13.6757710734658</v>
      </c>
      <c r="L321">
        <v>0</v>
      </c>
      <c r="M321">
        <v>0</v>
      </c>
      <c r="N321">
        <v>0.5</v>
      </c>
      <c r="O321">
        <v>73.574769408109404</v>
      </c>
      <c r="P321" t="s">
        <v>537</v>
      </c>
      <c r="Q321" t="s">
        <v>76</v>
      </c>
      <c r="R321" t="s">
        <v>77</v>
      </c>
      <c r="S321">
        <v>50</v>
      </c>
      <c r="U321" t="b">
        <v>1</v>
      </c>
      <c r="V321" t="s">
        <v>522</v>
      </c>
      <c r="W321">
        <v>1598</v>
      </c>
      <c r="X321">
        <v>0.4</v>
      </c>
      <c r="Y321">
        <v>8.0000000000000002E-3</v>
      </c>
      <c r="Z321">
        <v>43600</v>
      </c>
      <c r="AA321">
        <v>0.13615957297989401</v>
      </c>
      <c r="AB321">
        <v>1</v>
      </c>
      <c r="AC321">
        <v>66</v>
      </c>
      <c r="AD321">
        <v>5312.9222572155704</v>
      </c>
      <c r="AE321">
        <v>4200</v>
      </c>
      <c r="AF321">
        <v>230</v>
      </c>
      <c r="AG321">
        <v>80.5</v>
      </c>
      <c r="AH321">
        <v>85</v>
      </c>
      <c r="AI321">
        <v>125.15550043008</v>
      </c>
      <c r="AJ321">
        <v>67.100574909422406</v>
      </c>
      <c r="AK321">
        <v>0.35026096628349701</v>
      </c>
      <c r="AL321">
        <v>0.34516007842499902</v>
      </c>
      <c r="AM321">
        <v>3.29606089484887E-2</v>
      </c>
      <c r="AN321">
        <v>2.88642899999999E-2</v>
      </c>
      <c r="AO321">
        <v>3.16</v>
      </c>
      <c r="AP321">
        <v>3.153</v>
      </c>
      <c r="AQ321" t="s">
        <v>79</v>
      </c>
      <c r="AR321" t="s">
        <v>523</v>
      </c>
      <c r="AS321" t="s">
        <v>81</v>
      </c>
      <c r="AT321" t="s">
        <v>82</v>
      </c>
      <c r="AU321">
        <v>1</v>
      </c>
      <c r="AV321">
        <v>1</v>
      </c>
      <c r="AW321">
        <v>0.35</v>
      </c>
      <c r="AX321">
        <v>799.30570039814199</v>
      </c>
      <c r="AY321">
        <v>80</v>
      </c>
      <c r="AZ321">
        <v>99</v>
      </c>
      <c r="BA321">
        <v>23</v>
      </c>
      <c r="BB321">
        <v>25</v>
      </c>
      <c r="BC321">
        <v>47.993627617123899</v>
      </c>
      <c r="BD321" t="s">
        <v>546</v>
      </c>
      <c r="BE321">
        <v>2</v>
      </c>
      <c r="BF321">
        <v>107.78174894818299</v>
      </c>
      <c r="BG321">
        <v>0.29310679610000001</v>
      </c>
      <c r="BH321">
        <v>1179.625</v>
      </c>
      <c r="BI321">
        <v>0.98919529432907105</v>
      </c>
      <c r="BJ321">
        <v>56.008451314331197</v>
      </c>
      <c r="BK321">
        <v>80</v>
      </c>
      <c r="BL321">
        <v>1</v>
      </c>
      <c r="BM321">
        <v>0</v>
      </c>
      <c r="BN321">
        <v>95</v>
      </c>
      <c r="BO321">
        <v>80</v>
      </c>
      <c r="BP321" t="s">
        <v>84</v>
      </c>
      <c r="BQ321">
        <v>1104.625</v>
      </c>
      <c r="BR321">
        <v>1331</v>
      </c>
      <c r="BS321">
        <v>1130</v>
      </c>
      <c r="BT321" t="s">
        <v>85</v>
      </c>
      <c r="BU321">
        <v>124.401941848018</v>
      </c>
      <c r="BV321">
        <v>4</v>
      </c>
      <c r="BX321">
        <v>99</v>
      </c>
      <c r="BY321">
        <v>107.78174894818299</v>
      </c>
      <c r="BZ321">
        <v>124.401941848018</v>
      </c>
      <c r="CA321">
        <v>1179.625</v>
      </c>
      <c r="CB321">
        <f t="shared" si="24"/>
        <v>8.8704534830131257E-2</v>
      </c>
      <c r="CC321">
        <f t="shared" si="25"/>
        <v>107.78174894818299</v>
      </c>
      <c r="CD321">
        <f t="shared" si="29"/>
        <v>8.8704534830131257E-2</v>
      </c>
      <c r="CH321">
        <v>159</v>
      </c>
      <c r="CI321">
        <v>166.23193641740099</v>
      </c>
      <c r="CJ321">
        <v>172.93850796632799</v>
      </c>
      <c r="CK321">
        <v>1567.75</v>
      </c>
      <c r="CL321">
        <f t="shared" si="26"/>
        <v>4.5483876838999925E-2</v>
      </c>
      <c r="CM321">
        <f t="shared" si="27"/>
        <v>166.23193641740099</v>
      </c>
      <c r="CN321">
        <f t="shared" si="28"/>
        <v>4.5483876838999925E-2</v>
      </c>
    </row>
    <row r="322" spans="1:92" x14ac:dyDescent="0.25">
      <c r="A322">
        <v>320</v>
      </c>
      <c r="B322" t="s">
        <v>547</v>
      </c>
      <c r="C322" t="s">
        <v>547</v>
      </c>
      <c r="D322" t="s">
        <v>548</v>
      </c>
      <c r="E322" t="s">
        <v>548</v>
      </c>
      <c r="F322">
        <v>110</v>
      </c>
      <c r="G322">
        <v>1.2</v>
      </c>
      <c r="H322" t="s">
        <v>74</v>
      </c>
      <c r="I322">
        <v>0.67468965517241397</v>
      </c>
      <c r="J322">
        <v>1.5360145803485099</v>
      </c>
      <c r="K322">
        <v>13.6757710734658</v>
      </c>
      <c r="L322">
        <v>0</v>
      </c>
      <c r="M322">
        <v>0</v>
      </c>
      <c r="N322">
        <v>0.5</v>
      </c>
      <c r="O322">
        <v>73.574769408109404</v>
      </c>
      <c r="P322" t="s">
        <v>537</v>
      </c>
      <c r="Q322" t="s">
        <v>76</v>
      </c>
      <c r="R322" t="s">
        <v>77</v>
      </c>
      <c r="S322">
        <v>50</v>
      </c>
      <c r="T322" t="b">
        <v>1</v>
      </c>
      <c r="U322" t="b">
        <v>1</v>
      </c>
      <c r="V322" t="s">
        <v>522</v>
      </c>
      <c r="W322">
        <v>1598</v>
      </c>
      <c r="X322">
        <v>0.4</v>
      </c>
      <c r="Y322">
        <v>8.0000000000000002E-3</v>
      </c>
      <c r="Z322">
        <v>43600</v>
      </c>
      <c r="AA322">
        <v>0.13615957297989401</v>
      </c>
      <c r="AB322">
        <v>1</v>
      </c>
      <c r="AC322">
        <v>66</v>
      </c>
      <c r="AD322">
        <v>5312.9222572155704</v>
      </c>
      <c r="AE322">
        <v>4200</v>
      </c>
      <c r="AF322">
        <v>230</v>
      </c>
      <c r="AG322">
        <v>80.5</v>
      </c>
      <c r="AH322">
        <v>85</v>
      </c>
      <c r="AI322">
        <v>127.635679686686</v>
      </c>
      <c r="AJ322">
        <v>68.493136389331596</v>
      </c>
      <c r="AK322">
        <v>0.35026096628349701</v>
      </c>
      <c r="AL322">
        <v>0.34516007842499902</v>
      </c>
      <c r="AM322">
        <v>3.29606089484887E-2</v>
      </c>
      <c r="AN322">
        <v>2.88642899999999E-2</v>
      </c>
      <c r="AO322">
        <v>3.23</v>
      </c>
      <c r="AP322">
        <v>3.153</v>
      </c>
      <c r="AQ322" t="s">
        <v>79</v>
      </c>
      <c r="AR322" t="s">
        <v>485</v>
      </c>
      <c r="AS322" t="s">
        <v>89</v>
      </c>
      <c r="AU322">
        <v>1</v>
      </c>
      <c r="AV322">
        <v>1</v>
      </c>
      <c r="AW322">
        <v>0.35</v>
      </c>
      <c r="AX322">
        <v>799.30570039814199</v>
      </c>
      <c r="AY322">
        <v>80</v>
      </c>
      <c r="AZ322">
        <v>99</v>
      </c>
      <c r="BA322">
        <v>23</v>
      </c>
      <c r="BB322">
        <v>25</v>
      </c>
      <c r="BC322">
        <v>47.993627617123899</v>
      </c>
      <c r="BD322" t="s">
        <v>546</v>
      </c>
      <c r="BE322">
        <v>2</v>
      </c>
      <c r="BF322">
        <v>112.872935504697</v>
      </c>
      <c r="BG322">
        <v>0.29310679610000001</v>
      </c>
      <c r="BH322">
        <v>1204.625</v>
      </c>
      <c r="BI322">
        <v>0.98919529432907105</v>
      </c>
      <c r="BJ322">
        <v>56.008451314331197</v>
      </c>
      <c r="BK322">
        <v>80</v>
      </c>
      <c r="BL322">
        <v>1</v>
      </c>
      <c r="BM322">
        <v>0</v>
      </c>
      <c r="BN322">
        <v>95</v>
      </c>
      <c r="BO322">
        <v>80</v>
      </c>
      <c r="BP322" t="s">
        <v>84</v>
      </c>
      <c r="BQ322">
        <v>1129.625</v>
      </c>
      <c r="BR322">
        <v>1359</v>
      </c>
      <c r="BS322">
        <v>1250</v>
      </c>
      <c r="BT322" t="s">
        <v>85</v>
      </c>
      <c r="BU322">
        <v>129.29496702454699</v>
      </c>
      <c r="BV322">
        <v>4</v>
      </c>
      <c r="BX322">
        <v>110</v>
      </c>
      <c r="BY322">
        <v>112.872935504697</v>
      </c>
      <c r="BZ322">
        <v>129.29496702454699</v>
      </c>
      <c r="CA322">
        <v>1204.625</v>
      </c>
      <c r="CB322">
        <f t="shared" ref="CB322:CB385" si="30">(BY322-BX322)/BX322</f>
        <v>2.6117595497245429E-2</v>
      </c>
      <c r="CC322">
        <f t="shared" ref="CC322:CC385" si="31">IF(BV322=3,(1-0.035)*BY322,BY322)</f>
        <v>112.872935504697</v>
      </c>
      <c r="CD322">
        <f t="shared" si="29"/>
        <v>2.6117595497245429E-2</v>
      </c>
      <c r="CH322">
        <v>108</v>
      </c>
      <c r="CI322">
        <v>112.97483669479</v>
      </c>
      <c r="CJ322">
        <v>133.91470216561399</v>
      </c>
      <c r="CK322">
        <v>1464.1</v>
      </c>
      <c r="CL322">
        <f t="shared" ref="CL322:CL385" si="32">(CI322-CH322)/CH322</f>
        <v>4.6063302729537035E-2</v>
      </c>
      <c r="CM322">
        <f t="shared" ref="CM322:CM385" si="33">IF(CF331=3,(1-0.035)*CI322,CI322)</f>
        <v>112.97483669479</v>
      </c>
      <c r="CN322">
        <f t="shared" ref="CN322:CN385" si="34">(CM322-CH322)/CH322</f>
        <v>4.6063302729537035E-2</v>
      </c>
    </row>
    <row r="323" spans="1:92" x14ac:dyDescent="0.25">
      <c r="A323">
        <v>321</v>
      </c>
      <c r="C323" t="s">
        <v>549</v>
      </c>
      <c r="E323" t="s">
        <v>550</v>
      </c>
      <c r="F323">
        <v>108</v>
      </c>
      <c r="G323">
        <v>1.2</v>
      </c>
      <c r="H323" t="s">
        <v>74</v>
      </c>
      <c r="I323">
        <v>0.67468965517241397</v>
      </c>
      <c r="J323">
        <v>1.5360145803485099</v>
      </c>
      <c r="K323">
        <v>13.6757710734658</v>
      </c>
      <c r="L323">
        <v>0</v>
      </c>
      <c r="M323">
        <v>0</v>
      </c>
      <c r="N323">
        <v>0.5</v>
      </c>
      <c r="O323">
        <v>76.864818836613296</v>
      </c>
      <c r="P323" t="s">
        <v>551</v>
      </c>
      <c r="Q323" t="s">
        <v>76</v>
      </c>
      <c r="R323" t="s">
        <v>77</v>
      </c>
      <c r="S323">
        <v>50</v>
      </c>
      <c r="U323" t="b">
        <v>1</v>
      </c>
      <c r="V323" t="s">
        <v>552</v>
      </c>
      <c r="W323">
        <v>1968</v>
      </c>
      <c r="X323">
        <v>0.4</v>
      </c>
      <c r="Y323">
        <v>8.0000000000000002E-3</v>
      </c>
      <c r="Z323">
        <v>43600</v>
      </c>
      <c r="AA323">
        <v>0.17048210078120299</v>
      </c>
      <c r="AB323">
        <v>1</v>
      </c>
      <c r="AC323">
        <v>105</v>
      </c>
      <c r="AD323">
        <v>5312.9222572155704</v>
      </c>
      <c r="AE323">
        <v>4200</v>
      </c>
      <c r="AF323">
        <v>320</v>
      </c>
      <c r="AG323">
        <v>95.5</v>
      </c>
      <c r="AH323">
        <v>85</v>
      </c>
      <c r="AI323">
        <v>130.36793407672201</v>
      </c>
      <c r="AJ323">
        <v>70.164210165222599</v>
      </c>
      <c r="AK323">
        <v>0.35026096628349701</v>
      </c>
      <c r="AL323">
        <v>0.34516007842499902</v>
      </c>
      <c r="AM323">
        <v>3.29606089484887E-2</v>
      </c>
      <c r="AN323">
        <v>2.88642899999999E-2</v>
      </c>
      <c r="AO323">
        <v>3.24</v>
      </c>
      <c r="AP323">
        <v>3.153</v>
      </c>
      <c r="AQ323" t="s">
        <v>79</v>
      </c>
      <c r="AR323" t="s">
        <v>553</v>
      </c>
      <c r="AS323" t="s">
        <v>81</v>
      </c>
      <c r="AT323" t="s">
        <v>82</v>
      </c>
      <c r="AU323">
        <v>1</v>
      </c>
      <c r="AV323">
        <v>1</v>
      </c>
      <c r="AW323">
        <v>0.35</v>
      </c>
      <c r="AX323">
        <v>771.77184094996699</v>
      </c>
      <c r="AY323">
        <v>80</v>
      </c>
      <c r="AZ323">
        <v>99</v>
      </c>
      <c r="BA323">
        <v>23</v>
      </c>
      <c r="BB323">
        <v>25</v>
      </c>
      <c r="BC323">
        <v>49.012478929829797</v>
      </c>
      <c r="BD323" t="s">
        <v>554</v>
      </c>
      <c r="BE323">
        <v>2</v>
      </c>
      <c r="BF323">
        <v>128.10416224641199</v>
      </c>
      <c r="BG323">
        <v>0.29121359219999998</v>
      </c>
      <c r="BH323">
        <v>1234.625</v>
      </c>
      <c r="BI323">
        <v>0.899597363757077</v>
      </c>
      <c r="BJ323">
        <v>60.183367475949801</v>
      </c>
      <c r="BK323">
        <v>80</v>
      </c>
      <c r="BL323">
        <v>1</v>
      </c>
      <c r="BM323">
        <v>0</v>
      </c>
      <c r="BN323">
        <v>95</v>
      </c>
      <c r="BO323">
        <v>80</v>
      </c>
      <c r="BP323" t="s">
        <v>84</v>
      </c>
      <c r="BQ323">
        <v>1159.625</v>
      </c>
      <c r="BR323">
        <v>1390</v>
      </c>
      <c r="BS323">
        <v>1250</v>
      </c>
      <c r="BT323" t="s">
        <v>85</v>
      </c>
      <c r="BU323">
        <v>135.37941018035599</v>
      </c>
      <c r="BV323">
        <v>4</v>
      </c>
      <c r="BX323">
        <v>108</v>
      </c>
      <c r="BY323">
        <v>128.10416224641199</v>
      </c>
      <c r="BZ323">
        <v>135.37941018035599</v>
      </c>
      <c r="CA323">
        <v>1234.625</v>
      </c>
      <c r="CB323">
        <f t="shared" si="30"/>
        <v>0.18614965042974063</v>
      </c>
      <c r="CC323">
        <f t="shared" si="31"/>
        <v>128.10416224641199</v>
      </c>
      <c r="CD323">
        <f t="shared" ref="CD323:CD386" si="35">(CC323-BX323)/BX323</f>
        <v>0.18614965042974063</v>
      </c>
      <c r="CH323">
        <v>108</v>
      </c>
      <c r="CI323">
        <v>112.97483669479</v>
      </c>
      <c r="CJ323">
        <v>133.91470216561399</v>
      </c>
      <c r="CK323">
        <v>1464.1</v>
      </c>
      <c r="CL323">
        <f t="shared" si="32"/>
        <v>4.6063302729537035E-2</v>
      </c>
      <c r="CM323">
        <f t="shared" si="33"/>
        <v>112.97483669479</v>
      </c>
      <c r="CN323">
        <f t="shared" si="34"/>
        <v>4.6063302729537035E-2</v>
      </c>
    </row>
    <row r="324" spans="1:92" x14ac:dyDescent="0.25">
      <c r="A324">
        <v>322</v>
      </c>
      <c r="C324" t="s">
        <v>549</v>
      </c>
      <c r="E324" t="s">
        <v>550</v>
      </c>
      <c r="F324">
        <v>108</v>
      </c>
      <c r="G324">
        <v>1.2</v>
      </c>
      <c r="H324" t="s">
        <v>74</v>
      </c>
      <c r="I324">
        <v>0.67468965517241397</v>
      </c>
      <c r="J324">
        <v>1.5360145803485099</v>
      </c>
      <c r="K324">
        <v>13.6757710734658</v>
      </c>
      <c r="L324">
        <v>0</v>
      </c>
      <c r="M324">
        <v>0</v>
      </c>
      <c r="N324">
        <v>0.5</v>
      </c>
      <c r="O324">
        <v>76.864818836613296</v>
      </c>
      <c r="P324" t="s">
        <v>551</v>
      </c>
      <c r="Q324" t="s">
        <v>76</v>
      </c>
      <c r="R324" t="s">
        <v>77</v>
      </c>
      <c r="S324">
        <v>50</v>
      </c>
      <c r="U324" t="b">
        <v>1</v>
      </c>
      <c r="V324" t="s">
        <v>552</v>
      </c>
      <c r="W324">
        <v>1968</v>
      </c>
      <c r="X324">
        <v>0.4</v>
      </c>
      <c r="Y324">
        <v>8.0000000000000002E-3</v>
      </c>
      <c r="Z324">
        <v>43600</v>
      </c>
      <c r="AA324">
        <v>0.17048210078120299</v>
      </c>
      <c r="AB324">
        <v>1</v>
      </c>
      <c r="AC324">
        <v>105</v>
      </c>
      <c r="AD324">
        <v>5312.9222572155704</v>
      </c>
      <c r="AE324">
        <v>4200</v>
      </c>
      <c r="AF324">
        <v>320</v>
      </c>
      <c r="AG324">
        <v>95.5</v>
      </c>
      <c r="AH324">
        <v>85</v>
      </c>
      <c r="AI324">
        <v>130.36793407672201</v>
      </c>
      <c r="AJ324">
        <v>70.164210165222599</v>
      </c>
      <c r="AK324">
        <v>0.35026096628349701</v>
      </c>
      <c r="AL324">
        <v>0.34516007842499902</v>
      </c>
      <c r="AM324">
        <v>3.29606089484887E-2</v>
      </c>
      <c r="AN324">
        <v>2.88642899999999E-2</v>
      </c>
      <c r="AO324">
        <v>3.24</v>
      </c>
      <c r="AP324">
        <v>3.153</v>
      </c>
      <c r="AQ324" t="s">
        <v>79</v>
      </c>
      <c r="AR324" t="s">
        <v>553</v>
      </c>
      <c r="AS324" t="s">
        <v>81</v>
      </c>
      <c r="AT324" t="s">
        <v>82</v>
      </c>
      <c r="AU324">
        <v>1</v>
      </c>
      <c r="AV324">
        <v>1</v>
      </c>
      <c r="AW324">
        <v>0.35</v>
      </c>
      <c r="AX324">
        <v>771.77184094996699</v>
      </c>
      <c r="AY324">
        <v>80</v>
      </c>
      <c r="AZ324">
        <v>99</v>
      </c>
      <c r="BA324">
        <v>23</v>
      </c>
      <c r="BB324">
        <v>25</v>
      </c>
      <c r="BC324">
        <v>49.012478929829797</v>
      </c>
      <c r="BD324" t="s">
        <v>555</v>
      </c>
      <c r="BE324">
        <v>2</v>
      </c>
      <c r="BF324">
        <v>128.10416224641199</v>
      </c>
      <c r="BG324">
        <v>0.29121359219999998</v>
      </c>
      <c r="BH324">
        <v>1234.625</v>
      </c>
      <c r="BI324">
        <v>0.899597363757077</v>
      </c>
      <c r="BJ324">
        <v>60.183367475949801</v>
      </c>
      <c r="BK324">
        <v>80</v>
      </c>
      <c r="BL324">
        <v>1</v>
      </c>
      <c r="BM324">
        <v>0</v>
      </c>
      <c r="BN324">
        <v>95</v>
      </c>
      <c r="BO324">
        <v>80</v>
      </c>
      <c r="BP324" t="s">
        <v>84</v>
      </c>
      <c r="BQ324">
        <v>1159.625</v>
      </c>
      <c r="BR324">
        <v>1390</v>
      </c>
      <c r="BS324">
        <v>1250</v>
      </c>
      <c r="BT324" t="s">
        <v>85</v>
      </c>
      <c r="BU324">
        <v>135.37941018035599</v>
      </c>
      <c r="BV324">
        <v>4</v>
      </c>
      <c r="BX324">
        <v>108</v>
      </c>
      <c r="BY324">
        <v>128.10416224641199</v>
      </c>
      <c r="BZ324">
        <v>135.37941018035599</v>
      </c>
      <c r="CA324">
        <v>1234.625</v>
      </c>
      <c r="CB324">
        <f t="shared" si="30"/>
        <v>0.18614965042974063</v>
      </c>
      <c r="CC324">
        <f t="shared" si="31"/>
        <v>128.10416224641199</v>
      </c>
      <c r="CD324">
        <f t="shared" si="35"/>
        <v>0.18614965042974063</v>
      </c>
      <c r="CH324">
        <v>110</v>
      </c>
      <c r="CI324">
        <v>115.069853640898</v>
      </c>
      <c r="CJ324">
        <v>128.35191961371001</v>
      </c>
      <c r="CK324">
        <v>1340.2249999999999</v>
      </c>
      <c r="CL324">
        <f t="shared" si="32"/>
        <v>4.6089578553618213E-2</v>
      </c>
      <c r="CM324">
        <f t="shared" si="33"/>
        <v>115.069853640898</v>
      </c>
      <c r="CN324">
        <f t="shared" si="34"/>
        <v>4.6089578553618213E-2</v>
      </c>
    </row>
    <row r="325" spans="1:92" x14ac:dyDescent="0.25">
      <c r="A325">
        <v>323</v>
      </c>
      <c r="C325" t="s">
        <v>549</v>
      </c>
      <c r="E325" t="s">
        <v>550</v>
      </c>
      <c r="F325">
        <v>108</v>
      </c>
      <c r="G325">
        <v>1.2</v>
      </c>
      <c r="H325" t="s">
        <v>74</v>
      </c>
      <c r="I325">
        <v>0.67468965517241397</v>
      </c>
      <c r="J325">
        <v>1.5360145803485099</v>
      </c>
      <c r="K325">
        <v>13.6757710734658</v>
      </c>
      <c r="L325">
        <v>0</v>
      </c>
      <c r="M325">
        <v>0</v>
      </c>
      <c r="N325">
        <v>0.5</v>
      </c>
      <c r="O325">
        <v>76.864818836613296</v>
      </c>
      <c r="P325" t="s">
        <v>551</v>
      </c>
      <c r="Q325" t="s">
        <v>76</v>
      </c>
      <c r="R325" t="s">
        <v>77</v>
      </c>
      <c r="S325">
        <v>50</v>
      </c>
      <c r="U325" t="b">
        <v>1</v>
      </c>
      <c r="V325" t="s">
        <v>552</v>
      </c>
      <c r="W325">
        <v>1968</v>
      </c>
      <c r="X325">
        <v>0.4</v>
      </c>
      <c r="Y325">
        <v>8.0000000000000002E-3</v>
      </c>
      <c r="Z325">
        <v>43600</v>
      </c>
      <c r="AA325">
        <v>0.17048210078120299</v>
      </c>
      <c r="AB325">
        <v>1</v>
      </c>
      <c r="AC325">
        <v>105</v>
      </c>
      <c r="AD325">
        <v>5312.9222572155704</v>
      </c>
      <c r="AE325">
        <v>4200</v>
      </c>
      <c r="AF325">
        <v>320</v>
      </c>
      <c r="AG325">
        <v>95.5</v>
      </c>
      <c r="AH325">
        <v>85</v>
      </c>
      <c r="AI325">
        <v>130.36793407672201</v>
      </c>
      <c r="AJ325">
        <v>70.164210165222599</v>
      </c>
      <c r="AK325">
        <v>0.35026096628349701</v>
      </c>
      <c r="AL325">
        <v>0.34516007842499902</v>
      </c>
      <c r="AM325">
        <v>3.29606089484887E-2</v>
      </c>
      <c r="AN325">
        <v>2.88642899999999E-2</v>
      </c>
      <c r="AO325">
        <v>3.24</v>
      </c>
      <c r="AP325">
        <v>3.153</v>
      </c>
      <c r="AQ325" t="s">
        <v>79</v>
      </c>
      <c r="AR325" t="s">
        <v>553</v>
      </c>
      <c r="AS325" t="s">
        <v>81</v>
      </c>
      <c r="AT325" t="s">
        <v>82</v>
      </c>
      <c r="AU325">
        <v>1</v>
      </c>
      <c r="AV325">
        <v>1</v>
      </c>
      <c r="AW325">
        <v>0.35</v>
      </c>
      <c r="AX325">
        <v>771.77184094996699</v>
      </c>
      <c r="AY325">
        <v>80</v>
      </c>
      <c r="AZ325">
        <v>99</v>
      </c>
      <c r="BA325">
        <v>23</v>
      </c>
      <c r="BB325">
        <v>25</v>
      </c>
      <c r="BC325">
        <v>49.012478929829797</v>
      </c>
      <c r="BD325" t="s">
        <v>556</v>
      </c>
      <c r="BE325">
        <v>2</v>
      </c>
      <c r="BF325">
        <v>128.10416224641199</v>
      </c>
      <c r="BG325">
        <v>0.29121359219999998</v>
      </c>
      <c r="BH325">
        <v>1234.625</v>
      </c>
      <c r="BI325">
        <v>0.899597363757077</v>
      </c>
      <c r="BJ325">
        <v>60.183367475949801</v>
      </c>
      <c r="BK325">
        <v>80</v>
      </c>
      <c r="BL325">
        <v>1</v>
      </c>
      <c r="BM325">
        <v>0</v>
      </c>
      <c r="BN325">
        <v>95</v>
      </c>
      <c r="BO325">
        <v>80</v>
      </c>
      <c r="BP325" t="s">
        <v>84</v>
      </c>
      <c r="BQ325">
        <v>1159.625</v>
      </c>
      <c r="BR325">
        <v>1390</v>
      </c>
      <c r="BS325">
        <v>1250</v>
      </c>
      <c r="BT325" t="s">
        <v>85</v>
      </c>
      <c r="BU325">
        <v>135.37941018035599</v>
      </c>
      <c r="BV325">
        <v>4</v>
      </c>
      <c r="BX325">
        <v>108</v>
      </c>
      <c r="BY325">
        <v>128.10416224641199</v>
      </c>
      <c r="BZ325">
        <v>135.37941018035599</v>
      </c>
      <c r="CA325">
        <v>1234.625</v>
      </c>
      <c r="CB325">
        <f t="shared" si="30"/>
        <v>0.18614965042974063</v>
      </c>
      <c r="CC325">
        <f t="shared" si="31"/>
        <v>128.10416224641199</v>
      </c>
      <c r="CD325">
        <f t="shared" si="35"/>
        <v>0.18614965042974063</v>
      </c>
      <c r="CH325">
        <v>110</v>
      </c>
      <c r="CI325">
        <v>115.069853640898</v>
      </c>
      <c r="CJ325">
        <v>128.35191961371001</v>
      </c>
      <c r="CK325">
        <v>1340.2249999999999</v>
      </c>
      <c r="CL325">
        <f t="shared" si="32"/>
        <v>4.6089578553618213E-2</v>
      </c>
      <c r="CM325">
        <f t="shared" si="33"/>
        <v>115.069853640898</v>
      </c>
      <c r="CN325">
        <f t="shared" si="34"/>
        <v>4.6089578553618213E-2</v>
      </c>
    </row>
    <row r="326" spans="1:92" x14ac:dyDescent="0.25">
      <c r="A326">
        <v>324</v>
      </c>
      <c r="C326" t="s">
        <v>557</v>
      </c>
      <c r="E326" t="s">
        <v>558</v>
      </c>
      <c r="F326">
        <v>108</v>
      </c>
      <c r="G326">
        <v>1.2</v>
      </c>
      <c r="H326" t="s">
        <v>74</v>
      </c>
      <c r="I326">
        <v>0.67468965517241397</v>
      </c>
      <c r="J326">
        <v>1.5360145803485099</v>
      </c>
      <c r="K326">
        <v>13.6757710734658</v>
      </c>
      <c r="L326">
        <v>0</v>
      </c>
      <c r="M326">
        <v>0</v>
      </c>
      <c r="N326">
        <v>0.5</v>
      </c>
      <c r="O326">
        <v>76.864818836613296</v>
      </c>
      <c r="P326" t="s">
        <v>551</v>
      </c>
      <c r="Q326" t="s">
        <v>76</v>
      </c>
      <c r="R326" t="s">
        <v>77</v>
      </c>
      <c r="S326">
        <v>50</v>
      </c>
      <c r="U326" t="b">
        <v>1</v>
      </c>
      <c r="V326" t="s">
        <v>552</v>
      </c>
      <c r="W326">
        <v>1968</v>
      </c>
      <c r="X326">
        <v>0.4</v>
      </c>
      <c r="Y326">
        <v>8.0000000000000002E-3</v>
      </c>
      <c r="Z326">
        <v>43600</v>
      </c>
      <c r="AA326">
        <v>0.17048210078120299</v>
      </c>
      <c r="AB326">
        <v>1</v>
      </c>
      <c r="AC326">
        <v>105</v>
      </c>
      <c r="AD326">
        <v>5312.9222572155704</v>
      </c>
      <c r="AE326">
        <v>4200</v>
      </c>
      <c r="AF326">
        <v>320</v>
      </c>
      <c r="AG326">
        <v>95.5</v>
      </c>
      <c r="AH326">
        <v>85</v>
      </c>
      <c r="AI326">
        <v>130.36793407672201</v>
      </c>
      <c r="AJ326">
        <v>70.164210165222599</v>
      </c>
      <c r="AK326">
        <v>0.35387124041625601</v>
      </c>
      <c r="AL326">
        <v>0.34871777575000001</v>
      </c>
      <c r="AM326">
        <v>3.2859953086419702E-2</v>
      </c>
      <c r="AN326">
        <v>2.8765099999999901E-2</v>
      </c>
      <c r="AO326">
        <v>3.24</v>
      </c>
      <c r="AP326">
        <v>3.153</v>
      </c>
      <c r="AQ326" t="s">
        <v>79</v>
      </c>
      <c r="AR326" t="s">
        <v>553</v>
      </c>
      <c r="AS326" t="s">
        <v>81</v>
      </c>
      <c r="AT326" t="s">
        <v>82</v>
      </c>
      <c r="AU326">
        <v>1</v>
      </c>
      <c r="AV326">
        <v>1</v>
      </c>
      <c r="AW326">
        <v>0.35</v>
      </c>
      <c r="AX326">
        <v>771.77184094996699</v>
      </c>
      <c r="AY326">
        <v>80</v>
      </c>
      <c r="AZ326">
        <v>99</v>
      </c>
      <c r="BA326">
        <v>23</v>
      </c>
      <c r="BB326">
        <v>25</v>
      </c>
      <c r="BC326">
        <v>49.012478929829797</v>
      </c>
      <c r="BD326" t="s">
        <v>559</v>
      </c>
      <c r="BE326">
        <v>2</v>
      </c>
      <c r="BF326">
        <v>127.829215241629</v>
      </c>
      <c r="BG326">
        <v>0.29310679610000001</v>
      </c>
      <c r="BH326">
        <v>1234.625</v>
      </c>
      <c r="BI326">
        <v>0.899597363757077</v>
      </c>
      <c r="BJ326">
        <v>60.183367475949801</v>
      </c>
      <c r="BK326">
        <v>80</v>
      </c>
      <c r="BL326">
        <v>1</v>
      </c>
      <c r="BM326">
        <v>0</v>
      </c>
      <c r="BN326">
        <v>95</v>
      </c>
      <c r="BO326">
        <v>80</v>
      </c>
      <c r="BP326" t="s">
        <v>84</v>
      </c>
      <c r="BQ326">
        <v>1159.625</v>
      </c>
      <c r="BR326">
        <v>1390</v>
      </c>
      <c r="BS326">
        <v>1250</v>
      </c>
      <c r="BT326" t="s">
        <v>85</v>
      </c>
      <c r="BU326">
        <v>135.11491176776599</v>
      </c>
      <c r="BV326">
        <v>4</v>
      </c>
      <c r="BX326">
        <v>108</v>
      </c>
      <c r="BY326">
        <v>127.829215241629</v>
      </c>
      <c r="BZ326">
        <v>135.11491176776599</v>
      </c>
      <c r="CA326">
        <v>1234.625</v>
      </c>
      <c r="CB326">
        <f t="shared" si="30"/>
        <v>0.18360384482989817</v>
      </c>
      <c r="CC326">
        <f t="shared" si="31"/>
        <v>127.829215241629</v>
      </c>
      <c r="CD326">
        <f t="shared" si="35"/>
        <v>0.18360384482989817</v>
      </c>
      <c r="CH326">
        <v>110</v>
      </c>
      <c r="CI326">
        <v>115.069853640898</v>
      </c>
      <c r="CJ326">
        <v>128.35191961371001</v>
      </c>
      <c r="CK326">
        <v>1340.2249999999999</v>
      </c>
      <c r="CL326">
        <f t="shared" si="32"/>
        <v>4.6089578553618213E-2</v>
      </c>
      <c r="CM326">
        <f t="shared" si="33"/>
        <v>115.069853640898</v>
      </c>
      <c r="CN326">
        <f t="shared" si="34"/>
        <v>4.6089578553618213E-2</v>
      </c>
    </row>
    <row r="327" spans="1:92" x14ac:dyDescent="0.25">
      <c r="A327">
        <v>325</v>
      </c>
      <c r="B327" t="s">
        <v>560</v>
      </c>
      <c r="C327" t="s">
        <v>560</v>
      </c>
      <c r="D327" t="s">
        <v>561</v>
      </c>
      <c r="E327" t="s">
        <v>561</v>
      </c>
      <c r="F327">
        <v>161</v>
      </c>
      <c r="G327">
        <v>1.2</v>
      </c>
      <c r="H327" t="s">
        <v>74</v>
      </c>
      <c r="I327">
        <v>0.67468965517241397</v>
      </c>
      <c r="J327">
        <v>1.5360145803485099</v>
      </c>
      <c r="K327">
        <v>13.6757710734658</v>
      </c>
      <c r="L327">
        <v>0</v>
      </c>
      <c r="M327">
        <v>0</v>
      </c>
      <c r="N327">
        <v>0.5</v>
      </c>
      <c r="O327">
        <v>85.747952293573803</v>
      </c>
      <c r="P327" t="s">
        <v>562</v>
      </c>
      <c r="Q327" t="s">
        <v>76</v>
      </c>
      <c r="R327" t="s">
        <v>77</v>
      </c>
      <c r="S327">
        <v>50</v>
      </c>
      <c r="T327" t="b">
        <v>1</v>
      </c>
      <c r="U327" t="b">
        <v>1</v>
      </c>
      <c r="V327" t="s">
        <v>563</v>
      </c>
      <c r="W327">
        <v>2967</v>
      </c>
      <c r="X327">
        <v>0.4</v>
      </c>
      <c r="Y327">
        <v>8.0000000000000002E-3</v>
      </c>
      <c r="Z327">
        <v>43600</v>
      </c>
      <c r="AA327">
        <v>0.26315292584473599</v>
      </c>
      <c r="AB327">
        <v>1</v>
      </c>
      <c r="AC327">
        <v>180</v>
      </c>
      <c r="AD327">
        <v>5144.4493578957899</v>
      </c>
      <c r="AE327">
        <v>4000</v>
      </c>
      <c r="AF327">
        <v>500</v>
      </c>
      <c r="AG327">
        <v>91.4</v>
      </c>
      <c r="AH327">
        <v>85</v>
      </c>
      <c r="AI327">
        <v>187.14849670627001</v>
      </c>
      <c r="AJ327">
        <v>99.363439275957603</v>
      </c>
      <c r="AK327">
        <v>0.31003640331606402</v>
      </c>
      <c r="AL327">
        <v>0.305521310063888</v>
      </c>
      <c r="AM327">
        <v>3.4082085576841198E-2</v>
      </c>
      <c r="AN327">
        <v>2.9969434444444401E-2</v>
      </c>
      <c r="AO327">
        <v>4.09</v>
      </c>
      <c r="AP327">
        <v>3.153</v>
      </c>
      <c r="AQ327" t="s">
        <v>79</v>
      </c>
      <c r="AR327" t="s">
        <v>564</v>
      </c>
      <c r="AS327" t="s">
        <v>89</v>
      </c>
      <c r="AU327">
        <v>1</v>
      </c>
      <c r="AV327">
        <v>1</v>
      </c>
      <c r="AW327">
        <v>0.35</v>
      </c>
      <c r="AX327">
        <v>697.43042043989601</v>
      </c>
      <c r="AY327">
        <v>80</v>
      </c>
      <c r="AZ327">
        <v>99</v>
      </c>
      <c r="BA327">
        <v>23</v>
      </c>
      <c r="BB327">
        <v>25</v>
      </c>
      <c r="BC327">
        <v>51.763377474135901</v>
      </c>
      <c r="BD327" t="s">
        <v>565</v>
      </c>
      <c r="BE327">
        <v>4</v>
      </c>
      <c r="BF327">
        <v>173.85157893462599</v>
      </c>
      <c r="BG327">
        <v>0.32975728160000001</v>
      </c>
      <c r="BH327">
        <v>1758.825</v>
      </c>
      <c r="BI327">
        <v>0.65768295121269504</v>
      </c>
      <c r="BJ327">
        <v>71.455641112320095</v>
      </c>
      <c r="BK327">
        <v>80</v>
      </c>
      <c r="BL327">
        <v>1</v>
      </c>
      <c r="BM327">
        <v>0</v>
      </c>
      <c r="BN327">
        <v>95</v>
      </c>
      <c r="BO327">
        <v>80</v>
      </c>
      <c r="BP327" t="s">
        <v>84</v>
      </c>
      <c r="BQ327">
        <v>1683.825</v>
      </c>
      <c r="BR327">
        <v>2029</v>
      </c>
      <c r="BS327">
        <v>1700</v>
      </c>
      <c r="BT327" t="s">
        <v>85</v>
      </c>
      <c r="BU327">
        <v>185.45036416022899</v>
      </c>
      <c r="BV327">
        <v>6</v>
      </c>
      <c r="BX327">
        <v>161</v>
      </c>
      <c r="BY327">
        <v>173.85157893462599</v>
      </c>
      <c r="BZ327">
        <v>185.45036416022899</v>
      </c>
      <c r="CA327">
        <v>1758.825</v>
      </c>
      <c r="CB327">
        <f t="shared" si="30"/>
        <v>7.982347164363969E-2</v>
      </c>
      <c r="CC327">
        <f t="shared" si="31"/>
        <v>173.85157893462599</v>
      </c>
      <c r="CD327">
        <f t="shared" si="35"/>
        <v>7.982347164363969E-2</v>
      </c>
      <c r="CH327">
        <v>108</v>
      </c>
      <c r="CI327">
        <v>113.061451421459</v>
      </c>
      <c r="CJ327">
        <v>133.97426995910399</v>
      </c>
      <c r="CK327">
        <v>1464.1</v>
      </c>
      <c r="CL327">
        <f t="shared" si="32"/>
        <v>4.6865290939435159E-2</v>
      </c>
      <c r="CM327">
        <f t="shared" si="33"/>
        <v>113.061451421459</v>
      </c>
      <c r="CN327">
        <f t="shared" si="34"/>
        <v>4.6865290939435159E-2</v>
      </c>
    </row>
    <row r="328" spans="1:92" x14ac:dyDescent="0.25">
      <c r="A328">
        <v>326</v>
      </c>
      <c r="B328" t="s">
        <v>560</v>
      </c>
      <c r="C328" t="s">
        <v>560</v>
      </c>
      <c r="D328" t="s">
        <v>561</v>
      </c>
      <c r="E328" t="s">
        <v>561</v>
      </c>
      <c r="F328">
        <v>161</v>
      </c>
      <c r="G328">
        <v>1.2</v>
      </c>
      <c r="H328" t="s">
        <v>74</v>
      </c>
      <c r="I328">
        <v>0.67468965517241397</v>
      </c>
      <c r="J328">
        <v>1.5360145803485099</v>
      </c>
      <c r="K328">
        <v>13.6757710734658</v>
      </c>
      <c r="L328">
        <v>0</v>
      </c>
      <c r="M328">
        <v>0</v>
      </c>
      <c r="N328">
        <v>0.5</v>
      </c>
      <c r="O328">
        <v>85.747952293573803</v>
      </c>
      <c r="P328" t="s">
        <v>562</v>
      </c>
      <c r="Q328" t="s">
        <v>76</v>
      </c>
      <c r="R328" t="s">
        <v>77</v>
      </c>
      <c r="S328">
        <v>50</v>
      </c>
      <c r="T328" t="b">
        <v>1</v>
      </c>
      <c r="U328" t="b">
        <v>1</v>
      </c>
      <c r="V328" t="s">
        <v>563</v>
      </c>
      <c r="W328">
        <v>2967</v>
      </c>
      <c r="X328">
        <v>0.4</v>
      </c>
      <c r="Y328">
        <v>8.0000000000000002E-3</v>
      </c>
      <c r="Z328">
        <v>43600</v>
      </c>
      <c r="AA328">
        <v>0.26315292584473599</v>
      </c>
      <c r="AB328">
        <v>1</v>
      </c>
      <c r="AC328">
        <v>180</v>
      </c>
      <c r="AD328">
        <v>5144.4493578957899</v>
      </c>
      <c r="AE328">
        <v>4000</v>
      </c>
      <c r="AF328">
        <v>500</v>
      </c>
      <c r="AG328">
        <v>91.4</v>
      </c>
      <c r="AH328">
        <v>85</v>
      </c>
      <c r="AI328">
        <v>187.14849670627001</v>
      </c>
      <c r="AJ328">
        <v>99.363439275957603</v>
      </c>
      <c r="AK328">
        <v>0.31003640331606402</v>
      </c>
      <c r="AL328">
        <v>0.305521310063888</v>
      </c>
      <c r="AM328">
        <v>3.4082085576841198E-2</v>
      </c>
      <c r="AN328">
        <v>2.9969434444444401E-2</v>
      </c>
      <c r="AO328">
        <v>4.09</v>
      </c>
      <c r="AP328">
        <v>3.153</v>
      </c>
      <c r="AQ328" t="s">
        <v>79</v>
      </c>
      <c r="AR328" t="s">
        <v>564</v>
      </c>
      <c r="AS328" t="s">
        <v>89</v>
      </c>
      <c r="AU328">
        <v>1</v>
      </c>
      <c r="AV328">
        <v>1</v>
      </c>
      <c r="AW328">
        <v>0.35</v>
      </c>
      <c r="AX328">
        <v>697.43042043989601</v>
      </c>
      <c r="AY328">
        <v>80</v>
      </c>
      <c r="AZ328">
        <v>99</v>
      </c>
      <c r="BA328">
        <v>23</v>
      </c>
      <c r="BB328">
        <v>25</v>
      </c>
      <c r="BC328">
        <v>51.763377474135901</v>
      </c>
      <c r="BD328" t="s">
        <v>566</v>
      </c>
      <c r="BE328">
        <v>4</v>
      </c>
      <c r="BF328">
        <v>173.85157893462599</v>
      </c>
      <c r="BG328">
        <v>0.32975728160000001</v>
      </c>
      <c r="BH328">
        <v>1758.825</v>
      </c>
      <c r="BI328">
        <v>0.65768295121269504</v>
      </c>
      <c r="BJ328">
        <v>71.455641112320095</v>
      </c>
      <c r="BK328">
        <v>80</v>
      </c>
      <c r="BL328">
        <v>1</v>
      </c>
      <c r="BM328">
        <v>0</v>
      </c>
      <c r="BN328">
        <v>95</v>
      </c>
      <c r="BO328">
        <v>80</v>
      </c>
      <c r="BP328" t="s">
        <v>84</v>
      </c>
      <c r="BQ328">
        <v>1683.825</v>
      </c>
      <c r="BR328">
        <v>2029</v>
      </c>
      <c r="BS328">
        <v>1700</v>
      </c>
      <c r="BT328" t="s">
        <v>85</v>
      </c>
      <c r="BU328">
        <v>185.45036416022899</v>
      </c>
      <c r="BV328">
        <v>6</v>
      </c>
      <c r="BX328">
        <v>161</v>
      </c>
      <c r="BY328">
        <v>173.85157893462599</v>
      </c>
      <c r="BZ328">
        <v>185.45036416022899</v>
      </c>
      <c r="CA328">
        <v>1758.825</v>
      </c>
      <c r="CB328">
        <f t="shared" si="30"/>
        <v>7.982347164363969E-2</v>
      </c>
      <c r="CC328">
        <f t="shared" si="31"/>
        <v>173.85157893462599</v>
      </c>
      <c r="CD328">
        <f t="shared" si="35"/>
        <v>7.982347164363969E-2</v>
      </c>
      <c r="CH328">
        <v>116</v>
      </c>
      <c r="CI328">
        <v>121.508699873876</v>
      </c>
      <c r="CJ328">
        <v>139.55995334873899</v>
      </c>
      <c r="CK328">
        <v>1084.625</v>
      </c>
      <c r="CL328">
        <f t="shared" si="32"/>
        <v>4.7488792016172392E-2</v>
      </c>
      <c r="CM328">
        <f t="shared" si="33"/>
        <v>121.508699873876</v>
      </c>
      <c r="CN328">
        <f t="shared" si="34"/>
        <v>4.7488792016172392E-2</v>
      </c>
    </row>
    <row r="329" spans="1:92" x14ac:dyDescent="0.25">
      <c r="A329">
        <v>327</v>
      </c>
      <c r="C329" t="s">
        <v>567</v>
      </c>
      <c r="E329" t="s">
        <v>568</v>
      </c>
      <c r="F329">
        <v>109</v>
      </c>
      <c r="G329">
        <v>1.2</v>
      </c>
      <c r="H329" t="s">
        <v>74</v>
      </c>
      <c r="I329">
        <v>0.67468965517241397</v>
      </c>
      <c r="J329">
        <v>1.5360145803485099</v>
      </c>
      <c r="K329">
        <v>13.6757710734658</v>
      </c>
      <c r="L329">
        <v>0</v>
      </c>
      <c r="M329">
        <v>0</v>
      </c>
      <c r="N329">
        <v>0.5</v>
      </c>
      <c r="O329">
        <v>73.574769408109404</v>
      </c>
      <c r="P329" t="s">
        <v>569</v>
      </c>
      <c r="Q329" t="s">
        <v>76</v>
      </c>
      <c r="R329" t="s">
        <v>77</v>
      </c>
      <c r="S329">
        <v>50</v>
      </c>
      <c r="U329" t="b">
        <v>1</v>
      </c>
      <c r="V329" t="s">
        <v>522</v>
      </c>
      <c r="W329">
        <v>1598</v>
      </c>
      <c r="X329">
        <v>0.4</v>
      </c>
      <c r="Y329">
        <v>8.0000000000000002E-3</v>
      </c>
      <c r="Z329">
        <v>43600</v>
      </c>
      <c r="AA329">
        <v>0.13615957297989401</v>
      </c>
      <c r="AB329">
        <v>1</v>
      </c>
      <c r="AC329">
        <v>70</v>
      </c>
      <c r="AD329">
        <v>5144.4493578957899</v>
      </c>
      <c r="AE329">
        <v>4000</v>
      </c>
      <c r="AF329">
        <v>235</v>
      </c>
      <c r="AG329">
        <v>83.6</v>
      </c>
      <c r="AH329">
        <v>85</v>
      </c>
      <c r="AI329">
        <v>139.99525852626101</v>
      </c>
      <c r="AJ329">
        <v>74.914237373192705</v>
      </c>
      <c r="AK329">
        <v>0.33583048570792301</v>
      </c>
      <c r="AL329">
        <v>0.33093975047916602</v>
      </c>
      <c r="AM329">
        <v>3.3362936419752999E-2</v>
      </c>
      <c r="AN329">
        <v>2.92607583333333E-2</v>
      </c>
      <c r="AO329">
        <v>2.93</v>
      </c>
      <c r="AP329">
        <v>3.153</v>
      </c>
      <c r="AQ329" t="s">
        <v>79</v>
      </c>
      <c r="AR329" t="s">
        <v>570</v>
      </c>
      <c r="AS329" t="s">
        <v>81</v>
      </c>
      <c r="AT329" t="s">
        <v>82</v>
      </c>
      <c r="AU329">
        <v>1</v>
      </c>
      <c r="AV329">
        <v>1</v>
      </c>
      <c r="AW329">
        <v>0.35</v>
      </c>
      <c r="AX329">
        <v>799.30570039814199</v>
      </c>
      <c r="AY329">
        <v>80</v>
      </c>
      <c r="AZ329">
        <v>99</v>
      </c>
      <c r="BA329">
        <v>23</v>
      </c>
      <c r="BB329">
        <v>25</v>
      </c>
      <c r="BC329">
        <v>47.993627617123899</v>
      </c>
      <c r="BD329" t="s">
        <v>571</v>
      </c>
      <c r="BE329">
        <v>2</v>
      </c>
      <c r="BF329">
        <v>111.102318366068</v>
      </c>
      <c r="BG329">
        <v>0.30140776699999999</v>
      </c>
      <c r="BH329">
        <v>1319.9</v>
      </c>
      <c r="BI329">
        <v>0.98919529432907105</v>
      </c>
      <c r="BJ329">
        <v>56.008451314331197</v>
      </c>
      <c r="BK329">
        <v>80</v>
      </c>
      <c r="BL329">
        <v>1</v>
      </c>
      <c r="BM329">
        <v>0</v>
      </c>
      <c r="BN329">
        <v>95</v>
      </c>
      <c r="BO329">
        <v>80</v>
      </c>
      <c r="BP329" t="s">
        <v>84</v>
      </c>
      <c r="BQ329">
        <v>1244.9000000000001</v>
      </c>
      <c r="BR329">
        <v>1498</v>
      </c>
      <c r="BS329">
        <v>1360</v>
      </c>
      <c r="BT329" t="s">
        <v>85</v>
      </c>
      <c r="BU329">
        <v>126.316736690795</v>
      </c>
      <c r="BV329">
        <v>4</v>
      </c>
      <c r="BX329">
        <v>109</v>
      </c>
      <c r="BY329">
        <v>111.102318366068</v>
      </c>
      <c r="BZ329">
        <v>126.316736690795</v>
      </c>
      <c r="CA329">
        <v>1319.9</v>
      </c>
      <c r="CB329">
        <f t="shared" si="30"/>
        <v>1.9287324459339492E-2</v>
      </c>
      <c r="CC329">
        <f t="shared" si="31"/>
        <v>111.102318366068</v>
      </c>
      <c r="CD329">
        <f t="shared" si="35"/>
        <v>1.9287324459339492E-2</v>
      </c>
      <c r="CH329">
        <v>116</v>
      </c>
      <c r="CI329">
        <v>121.508699873876</v>
      </c>
      <c r="CJ329">
        <v>139.55995334873899</v>
      </c>
      <c r="CK329">
        <v>1084.625</v>
      </c>
      <c r="CL329">
        <f t="shared" si="32"/>
        <v>4.7488792016172392E-2</v>
      </c>
      <c r="CM329">
        <f t="shared" si="33"/>
        <v>121.508699873876</v>
      </c>
      <c r="CN329">
        <f t="shared" si="34"/>
        <v>4.7488792016172392E-2</v>
      </c>
    </row>
    <row r="330" spans="1:92" x14ac:dyDescent="0.25">
      <c r="A330">
        <v>328</v>
      </c>
      <c r="C330" t="s">
        <v>567</v>
      </c>
      <c r="E330" t="s">
        <v>568</v>
      </c>
      <c r="F330">
        <v>109</v>
      </c>
      <c r="G330">
        <v>1.2</v>
      </c>
      <c r="H330" t="s">
        <v>74</v>
      </c>
      <c r="I330">
        <v>0.67468965517241397</v>
      </c>
      <c r="J330">
        <v>1.5360145803485099</v>
      </c>
      <c r="K330">
        <v>13.6757710734658</v>
      </c>
      <c r="L330">
        <v>0</v>
      </c>
      <c r="M330">
        <v>0</v>
      </c>
      <c r="N330">
        <v>0.5</v>
      </c>
      <c r="O330">
        <v>73.574769408109404</v>
      </c>
      <c r="P330" t="s">
        <v>569</v>
      </c>
      <c r="Q330" t="s">
        <v>76</v>
      </c>
      <c r="R330" t="s">
        <v>77</v>
      </c>
      <c r="S330">
        <v>50</v>
      </c>
      <c r="U330" t="b">
        <v>1</v>
      </c>
      <c r="V330" t="s">
        <v>522</v>
      </c>
      <c r="W330">
        <v>1598</v>
      </c>
      <c r="X330">
        <v>0.4</v>
      </c>
      <c r="Y330">
        <v>8.0000000000000002E-3</v>
      </c>
      <c r="Z330">
        <v>43600</v>
      </c>
      <c r="AA330">
        <v>0.13615957297989401</v>
      </c>
      <c r="AB330">
        <v>1</v>
      </c>
      <c r="AC330">
        <v>70</v>
      </c>
      <c r="AD330">
        <v>5144.4493578957899</v>
      </c>
      <c r="AE330">
        <v>4000</v>
      </c>
      <c r="AF330">
        <v>235</v>
      </c>
      <c r="AG330">
        <v>83.6</v>
      </c>
      <c r="AH330">
        <v>85</v>
      </c>
      <c r="AI330">
        <v>139.99525852626101</v>
      </c>
      <c r="AJ330">
        <v>74.914237373192705</v>
      </c>
      <c r="AK330">
        <v>0.33583048570792301</v>
      </c>
      <c r="AL330">
        <v>0.33093975047916602</v>
      </c>
      <c r="AM330">
        <v>3.3362936419752999E-2</v>
      </c>
      <c r="AN330">
        <v>2.92607583333333E-2</v>
      </c>
      <c r="AO330">
        <v>2.93</v>
      </c>
      <c r="AP330">
        <v>3.153</v>
      </c>
      <c r="AQ330" t="s">
        <v>79</v>
      </c>
      <c r="AR330" t="s">
        <v>570</v>
      </c>
      <c r="AS330" t="s">
        <v>81</v>
      </c>
      <c r="AT330" t="s">
        <v>82</v>
      </c>
      <c r="AU330">
        <v>1</v>
      </c>
      <c r="AV330">
        <v>1</v>
      </c>
      <c r="AW330">
        <v>0.35</v>
      </c>
      <c r="AX330">
        <v>799.30570039814199</v>
      </c>
      <c r="AY330">
        <v>80</v>
      </c>
      <c r="AZ330">
        <v>99</v>
      </c>
      <c r="BA330">
        <v>23</v>
      </c>
      <c r="BB330">
        <v>25</v>
      </c>
      <c r="BC330">
        <v>47.993627617123899</v>
      </c>
      <c r="BD330" t="s">
        <v>572</v>
      </c>
      <c r="BE330">
        <v>2</v>
      </c>
      <c r="BF330">
        <v>111.102318366068</v>
      </c>
      <c r="BG330">
        <v>0.30140776699999999</v>
      </c>
      <c r="BH330">
        <v>1319.9</v>
      </c>
      <c r="BI330">
        <v>0.98919529432907105</v>
      </c>
      <c r="BJ330">
        <v>56.008451314331197</v>
      </c>
      <c r="BK330">
        <v>80</v>
      </c>
      <c r="BL330">
        <v>1</v>
      </c>
      <c r="BM330">
        <v>0</v>
      </c>
      <c r="BN330">
        <v>95</v>
      </c>
      <c r="BO330">
        <v>80</v>
      </c>
      <c r="BP330" t="s">
        <v>84</v>
      </c>
      <c r="BQ330">
        <v>1244.9000000000001</v>
      </c>
      <c r="BR330">
        <v>1498</v>
      </c>
      <c r="BS330">
        <v>1360</v>
      </c>
      <c r="BT330" t="s">
        <v>85</v>
      </c>
      <c r="BU330">
        <v>126.316736690795</v>
      </c>
      <c r="BV330">
        <v>4</v>
      </c>
      <c r="BX330">
        <v>109</v>
      </c>
      <c r="BY330">
        <v>111.102318366068</v>
      </c>
      <c r="BZ330">
        <v>126.316736690795</v>
      </c>
      <c r="CA330">
        <v>1319.9</v>
      </c>
      <c r="CB330">
        <f t="shared" si="30"/>
        <v>1.9287324459339492E-2</v>
      </c>
      <c r="CC330">
        <f t="shared" si="31"/>
        <v>111.102318366068</v>
      </c>
      <c r="CD330">
        <f t="shared" si="35"/>
        <v>1.9287324459339492E-2</v>
      </c>
      <c r="CH330">
        <v>116</v>
      </c>
      <c r="CI330">
        <v>121.508699873876</v>
      </c>
      <c r="CJ330">
        <v>139.55995334873899</v>
      </c>
      <c r="CK330">
        <v>1084.625</v>
      </c>
      <c r="CL330">
        <f t="shared" si="32"/>
        <v>4.7488792016172392E-2</v>
      </c>
      <c r="CM330">
        <f t="shared" si="33"/>
        <v>121.508699873876</v>
      </c>
      <c r="CN330">
        <f t="shared" si="34"/>
        <v>4.7488792016172392E-2</v>
      </c>
    </row>
    <row r="331" spans="1:92" x14ac:dyDescent="0.25">
      <c r="A331">
        <v>329</v>
      </c>
      <c r="C331" t="s">
        <v>567</v>
      </c>
      <c r="E331" t="s">
        <v>568</v>
      </c>
      <c r="F331">
        <v>109</v>
      </c>
      <c r="G331">
        <v>1.2</v>
      </c>
      <c r="H331" t="s">
        <v>74</v>
      </c>
      <c r="I331">
        <v>0.67468965517241397</v>
      </c>
      <c r="J331">
        <v>1.5360145803485099</v>
      </c>
      <c r="K331">
        <v>13.6757710734658</v>
      </c>
      <c r="L331">
        <v>0</v>
      </c>
      <c r="M331">
        <v>0</v>
      </c>
      <c r="N331">
        <v>0.5</v>
      </c>
      <c r="O331">
        <v>73.574769408109404</v>
      </c>
      <c r="P331" t="s">
        <v>569</v>
      </c>
      <c r="Q331" t="s">
        <v>76</v>
      </c>
      <c r="R331" t="s">
        <v>77</v>
      </c>
      <c r="S331">
        <v>50</v>
      </c>
      <c r="U331" t="b">
        <v>1</v>
      </c>
      <c r="V331" t="s">
        <v>522</v>
      </c>
      <c r="W331">
        <v>1598</v>
      </c>
      <c r="X331">
        <v>0.4</v>
      </c>
      <c r="Y331">
        <v>8.0000000000000002E-3</v>
      </c>
      <c r="Z331">
        <v>43600</v>
      </c>
      <c r="AA331">
        <v>0.13615957297989401</v>
      </c>
      <c r="AB331">
        <v>1</v>
      </c>
      <c r="AC331">
        <v>70</v>
      </c>
      <c r="AD331">
        <v>5144.4493578957899</v>
      </c>
      <c r="AE331">
        <v>4000</v>
      </c>
      <c r="AF331">
        <v>235</v>
      </c>
      <c r="AG331">
        <v>83.6</v>
      </c>
      <c r="AH331">
        <v>85</v>
      </c>
      <c r="AI331">
        <v>139.99525852626101</v>
      </c>
      <c r="AJ331">
        <v>74.914237373192705</v>
      </c>
      <c r="AK331">
        <v>0.33583048570792301</v>
      </c>
      <c r="AL331">
        <v>0.33093975047916602</v>
      </c>
      <c r="AM331">
        <v>3.3362936419752999E-2</v>
      </c>
      <c r="AN331">
        <v>2.92607583333333E-2</v>
      </c>
      <c r="AO331">
        <v>2.93</v>
      </c>
      <c r="AP331">
        <v>3.153</v>
      </c>
      <c r="AQ331" t="s">
        <v>79</v>
      </c>
      <c r="AR331" t="s">
        <v>570</v>
      </c>
      <c r="AS331" t="s">
        <v>81</v>
      </c>
      <c r="AT331" t="s">
        <v>82</v>
      </c>
      <c r="AU331">
        <v>1</v>
      </c>
      <c r="AV331">
        <v>1</v>
      </c>
      <c r="AW331">
        <v>0.35</v>
      </c>
      <c r="AX331">
        <v>799.30570039814199</v>
      </c>
      <c r="AY331">
        <v>80</v>
      </c>
      <c r="AZ331">
        <v>99</v>
      </c>
      <c r="BA331">
        <v>23</v>
      </c>
      <c r="BB331">
        <v>25</v>
      </c>
      <c r="BC331">
        <v>47.993627617123899</v>
      </c>
      <c r="BD331" t="s">
        <v>573</v>
      </c>
      <c r="BE331">
        <v>2</v>
      </c>
      <c r="BF331">
        <v>111.102318366068</v>
      </c>
      <c r="BG331">
        <v>0.30140776699999999</v>
      </c>
      <c r="BH331">
        <v>1319.9</v>
      </c>
      <c r="BI331">
        <v>0.98919529432907105</v>
      </c>
      <c r="BJ331">
        <v>56.008451314331197</v>
      </c>
      <c r="BK331">
        <v>80</v>
      </c>
      <c r="BL331">
        <v>1</v>
      </c>
      <c r="BM331">
        <v>0</v>
      </c>
      <c r="BN331">
        <v>95</v>
      </c>
      <c r="BO331">
        <v>80</v>
      </c>
      <c r="BP331" t="s">
        <v>84</v>
      </c>
      <c r="BQ331">
        <v>1244.9000000000001</v>
      </c>
      <c r="BR331">
        <v>1498</v>
      </c>
      <c r="BS331">
        <v>1360</v>
      </c>
      <c r="BT331" t="s">
        <v>85</v>
      </c>
      <c r="BU331">
        <v>126.316736690795</v>
      </c>
      <c r="BV331">
        <v>4</v>
      </c>
      <c r="BX331">
        <v>109</v>
      </c>
      <c r="BY331">
        <v>111.102318366068</v>
      </c>
      <c r="BZ331">
        <v>126.316736690795</v>
      </c>
      <c r="CA331">
        <v>1319.9</v>
      </c>
      <c r="CB331">
        <f t="shared" si="30"/>
        <v>1.9287324459339492E-2</v>
      </c>
      <c r="CC331">
        <f t="shared" si="31"/>
        <v>111.102318366068</v>
      </c>
      <c r="CD331">
        <f t="shared" si="35"/>
        <v>1.9287324459339492E-2</v>
      </c>
      <c r="CH331">
        <v>110</v>
      </c>
      <c r="CI331">
        <v>115.243795253553</v>
      </c>
      <c r="CJ331">
        <v>128.43836371576199</v>
      </c>
      <c r="CK331">
        <v>1340.2249999999999</v>
      </c>
      <c r="CL331">
        <f t="shared" si="32"/>
        <v>4.7670865941390937E-2</v>
      </c>
      <c r="CM331">
        <f t="shared" si="33"/>
        <v>115.243795253553</v>
      </c>
      <c r="CN331">
        <f t="shared" si="34"/>
        <v>4.7670865941390937E-2</v>
      </c>
    </row>
    <row r="332" spans="1:92" x14ac:dyDescent="0.25">
      <c r="A332">
        <v>330</v>
      </c>
      <c r="C332" t="s">
        <v>567</v>
      </c>
      <c r="E332" t="s">
        <v>568</v>
      </c>
      <c r="F332">
        <v>109</v>
      </c>
      <c r="G332">
        <v>1.2</v>
      </c>
      <c r="H332" t="s">
        <v>74</v>
      </c>
      <c r="I332">
        <v>0.67468965517241397</v>
      </c>
      <c r="J332">
        <v>1.5360145803485099</v>
      </c>
      <c r="K332">
        <v>13.6757710734658</v>
      </c>
      <c r="L332">
        <v>0</v>
      </c>
      <c r="M332">
        <v>0</v>
      </c>
      <c r="N332">
        <v>0.5</v>
      </c>
      <c r="O332">
        <v>73.574769408109404</v>
      </c>
      <c r="P332" t="s">
        <v>569</v>
      </c>
      <c r="Q332" t="s">
        <v>76</v>
      </c>
      <c r="R332" t="s">
        <v>77</v>
      </c>
      <c r="S332">
        <v>50</v>
      </c>
      <c r="U332" t="b">
        <v>1</v>
      </c>
      <c r="V332" t="s">
        <v>522</v>
      </c>
      <c r="W332">
        <v>1598</v>
      </c>
      <c r="X332">
        <v>0.4</v>
      </c>
      <c r="Y332">
        <v>8.0000000000000002E-3</v>
      </c>
      <c r="Z332">
        <v>43600</v>
      </c>
      <c r="AA332">
        <v>0.13615957297989401</v>
      </c>
      <c r="AB332">
        <v>1</v>
      </c>
      <c r="AC332">
        <v>70</v>
      </c>
      <c r="AD332">
        <v>5144.4493578957899</v>
      </c>
      <c r="AE332">
        <v>4000</v>
      </c>
      <c r="AF332">
        <v>235</v>
      </c>
      <c r="AG332">
        <v>83.6</v>
      </c>
      <c r="AH332">
        <v>85</v>
      </c>
      <c r="AI332">
        <v>139.99525852626101</v>
      </c>
      <c r="AJ332">
        <v>74.914237373192705</v>
      </c>
      <c r="AK332">
        <v>0.33583048570792301</v>
      </c>
      <c r="AL332">
        <v>0.33093975047916602</v>
      </c>
      <c r="AM332">
        <v>3.3362936419752999E-2</v>
      </c>
      <c r="AN332">
        <v>2.92607583333333E-2</v>
      </c>
      <c r="AO332">
        <v>2.93</v>
      </c>
      <c r="AP332">
        <v>3.153</v>
      </c>
      <c r="AQ332" t="s">
        <v>79</v>
      </c>
      <c r="AR332" t="s">
        <v>570</v>
      </c>
      <c r="AS332" t="s">
        <v>81</v>
      </c>
      <c r="AT332" t="s">
        <v>82</v>
      </c>
      <c r="AU332">
        <v>1</v>
      </c>
      <c r="AV332">
        <v>1</v>
      </c>
      <c r="AW332">
        <v>0.35</v>
      </c>
      <c r="AX332">
        <v>799.30570039814199</v>
      </c>
      <c r="AY332">
        <v>80</v>
      </c>
      <c r="AZ332">
        <v>99</v>
      </c>
      <c r="BA332">
        <v>23</v>
      </c>
      <c r="BB332">
        <v>25</v>
      </c>
      <c r="BC332">
        <v>47.993627617123899</v>
      </c>
      <c r="BD332" t="s">
        <v>574</v>
      </c>
      <c r="BE332">
        <v>2</v>
      </c>
      <c r="BF332">
        <v>111.102318366068</v>
      </c>
      <c r="BG332">
        <v>0.30140776699999999</v>
      </c>
      <c r="BH332">
        <v>1319.9</v>
      </c>
      <c r="BI332">
        <v>0.98919529432907105</v>
      </c>
      <c r="BJ332">
        <v>56.008451314331197</v>
      </c>
      <c r="BK332">
        <v>80</v>
      </c>
      <c r="BL332">
        <v>1</v>
      </c>
      <c r="BM332">
        <v>0</v>
      </c>
      <c r="BN332">
        <v>95</v>
      </c>
      <c r="BO332">
        <v>80</v>
      </c>
      <c r="BP332" t="s">
        <v>84</v>
      </c>
      <c r="BQ332">
        <v>1244.9000000000001</v>
      </c>
      <c r="BR332">
        <v>1498</v>
      </c>
      <c r="BS332">
        <v>1360</v>
      </c>
      <c r="BT332" t="s">
        <v>85</v>
      </c>
      <c r="BU332">
        <v>126.316736690795</v>
      </c>
      <c r="BV332">
        <v>4</v>
      </c>
      <c r="BX332">
        <v>109</v>
      </c>
      <c r="BY332">
        <v>111.102318366068</v>
      </c>
      <c r="BZ332">
        <v>126.316736690795</v>
      </c>
      <c r="CA332">
        <v>1319.9</v>
      </c>
      <c r="CB332">
        <f t="shared" si="30"/>
        <v>1.9287324459339492E-2</v>
      </c>
      <c r="CC332">
        <f t="shared" si="31"/>
        <v>111.102318366068</v>
      </c>
      <c r="CD332">
        <f t="shared" si="35"/>
        <v>1.9287324459339492E-2</v>
      </c>
      <c r="CH332">
        <v>107</v>
      </c>
      <c r="CI332">
        <v>112.101479450477</v>
      </c>
      <c r="CJ332">
        <v>133.174063209547</v>
      </c>
      <c r="CK332">
        <v>1468.75</v>
      </c>
      <c r="CL332">
        <f t="shared" si="32"/>
        <v>4.7677378041841127E-2</v>
      </c>
      <c r="CM332">
        <f t="shared" si="33"/>
        <v>112.101479450477</v>
      </c>
      <c r="CN332">
        <f t="shared" si="34"/>
        <v>4.7677378041841127E-2</v>
      </c>
    </row>
    <row r="333" spans="1:92" x14ac:dyDescent="0.25">
      <c r="A333">
        <v>331</v>
      </c>
      <c r="C333" t="s">
        <v>575</v>
      </c>
      <c r="E333" t="s">
        <v>576</v>
      </c>
      <c r="F333">
        <v>124</v>
      </c>
      <c r="G333">
        <v>1.2</v>
      </c>
      <c r="H333" t="s">
        <v>74</v>
      </c>
      <c r="I333">
        <v>0.67468965517241397</v>
      </c>
      <c r="J333">
        <v>1.5360145803485099</v>
      </c>
      <c r="K333">
        <v>13.6757710734658</v>
      </c>
      <c r="L333">
        <v>0</v>
      </c>
      <c r="M333">
        <v>0</v>
      </c>
      <c r="N333">
        <v>0.5</v>
      </c>
      <c r="O333">
        <v>73.574769408109404</v>
      </c>
      <c r="P333" t="s">
        <v>577</v>
      </c>
      <c r="Q333" t="s">
        <v>76</v>
      </c>
      <c r="R333" t="s">
        <v>77</v>
      </c>
      <c r="S333">
        <v>50</v>
      </c>
      <c r="U333" t="b">
        <v>1</v>
      </c>
      <c r="V333" t="s">
        <v>522</v>
      </c>
      <c r="W333">
        <v>1598</v>
      </c>
      <c r="X333">
        <v>0.4</v>
      </c>
      <c r="Y333">
        <v>8.0000000000000002E-3</v>
      </c>
      <c r="Z333">
        <v>43000</v>
      </c>
      <c r="AA333">
        <v>0.13615957297989401</v>
      </c>
      <c r="AB333">
        <v>1</v>
      </c>
      <c r="AC333">
        <v>75</v>
      </c>
      <c r="AD333">
        <v>5144.4493578957899</v>
      </c>
      <c r="AE333">
        <v>4000</v>
      </c>
      <c r="AF333">
        <v>180</v>
      </c>
      <c r="AG333">
        <v>85.8</v>
      </c>
      <c r="AH333">
        <v>85</v>
      </c>
      <c r="AI333">
        <v>137.95601225929099</v>
      </c>
      <c r="AJ333">
        <v>73.800188189265299</v>
      </c>
      <c r="AK333">
        <v>0.33583048570792301</v>
      </c>
      <c r="AL333">
        <v>0.33093975047916602</v>
      </c>
      <c r="AM333">
        <v>3.3362936419752999E-2</v>
      </c>
      <c r="AN333">
        <v>2.92607583333333E-2</v>
      </c>
      <c r="AO333">
        <v>2.81</v>
      </c>
      <c r="AP333">
        <v>3.153</v>
      </c>
      <c r="AQ333" t="s">
        <v>153</v>
      </c>
      <c r="AR333" t="s">
        <v>578</v>
      </c>
      <c r="AS333" t="s">
        <v>81</v>
      </c>
      <c r="AT333" t="s">
        <v>82</v>
      </c>
      <c r="AU333">
        <v>1</v>
      </c>
      <c r="AV333">
        <v>1</v>
      </c>
      <c r="AW333">
        <v>0.35</v>
      </c>
      <c r="AX333">
        <v>799.30570039814199</v>
      </c>
      <c r="AY333">
        <v>80</v>
      </c>
      <c r="AZ333">
        <v>99</v>
      </c>
      <c r="BA333">
        <v>23</v>
      </c>
      <c r="BB333">
        <v>25</v>
      </c>
      <c r="BC333">
        <v>47.993627617123899</v>
      </c>
      <c r="BD333" t="s">
        <v>579</v>
      </c>
      <c r="BE333">
        <v>2</v>
      </c>
      <c r="BF333">
        <v>142.51132142189101</v>
      </c>
      <c r="BG333">
        <v>0.30140776699999999</v>
      </c>
      <c r="BH333">
        <v>1299.9000000000001</v>
      </c>
      <c r="BI333">
        <v>0.98919529432907105</v>
      </c>
      <c r="BJ333">
        <v>56.008451314331197</v>
      </c>
      <c r="BK333">
        <v>80</v>
      </c>
      <c r="BL333">
        <v>1</v>
      </c>
      <c r="BM333">
        <v>0</v>
      </c>
      <c r="BN333">
        <v>95</v>
      </c>
      <c r="BO333">
        <v>80</v>
      </c>
      <c r="BP333" t="s">
        <v>84</v>
      </c>
      <c r="BQ333">
        <v>1224.9000000000001</v>
      </c>
      <c r="BR333">
        <v>1475</v>
      </c>
      <c r="BS333">
        <v>1250</v>
      </c>
      <c r="BT333" t="s">
        <v>85</v>
      </c>
      <c r="BU333">
        <v>155.253876295553</v>
      </c>
      <c r="BV333">
        <v>4</v>
      </c>
      <c r="BX333">
        <v>124</v>
      </c>
      <c r="BY333">
        <v>142.51132142189101</v>
      </c>
      <c r="BZ333">
        <v>155.253876295553</v>
      </c>
      <c r="CA333">
        <v>1299.9000000000001</v>
      </c>
      <c r="CB333">
        <f t="shared" si="30"/>
        <v>0.14928485017654042</v>
      </c>
      <c r="CC333">
        <f t="shared" si="31"/>
        <v>142.51132142189101</v>
      </c>
      <c r="CD333">
        <f t="shared" si="35"/>
        <v>0.14928485017654042</v>
      </c>
      <c r="CH333">
        <v>107</v>
      </c>
      <c r="CI333">
        <v>112.101479450477</v>
      </c>
      <c r="CJ333">
        <v>133.174063209547</v>
      </c>
      <c r="CK333">
        <v>1468.75</v>
      </c>
      <c r="CL333">
        <f t="shared" si="32"/>
        <v>4.7677378041841127E-2</v>
      </c>
      <c r="CM333">
        <f t="shared" si="33"/>
        <v>112.101479450477</v>
      </c>
      <c r="CN333">
        <f t="shared" si="34"/>
        <v>4.7677378041841127E-2</v>
      </c>
    </row>
    <row r="334" spans="1:92" x14ac:dyDescent="0.25">
      <c r="A334">
        <v>332</v>
      </c>
      <c r="C334" t="s">
        <v>575</v>
      </c>
      <c r="E334" t="s">
        <v>576</v>
      </c>
      <c r="F334">
        <v>124</v>
      </c>
      <c r="G334">
        <v>1.2</v>
      </c>
      <c r="H334" t="s">
        <v>74</v>
      </c>
      <c r="I334">
        <v>0.67468965517241397</v>
      </c>
      <c r="J334">
        <v>1.5360145803485099</v>
      </c>
      <c r="K334">
        <v>13.6757710734658</v>
      </c>
      <c r="L334">
        <v>0</v>
      </c>
      <c r="M334">
        <v>0</v>
      </c>
      <c r="N334">
        <v>0.5</v>
      </c>
      <c r="O334">
        <v>73.574769408109404</v>
      </c>
      <c r="P334" t="s">
        <v>577</v>
      </c>
      <c r="Q334" t="s">
        <v>76</v>
      </c>
      <c r="R334" t="s">
        <v>77</v>
      </c>
      <c r="S334">
        <v>50</v>
      </c>
      <c r="U334" t="b">
        <v>1</v>
      </c>
      <c r="V334" t="s">
        <v>522</v>
      </c>
      <c r="W334">
        <v>1598</v>
      </c>
      <c r="X334">
        <v>0.4</v>
      </c>
      <c r="Y334">
        <v>8.0000000000000002E-3</v>
      </c>
      <c r="Z334">
        <v>43000</v>
      </c>
      <c r="AA334">
        <v>0.13615957297989401</v>
      </c>
      <c r="AB334">
        <v>1</v>
      </c>
      <c r="AC334">
        <v>75</v>
      </c>
      <c r="AD334">
        <v>5144.4493578957899</v>
      </c>
      <c r="AE334">
        <v>4000</v>
      </c>
      <c r="AF334">
        <v>180</v>
      </c>
      <c r="AG334">
        <v>85.8</v>
      </c>
      <c r="AH334">
        <v>85</v>
      </c>
      <c r="AI334">
        <v>137.95601225929099</v>
      </c>
      <c r="AJ334">
        <v>73.800188189265299</v>
      </c>
      <c r="AK334">
        <v>0.33583048570792301</v>
      </c>
      <c r="AL334">
        <v>0.33093975047916602</v>
      </c>
      <c r="AM334">
        <v>3.3362936419752999E-2</v>
      </c>
      <c r="AN334">
        <v>2.92607583333333E-2</v>
      </c>
      <c r="AO334">
        <v>2.81</v>
      </c>
      <c r="AP334">
        <v>3.153</v>
      </c>
      <c r="AQ334" t="s">
        <v>153</v>
      </c>
      <c r="AR334" t="s">
        <v>578</v>
      </c>
      <c r="AS334" t="s">
        <v>81</v>
      </c>
      <c r="AT334" t="s">
        <v>82</v>
      </c>
      <c r="AU334">
        <v>1</v>
      </c>
      <c r="AV334">
        <v>1</v>
      </c>
      <c r="AW334">
        <v>0.35</v>
      </c>
      <c r="AX334">
        <v>799.30570039814199</v>
      </c>
      <c r="AY334">
        <v>80</v>
      </c>
      <c r="AZ334">
        <v>99</v>
      </c>
      <c r="BA334">
        <v>23</v>
      </c>
      <c r="BB334">
        <v>25</v>
      </c>
      <c r="BC334">
        <v>47.993627617123899</v>
      </c>
      <c r="BD334" t="s">
        <v>580</v>
      </c>
      <c r="BE334">
        <v>2</v>
      </c>
      <c r="BF334">
        <v>142.51132142189101</v>
      </c>
      <c r="BG334">
        <v>0.30140776699999999</v>
      </c>
      <c r="BH334">
        <v>1299.9000000000001</v>
      </c>
      <c r="BI334">
        <v>0.98919529432907105</v>
      </c>
      <c r="BJ334">
        <v>56.008451314331197</v>
      </c>
      <c r="BK334">
        <v>80</v>
      </c>
      <c r="BL334">
        <v>1</v>
      </c>
      <c r="BM334">
        <v>0</v>
      </c>
      <c r="BN334">
        <v>95</v>
      </c>
      <c r="BO334">
        <v>80</v>
      </c>
      <c r="BP334" t="s">
        <v>84</v>
      </c>
      <c r="BQ334">
        <v>1224.9000000000001</v>
      </c>
      <c r="BR334">
        <v>1475</v>
      </c>
      <c r="BS334">
        <v>1250</v>
      </c>
      <c r="BT334" t="s">
        <v>85</v>
      </c>
      <c r="BU334">
        <v>155.253876295553</v>
      </c>
      <c r="BV334">
        <v>4</v>
      </c>
      <c r="BX334">
        <v>124</v>
      </c>
      <c r="BY334">
        <v>142.51132142189101</v>
      </c>
      <c r="BZ334">
        <v>155.253876295553</v>
      </c>
      <c r="CA334">
        <v>1299.9000000000001</v>
      </c>
      <c r="CB334">
        <f t="shared" si="30"/>
        <v>0.14928485017654042</v>
      </c>
      <c r="CC334">
        <f t="shared" si="31"/>
        <v>142.51132142189101</v>
      </c>
      <c r="CD334">
        <f t="shared" si="35"/>
        <v>0.14928485017654042</v>
      </c>
      <c r="CH334">
        <v>169</v>
      </c>
      <c r="CI334">
        <v>177.148607433667</v>
      </c>
      <c r="CJ334">
        <v>190.616951112122</v>
      </c>
      <c r="CK334">
        <v>1725.75</v>
      </c>
      <c r="CL334">
        <f t="shared" si="32"/>
        <v>4.8216612033532523E-2</v>
      </c>
      <c r="CM334">
        <f t="shared" si="33"/>
        <v>177.148607433667</v>
      </c>
      <c r="CN334">
        <f t="shared" si="34"/>
        <v>4.8216612033532523E-2</v>
      </c>
    </row>
    <row r="335" spans="1:92" x14ac:dyDescent="0.25">
      <c r="A335">
        <v>333</v>
      </c>
      <c r="C335" t="s">
        <v>575</v>
      </c>
      <c r="E335" t="s">
        <v>576</v>
      </c>
      <c r="F335">
        <v>124</v>
      </c>
      <c r="G335">
        <v>1.2</v>
      </c>
      <c r="H335" t="s">
        <v>74</v>
      </c>
      <c r="I335">
        <v>0.67468965517241397</v>
      </c>
      <c r="J335">
        <v>1.5360145803485099</v>
      </c>
      <c r="K335">
        <v>13.6757710734658</v>
      </c>
      <c r="L335">
        <v>0</v>
      </c>
      <c r="M335">
        <v>0</v>
      </c>
      <c r="N335">
        <v>0.5</v>
      </c>
      <c r="O335">
        <v>73.574769408109404</v>
      </c>
      <c r="P335" t="s">
        <v>577</v>
      </c>
      <c r="Q335" t="s">
        <v>76</v>
      </c>
      <c r="R335" t="s">
        <v>77</v>
      </c>
      <c r="S335">
        <v>50</v>
      </c>
      <c r="U335" t="b">
        <v>1</v>
      </c>
      <c r="V335" t="s">
        <v>522</v>
      </c>
      <c r="W335">
        <v>1598</v>
      </c>
      <c r="X335">
        <v>0.4</v>
      </c>
      <c r="Y335">
        <v>8.0000000000000002E-3</v>
      </c>
      <c r="Z335">
        <v>43000</v>
      </c>
      <c r="AA335">
        <v>0.13615957297989401</v>
      </c>
      <c r="AB335">
        <v>1</v>
      </c>
      <c r="AC335">
        <v>75</v>
      </c>
      <c r="AD335">
        <v>5144.4493578957899</v>
      </c>
      <c r="AE335">
        <v>4000</v>
      </c>
      <c r="AF335">
        <v>180</v>
      </c>
      <c r="AG335">
        <v>85.8</v>
      </c>
      <c r="AH335">
        <v>85</v>
      </c>
      <c r="AI335">
        <v>137.95601225929099</v>
      </c>
      <c r="AJ335">
        <v>73.800188189265299</v>
      </c>
      <c r="AK335">
        <v>0.33583048570792301</v>
      </c>
      <c r="AL335">
        <v>0.33093975047916602</v>
      </c>
      <c r="AM335">
        <v>3.3362936419752999E-2</v>
      </c>
      <c r="AN335">
        <v>2.92607583333333E-2</v>
      </c>
      <c r="AO335">
        <v>2.81</v>
      </c>
      <c r="AP335">
        <v>3.153</v>
      </c>
      <c r="AQ335" t="s">
        <v>153</v>
      </c>
      <c r="AR335" t="s">
        <v>578</v>
      </c>
      <c r="AS335" t="s">
        <v>81</v>
      </c>
      <c r="AT335" t="s">
        <v>82</v>
      </c>
      <c r="AU335">
        <v>1</v>
      </c>
      <c r="AV335">
        <v>1</v>
      </c>
      <c r="AW335">
        <v>0.35</v>
      </c>
      <c r="AX335">
        <v>799.30570039814199</v>
      </c>
      <c r="AY335">
        <v>80</v>
      </c>
      <c r="AZ335">
        <v>99</v>
      </c>
      <c r="BA335">
        <v>23</v>
      </c>
      <c r="BB335">
        <v>25</v>
      </c>
      <c r="BC335">
        <v>47.993627617123899</v>
      </c>
      <c r="BD335" t="s">
        <v>581</v>
      </c>
      <c r="BE335">
        <v>2</v>
      </c>
      <c r="BF335">
        <v>142.51132142189101</v>
      </c>
      <c r="BG335">
        <v>0.30140776699999999</v>
      </c>
      <c r="BH335">
        <v>1299.9000000000001</v>
      </c>
      <c r="BI335">
        <v>0.98919529432907105</v>
      </c>
      <c r="BJ335">
        <v>56.008451314331197</v>
      </c>
      <c r="BK335">
        <v>80</v>
      </c>
      <c r="BL335">
        <v>1</v>
      </c>
      <c r="BM335">
        <v>0</v>
      </c>
      <c r="BN335">
        <v>95</v>
      </c>
      <c r="BO335">
        <v>80</v>
      </c>
      <c r="BP335" t="s">
        <v>84</v>
      </c>
      <c r="BQ335">
        <v>1224.9000000000001</v>
      </c>
      <c r="BR335">
        <v>1475</v>
      </c>
      <c r="BS335">
        <v>1250</v>
      </c>
      <c r="BT335" t="s">
        <v>85</v>
      </c>
      <c r="BU335">
        <v>155.253876295553</v>
      </c>
      <c r="BV335">
        <v>4</v>
      </c>
      <c r="BX335">
        <v>124</v>
      </c>
      <c r="BY335">
        <v>142.51132142189101</v>
      </c>
      <c r="BZ335">
        <v>155.253876295553</v>
      </c>
      <c r="CA335">
        <v>1299.9000000000001</v>
      </c>
      <c r="CB335">
        <f t="shared" si="30"/>
        <v>0.14928485017654042</v>
      </c>
      <c r="CC335">
        <f t="shared" si="31"/>
        <v>142.51132142189101</v>
      </c>
      <c r="CD335">
        <f t="shared" si="35"/>
        <v>0.14928485017654042</v>
      </c>
      <c r="CH335">
        <v>169</v>
      </c>
      <c r="CI335">
        <v>177.148607433667</v>
      </c>
      <c r="CJ335">
        <v>190.616951112122</v>
      </c>
      <c r="CK335">
        <v>1725.75</v>
      </c>
      <c r="CL335">
        <f t="shared" si="32"/>
        <v>4.8216612033532523E-2</v>
      </c>
      <c r="CM335">
        <f t="shared" si="33"/>
        <v>177.148607433667</v>
      </c>
      <c r="CN335">
        <f t="shared" si="34"/>
        <v>4.8216612033532523E-2</v>
      </c>
    </row>
    <row r="336" spans="1:92" x14ac:dyDescent="0.25">
      <c r="A336">
        <v>334</v>
      </c>
      <c r="C336" t="s">
        <v>575</v>
      </c>
      <c r="E336" t="s">
        <v>576</v>
      </c>
      <c r="F336">
        <v>124</v>
      </c>
      <c r="G336">
        <v>1.2</v>
      </c>
      <c r="H336" t="s">
        <v>74</v>
      </c>
      <c r="I336">
        <v>0.67468965517241397</v>
      </c>
      <c r="J336">
        <v>1.5360145803485099</v>
      </c>
      <c r="K336">
        <v>13.6757710734658</v>
      </c>
      <c r="L336">
        <v>0</v>
      </c>
      <c r="M336">
        <v>0</v>
      </c>
      <c r="N336">
        <v>0.5</v>
      </c>
      <c r="O336">
        <v>73.574769408109404</v>
      </c>
      <c r="P336" t="s">
        <v>577</v>
      </c>
      <c r="Q336" t="s">
        <v>76</v>
      </c>
      <c r="R336" t="s">
        <v>77</v>
      </c>
      <c r="S336">
        <v>50</v>
      </c>
      <c r="U336" t="b">
        <v>1</v>
      </c>
      <c r="V336" t="s">
        <v>522</v>
      </c>
      <c r="W336">
        <v>1598</v>
      </c>
      <c r="X336">
        <v>0.4</v>
      </c>
      <c r="Y336">
        <v>8.0000000000000002E-3</v>
      </c>
      <c r="Z336">
        <v>43000</v>
      </c>
      <c r="AA336">
        <v>0.13615957297989401</v>
      </c>
      <c r="AB336">
        <v>1</v>
      </c>
      <c r="AC336">
        <v>75</v>
      </c>
      <c r="AD336">
        <v>5144.4493578957899</v>
      </c>
      <c r="AE336">
        <v>4000</v>
      </c>
      <c r="AF336">
        <v>180</v>
      </c>
      <c r="AG336">
        <v>85.8</v>
      </c>
      <c r="AH336">
        <v>85</v>
      </c>
      <c r="AI336">
        <v>137.95601225929099</v>
      </c>
      <c r="AJ336">
        <v>73.800188189265299</v>
      </c>
      <c r="AK336">
        <v>0.33583048570792301</v>
      </c>
      <c r="AL336">
        <v>0.33093975047916602</v>
      </c>
      <c r="AM336">
        <v>3.3362936419752999E-2</v>
      </c>
      <c r="AN336">
        <v>2.92607583333333E-2</v>
      </c>
      <c r="AO336">
        <v>2.81</v>
      </c>
      <c r="AP336">
        <v>3.153</v>
      </c>
      <c r="AQ336" t="s">
        <v>153</v>
      </c>
      <c r="AR336" t="s">
        <v>578</v>
      </c>
      <c r="AS336" t="s">
        <v>81</v>
      </c>
      <c r="AT336" t="s">
        <v>82</v>
      </c>
      <c r="AU336">
        <v>1</v>
      </c>
      <c r="AV336">
        <v>1</v>
      </c>
      <c r="AW336">
        <v>0.35</v>
      </c>
      <c r="AX336">
        <v>799.30570039814199</v>
      </c>
      <c r="AY336">
        <v>80</v>
      </c>
      <c r="AZ336">
        <v>99</v>
      </c>
      <c r="BA336">
        <v>23</v>
      </c>
      <c r="BB336">
        <v>25</v>
      </c>
      <c r="BC336">
        <v>47.993627617123899</v>
      </c>
      <c r="BD336" t="s">
        <v>582</v>
      </c>
      <c r="BE336">
        <v>2</v>
      </c>
      <c r="BF336">
        <v>142.51132142189101</v>
      </c>
      <c r="BG336">
        <v>0.30140776699999999</v>
      </c>
      <c r="BH336">
        <v>1299.9000000000001</v>
      </c>
      <c r="BI336">
        <v>0.98919529432907105</v>
      </c>
      <c r="BJ336">
        <v>56.008451314331197</v>
      </c>
      <c r="BK336">
        <v>80</v>
      </c>
      <c r="BL336">
        <v>1</v>
      </c>
      <c r="BM336">
        <v>0</v>
      </c>
      <c r="BN336">
        <v>95</v>
      </c>
      <c r="BO336">
        <v>80</v>
      </c>
      <c r="BP336" t="s">
        <v>84</v>
      </c>
      <c r="BQ336">
        <v>1224.9000000000001</v>
      </c>
      <c r="BR336">
        <v>1475</v>
      </c>
      <c r="BS336">
        <v>1250</v>
      </c>
      <c r="BT336" t="s">
        <v>85</v>
      </c>
      <c r="BU336">
        <v>155.253876295553</v>
      </c>
      <c r="BV336">
        <v>4</v>
      </c>
      <c r="BX336">
        <v>124</v>
      </c>
      <c r="BY336">
        <v>142.51132142189101</v>
      </c>
      <c r="BZ336">
        <v>155.253876295553</v>
      </c>
      <c r="CA336">
        <v>1299.9000000000001</v>
      </c>
      <c r="CB336">
        <f t="shared" si="30"/>
        <v>0.14928485017654042</v>
      </c>
      <c r="CC336">
        <f t="shared" si="31"/>
        <v>142.51132142189101</v>
      </c>
      <c r="CD336">
        <f t="shared" si="35"/>
        <v>0.14928485017654042</v>
      </c>
      <c r="CH336">
        <v>126</v>
      </c>
      <c r="CI336">
        <v>132.07541860662701</v>
      </c>
      <c r="CJ336">
        <v>144.00368500694501</v>
      </c>
      <c r="CK336">
        <v>1144.625</v>
      </c>
      <c r="CL336">
        <f t="shared" si="32"/>
        <v>4.821760798910326E-2</v>
      </c>
      <c r="CM336">
        <f t="shared" si="33"/>
        <v>132.07541860662701</v>
      </c>
      <c r="CN336">
        <f t="shared" si="34"/>
        <v>4.821760798910326E-2</v>
      </c>
    </row>
    <row r="337" spans="1:92" x14ac:dyDescent="0.25">
      <c r="A337">
        <v>335</v>
      </c>
      <c r="C337" t="s">
        <v>583</v>
      </c>
      <c r="E337" t="s">
        <v>584</v>
      </c>
      <c r="F337">
        <v>109</v>
      </c>
      <c r="G337">
        <v>1.2</v>
      </c>
      <c r="H337" t="s">
        <v>74</v>
      </c>
      <c r="I337">
        <v>0.67468965517241397</v>
      </c>
      <c r="J337">
        <v>1.5360145803485099</v>
      </c>
      <c r="K337">
        <v>13.6757710734658</v>
      </c>
      <c r="L337">
        <v>0</v>
      </c>
      <c r="M337">
        <v>0</v>
      </c>
      <c r="N337">
        <v>0.5</v>
      </c>
      <c r="O337">
        <v>77.104903524639298</v>
      </c>
      <c r="P337" t="s">
        <v>585</v>
      </c>
      <c r="Q337" t="s">
        <v>76</v>
      </c>
      <c r="R337" t="s">
        <v>77</v>
      </c>
      <c r="S337">
        <v>50</v>
      </c>
      <c r="U337" t="b">
        <v>1</v>
      </c>
      <c r="V337" t="s">
        <v>586</v>
      </c>
      <c r="W337">
        <v>1995</v>
      </c>
      <c r="X337">
        <v>0.4</v>
      </c>
      <c r="Y337">
        <v>8.0000000000000002E-3</v>
      </c>
      <c r="Z337">
        <v>43600</v>
      </c>
      <c r="AA337">
        <v>0.172986717674812</v>
      </c>
      <c r="AB337">
        <v>1</v>
      </c>
      <c r="AC337">
        <v>85</v>
      </c>
      <c r="AD337">
        <v>5144.4493578957899</v>
      </c>
      <c r="AE337">
        <v>4000</v>
      </c>
      <c r="AF337">
        <v>260</v>
      </c>
      <c r="AG337">
        <v>90</v>
      </c>
      <c r="AH337">
        <v>85</v>
      </c>
      <c r="AI337">
        <v>140.52841237849901</v>
      </c>
      <c r="AJ337">
        <v>75.192749669174503</v>
      </c>
      <c r="AK337">
        <v>0.33583048570792301</v>
      </c>
      <c r="AL337">
        <v>0.33093975047916602</v>
      </c>
      <c r="AM337">
        <v>3.3362936419752999E-2</v>
      </c>
      <c r="AN337">
        <v>2.92607583333333E-2</v>
      </c>
      <c r="AO337">
        <v>3.08</v>
      </c>
      <c r="AP337">
        <v>3.153</v>
      </c>
      <c r="AQ337" t="s">
        <v>79</v>
      </c>
      <c r="AR337" t="s">
        <v>570</v>
      </c>
      <c r="AS337" t="s">
        <v>81</v>
      </c>
      <c r="AT337" t="s">
        <v>82</v>
      </c>
      <c r="AU337">
        <v>1</v>
      </c>
      <c r="AV337">
        <v>1</v>
      </c>
      <c r="AW337">
        <v>0.35</v>
      </c>
      <c r="AX337">
        <v>769.76261336861398</v>
      </c>
      <c r="AY337">
        <v>80</v>
      </c>
      <c r="AZ337">
        <v>99</v>
      </c>
      <c r="BA337">
        <v>23</v>
      </c>
      <c r="BB337">
        <v>25</v>
      </c>
      <c r="BC337">
        <v>49.086827539135399</v>
      </c>
      <c r="BD337" t="s">
        <v>587</v>
      </c>
      <c r="BE337">
        <v>2</v>
      </c>
      <c r="BF337">
        <v>125.674400269076</v>
      </c>
      <c r="BG337">
        <v>0.30140776699999999</v>
      </c>
      <c r="BH337">
        <v>1324.9</v>
      </c>
      <c r="BI337">
        <v>0.89305913639101298</v>
      </c>
      <c r="BJ337">
        <v>60.488023520176</v>
      </c>
      <c r="BK337">
        <v>80</v>
      </c>
      <c r="BL337">
        <v>1</v>
      </c>
      <c r="BM337">
        <v>0</v>
      </c>
      <c r="BN337">
        <v>95</v>
      </c>
      <c r="BO337">
        <v>80</v>
      </c>
      <c r="BP337" t="s">
        <v>84</v>
      </c>
      <c r="BQ337">
        <v>1249.9000000000001</v>
      </c>
      <c r="BR337">
        <v>1504</v>
      </c>
      <c r="BS337">
        <v>1360</v>
      </c>
      <c r="BT337" t="s">
        <v>85</v>
      </c>
      <c r="BU337">
        <v>133.80204079211001</v>
      </c>
      <c r="BV337">
        <v>4</v>
      </c>
      <c r="BX337">
        <v>109</v>
      </c>
      <c r="BY337">
        <v>125.674400269076</v>
      </c>
      <c r="BZ337">
        <v>133.80204079211001</v>
      </c>
      <c r="CA337">
        <v>1324.9</v>
      </c>
      <c r="CB337">
        <f t="shared" si="30"/>
        <v>0.15297614925757802</v>
      </c>
      <c r="CC337">
        <f t="shared" si="31"/>
        <v>125.674400269076</v>
      </c>
      <c r="CD337">
        <f t="shared" si="35"/>
        <v>0.15297614925757802</v>
      </c>
      <c r="CH337">
        <v>126</v>
      </c>
      <c r="CI337">
        <v>132.07541860662701</v>
      </c>
      <c r="CJ337">
        <v>144.00368500694501</v>
      </c>
      <c r="CK337">
        <v>1144.625</v>
      </c>
      <c r="CL337">
        <f t="shared" si="32"/>
        <v>4.821760798910326E-2</v>
      </c>
      <c r="CM337">
        <f t="shared" si="33"/>
        <v>132.07541860662701</v>
      </c>
      <c r="CN337">
        <f t="shared" si="34"/>
        <v>4.821760798910326E-2</v>
      </c>
    </row>
    <row r="338" spans="1:92" x14ac:dyDescent="0.25">
      <c r="A338">
        <v>336</v>
      </c>
      <c r="B338" t="s">
        <v>588</v>
      </c>
      <c r="C338" t="s">
        <v>588</v>
      </c>
      <c r="D338" t="s">
        <v>589</v>
      </c>
      <c r="E338" t="s">
        <v>589</v>
      </c>
      <c r="F338">
        <v>109</v>
      </c>
      <c r="G338">
        <v>1.2</v>
      </c>
      <c r="H338" t="s">
        <v>74</v>
      </c>
      <c r="I338">
        <v>0.67468965517241397</v>
      </c>
      <c r="J338">
        <v>1.5360145803485099</v>
      </c>
      <c r="K338">
        <v>13.6757710734658</v>
      </c>
      <c r="L338">
        <v>0</v>
      </c>
      <c r="M338">
        <v>0</v>
      </c>
      <c r="N338">
        <v>0.5</v>
      </c>
      <c r="O338">
        <v>77.104903524639298</v>
      </c>
      <c r="P338" t="s">
        <v>585</v>
      </c>
      <c r="Q338" t="s">
        <v>76</v>
      </c>
      <c r="R338" t="s">
        <v>77</v>
      </c>
      <c r="S338">
        <v>50</v>
      </c>
      <c r="T338" t="b">
        <v>1</v>
      </c>
      <c r="U338" t="b">
        <v>1</v>
      </c>
      <c r="V338" t="s">
        <v>586</v>
      </c>
      <c r="W338">
        <v>1995</v>
      </c>
      <c r="X338">
        <v>0.4</v>
      </c>
      <c r="Y338">
        <v>8.0000000000000002E-3</v>
      </c>
      <c r="Z338">
        <v>43600</v>
      </c>
      <c r="AA338">
        <v>0.172986717674812</v>
      </c>
      <c r="AB338">
        <v>1</v>
      </c>
      <c r="AC338">
        <v>85</v>
      </c>
      <c r="AD338">
        <v>5144.4493578957899</v>
      </c>
      <c r="AE338">
        <v>4000</v>
      </c>
      <c r="AF338">
        <v>260</v>
      </c>
      <c r="AG338">
        <v>90</v>
      </c>
      <c r="AH338">
        <v>85</v>
      </c>
      <c r="AI338">
        <v>144.166747983932</v>
      </c>
      <c r="AJ338">
        <v>77.142335741047305</v>
      </c>
      <c r="AK338">
        <v>0.33583048570792301</v>
      </c>
      <c r="AL338">
        <v>0.33093975047916602</v>
      </c>
      <c r="AM338">
        <v>3.3362936419752999E-2</v>
      </c>
      <c r="AN338">
        <v>2.92607583333333E-2</v>
      </c>
      <c r="AO338">
        <v>2.65</v>
      </c>
      <c r="AP338">
        <v>3.153</v>
      </c>
      <c r="AQ338" t="s">
        <v>79</v>
      </c>
      <c r="AR338" t="s">
        <v>590</v>
      </c>
      <c r="AS338" t="s">
        <v>89</v>
      </c>
      <c r="AU338">
        <v>1</v>
      </c>
      <c r="AV338">
        <v>1</v>
      </c>
      <c r="AW338">
        <v>0.35</v>
      </c>
      <c r="AX338">
        <v>769.76261336861398</v>
      </c>
      <c r="AY338">
        <v>80</v>
      </c>
      <c r="AZ338">
        <v>99</v>
      </c>
      <c r="BA338">
        <v>23</v>
      </c>
      <c r="BB338">
        <v>25</v>
      </c>
      <c r="BC338">
        <v>49.086827539135399</v>
      </c>
      <c r="BD338" t="s">
        <v>587</v>
      </c>
      <c r="BE338">
        <v>2</v>
      </c>
      <c r="BF338">
        <v>125.553297272744</v>
      </c>
      <c r="BG338">
        <v>0.30140776699999999</v>
      </c>
      <c r="BH338">
        <v>1359.9</v>
      </c>
      <c r="BI338">
        <v>0.89305913639101298</v>
      </c>
      <c r="BJ338">
        <v>60.488023520176</v>
      </c>
      <c r="BK338">
        <v>80</v>
      </c>
      <c r="BL338">
        <v>1</v>
      </c>
      <c r="BM338">
        <v>0</v>
      </c>
      <c r="BN338">
        <v>95</v>
      </c>
      <c r="BO338">
        <v>80</v>
      </c>
      <c r="BP338" t="s">
        <v>84</v>
      </c>
      <c r="BQ338">
        <v>1284.9000000000001</v>
      </c>
      <c r="BR338">
        <v>1545</v>
      </c>
      <c r="BS338">
        <v>1360</v>
      </c>
      <c r="BT338" t="s">
        <v>85</v>
      </c>
      <c r="BU338">
        <v>139.98629939716801</v>
      </c>
      <c r="BV338">
        <v>4</v>
      </c>
      <c r="BX338">
        <v>109</v>
      </c>
      <c r="BY338">
        <v>125.553297272744</v>
      </c>
      <c r="BZ338">
        <v>139.98629939716801</v>
      </c>
      <c r="CA338">
        <v>1359.9</v>
      </c>
      <c r="CB338">
        <f t="shared" si="30"/>
        <v>0.15186511259398169</v>
      </c>
      <c r="CC338">
        <f t="shared" si="31"/>
        <v>125.553297272744</v>
      </c>
      <c r="CD338">
        <f t="shared" si="35"/>
        <v>0.15186511259398169</v>
      </c>
      <c r="CH338">
        <v>126</v>
      </c>
      <c r="CI338">
        <v>132.07541860662701</v>
      </c>
      <c r="CJ338">
        <v>144.00368500694501</v>
      </c>
      <c r="CK338">
        <v>1144.625</v>
      </c>
      <c r="CL338">
        <f t="shared" si="32"/>
        <v>4.821760798910326E-2</v>
      </c>
      <c r="CM338">
        <f t="shared" si="33"/>
        <v>132.07541860662701</v>
      </c>
      <c r="CN338">
        <f t="shared" si="34"/>
        <v>4.821760798910326E-2</v>
      </c>
    </row>
    <row r="339" spans="1:92" x14ac:dyDescent="0.25">
      <c r="A339">
        <v>337</v>
      </c>
      <c r="B339" t="s">
        <v>588</v>
      </c>
      <c r="C339" t="s">
        <v>588</v>
      </c>
      <c r="D339" t="s">
        <v>589</v>
      </c>
      <c r="E339" t="s">
        <v>589</v>
      </c>
      <c r="F339">
        <v>109</v>
      </c>
      <c r="G339">
        <v>1.2</v>
      </c>
      <c r="H339" t="s">
        <v>74</v>
      </c>
      <c r="I339">
        <v>0.67468965517241397</v>
      </c>
      <c r="J339">
        <v>1.5360145803485099</v>
      </c>
      <c r="K339">
        <v>13.6757710734658</v>
      </c>
      <c r="L339">
        <v>0</v>
      </c>
      <c r="M339">
        <v>0</v>
      </c>
      <c r="N339">
        <v>0.5</v>
      </c>
      <c r="O339">
        <v>77.104903524639298</v>
      </c>
      <c r="P339" t="s">
        <v>585</v>
      </c>
      <c r="Q339" t="s">
        <v>76</v>
      </c>
      <c r="R339" t="s">
        <v>77</v>
      </c>
      <c r="S339">
        <v>50</v>
      </c>
      <c r="T339" t="b">
        <v>1</v>
      </c>
      <c r="U339" t="b">
        <v>1</v>
      </c>
      <c r="V339" t="s">
        <v>586</v>
      </c>
      <c r="W339">
        <v>1995</v>
      </c>
      <c r="X339">
        <v>0.4</v>
      </c>
      <c r="Y339">
        <v>8.0000000000000002E-3</v>
      </c>
      <c r="Z339">
        <v>43600</v>
      </c>
      <c r="AA339">
        <v>0.172986717674812</v>
      </c>
      <c r="AB339">
        <v>1</v>
      </c>
      <c r="AC339">
        <v>85</v>
      </c>
      <c r="AD339">
        <v>5144.4493578957899</v>
      </c>
      <c r="AE339">
        <v>4000</v>
      </c>
      <c r="AF339">
        <v>260</v>
      </c>
      <c r="AG339">
        <v>90</v>
      </c>
      <c r="AH339">
        <v>85</v>
      </c>
      <c r="AI339">
        <v>144.166747983932</v>
      </c>
      <c r="AJ339">
        <v>77.142335741047305</v>
      </c>
      <c r="AK339">
        <v>0.33583048570792301</v>
      </c>
      <c r="AL339">
        <v>0.33093975047916602</v>
      </c>
      <c r="AM339">
        <v>3.3362936419752999E-2</v>
      </c>
      <c r="AN339">
        <v>2.92607583333333E-2</v>
      </c>
      <c r="AO339">
        <v>2.65</v>
      </c>
      <c r="AP339">
        <v>3.153</v>
      </c>
      <c r="AQ339" t="s">
        <v>79</v>
      </c>
      <c r="AR339" t="s">
        <v>590</v>
      </c>
      <c r="AS339" t="s">
        <v>89</v>
      </c>
      <c r="AU339">
        <v>1</v>
      </c>
      <c r="AV339">
        <v>1</v>
      </c>
      <c r="AW339">
        <v>0.35</v>
      </c>
      <c r="AX339">
        <v>769.76261336861398</v>
      </c>
      <c r="AY339">
        <v>80</v>
      </c>
      <c r="AZ339">
        <v>99</v>
      </c>
      <c r="BA339">
        <v>23</v>
      </c>
      <c r="BB339">
        <v>25</v>
      </c>
      <c r="BC339">
        <v>49.086827539135399</v>
      </c>
      <c r="BD339" t="s">
        <v>591</v>
      </c>
      <c r="BE339">
        <v>2</v>
      </c>
      <c r="BF339">
        <v>125.553297272744</v>
      </c>
      <c r="BG339">
        <v>0.30140776699999999</v>
      </c>
      <c r="BH339">
        <v>1359.9</v>
      </c>
      <c r="BI339">
        <v>0.89305913639101298</v>
      </c>
      <c r="BJ339">
        <v>60.488023520176</v>
      </c>
      <c r="BK339">
        <v>80</v>
      </c>
      <c r="BL339">
        <v>1</v>
      </c>
      <c r="BM339">
        <v>0</v>
      </c>
      <c r="BN339">
        <v>95</v>
      </c>
      <c r="BO339">
        <v>80</v>
      </c>
      <c r="BP339" t="s">
        <v>84</v>
      </c>
      <c r="BQ339">
        <v>1284.9000000000001</v>
      </c>
      <c r="BR339">
        <v>1545</v>
      </c>
      <c r="BS339">
        <v>1360</v>
      </c>
      <c r="BT339" t="s">
        <v>85</v>
      </c>
      <c r="BU339">
        <v>139.98629939716801</v>
      </c>
      <c r="BV339">
        <v>4</v>
      </c>
      <c r="BX339">
        <v>109</v>
      </c>
      <c r="BY339">
        <v>125.553297272744</v>
      </c>
      <c r="BZ339">
        <v>139.98629939716801</v>
      </c>
      <c r="CA339">
        <v>1359.9</v>
      </c>
      <c r="CB339">
        <f t="shared" si="30"/>
        <v>0.15186511259398169</v>
      </c>
      <c r="CC339">
        <f t="shared" si="31"/>
        <v>125.553297272744</v>
      </c>
      <c r="CD339">
        <f t="shared" si="35"/>
        <v>0.15186511259398169</v>
      </c>
      <c r="CH339">
        <v>188</v>
      </c>
      <c r="CI339">
        <v>197.13832033348399</v>
      </c>
      <c r="CJ339">
        <v>202.15142761209401</v>
      </c>
      <c r="CK339">
        <v>1585.75</v>
      </c>
      <c r="CL339">
        <f t="shared" si="32"/>
        <v>4.8608086880233985E-2</v>
      </c>
      <c r="CM339">
        <f t="shared" si="33"/>
        <v>197.13832033348399</v>
      </c>
      <c r="CN339">
        <f t="shared" si="34"/>
        <v>4.8608086880233985E-2</v>
      </c>
    </row>
    <row r="340" spans="1:92" x14ac:dyDescent="0.25">
      <c r="A340">
        <v>338</v>
      </c>
      <c r="C340" t="s">
        <v>583</v>
      </c>
      <c r="E340" t="s">
        <v>584</v>
      </c>
      <c r="F340">
        <v>109</v>
      </c>
      <c r="G340">
        <v>1.2</v>
      </c>
      <c r="H340" t="s">
        <v>74</v>
      </c>
      <c r="I340">
        <v>0.67468965517241397</v>
      </c>
      <c r="J340">
        <v>1.5360145803485099</v>
      </c>
      <c r="K340">
        <v>13.6757710734658</v>
      </c>
      <c r="L340">
        <v>0</v>
      </c>
      <c r="M340">
        <v>0</v>
      </c>
      <c r="N340">
        <v>0.5</v>
      </c>
      <c r="O340">
        <v>77.104903524639298</v>
      </c>
      <c r="P340" t="s">
        <v>585</v>
      </c>
      <c r="Q340" t="s">
        <v>76</v>
      </c>
      <c r="R340" t="s">
        <v>77</v>
      </c>
      <c r="S340">
        <v>50</v>
      </c>
      <c r="U340" t="b">
        <v>1</v>
      </c>
      <c r="V340" t="s">
        <v>586</v>
      </c>
      <c r="W340">
        <v>1995</v>
      </c>
      <c r="X340">
        <v>0.4</v>
      </c>
      <c r="Y340">
        <v>8.0000000000000002E-3</v>
      </c>
      <c r="Z340">
        <v>43600</v>
      </c>
      <c r="AA340">
        <v>0.172986717674812</v>
      </c>
      <c r="AB340">
        <v>1</v>
      </c>
      <c r="AC340">
        <v>85</v>
      </c>
      <c r="AD340">
        <v>5144.4493578957899</v>
      </c>
      <c r="AE340">
        <v>4000</v>
      </c>
      <c r="AF340">
        <v>260</v>
      </c>
      <c r="AG340">
        <v>90</v>
      </c>
      <c r="AH340">
        <v>85</v>
      </c>
      <c r="AI340">
        <v>140.52841237849901</v>
      </c>
      <c r="AJ340">
        <v>75.192749669174503</v>
      </c>
      <c r="AK340">
        <v>0.33583048570792301</v>
      </c>
      <c r="AL340">
        <v>0.33093975047916602</v>
      </c>
      <c r="AM340">
        <v>3.3362936419752999E-2</v>
      </c>
      <c r="AN340">
        <v>2.92607583333333E-2</v>
      </c>
      <c r="AO340">
        <v>3.08</v>
      </c>
      <c r="AP340">
        <v>3.153</v>
      </c>
      <c r="AQ340" t="s">
        <v>79</v>
      </c>
      <c r="AR340" t="s">
        <v>570</v>
      </c>
      <c r="AS340" t="s">
        <v>81</v>
      </c>
      <c r="AT340" t="s">
        <v>82</v>
      </c>
      <c r="AU340">
        <v>1</v>
      </c>
      <c r="AV340">
        <v>1</v>
      </c>
      <c r="AW340">
        <v>0.35</v>
      </c>
      <c r="AX340">
        <v>769.76261336861398</v>
      </c>
      <c r="AY340">
        <v>80</v>
      </c>
      <c r="AZ340">
        <v>99</v>
      </c>
      <c r="BA340">
        <v>23</v>
      </c>
      <c r="BB340">
        <v>25</v>
      </c>
      <c r="BC340">
        <v>49.086827539135399</v>
      </c>
      <c r="BD340" t="s">
        <v>591</v>
      </c>
      <c r="BE340">
        <v>2</v>
      </c>
      <c r="BF340">
        <v>125.674400269076</v>
      </c>
      <c r="BG340">
        <v>0.30140776699999999</v>
      </c>
      <c r="BH340">
        <v>1324.9</v>
      </c>
      <c r="BI340">
        <v>0.89305913639101298</v>
      </c>
      <c r="BJ340">
        <v>60.488023520176</v>
      </c>
      <c r="BK340">
        <v>80</v>
      </c>
      <c r="BL340">
        <v>1</v>
      </c>
      <c r="BM340">
        <v>0</v>
      </c>
      <c r="BN340">
        <v>95</v>
      </c>
      <c r="BO340">
        <v>80</v>
      </c>
      <c r="BP340" t="s">
        <v>84</v>
      </c>
      <c r="BQ340">
        <v>1249.9000000000001</v>
      </c>
      <c r="BR340">
        <v>1504</v>
      </c>
      <c r="BS340">
        <v>1360</v>
      </c>
      <c r="BT340" t="s">
        <v>85</v>
      </c>
      <c r="BU340">
        <v>133.80204079211001</v>
      </c>
      <c r="BV340">
        <v>4</v>
      </c>
      <c r="BX340">
        <v>109</v>
      </c>
      <c r="BY340">
        <v>125.674400269076</v>
      </c>
      <c r="BZ340">
        <v>133.80204079211001</v>
      </c>
      <c r="CA340">
        <v>1324.9</v>
      </c>
      <c r="CB340">
        <f t="shared" si="30"/>
        <v>0.15297614925757802</v>
      </c>
      <c r="CC340">
        <f t="shared" si="31"/>
        <v>125.674400269076</v>
      </c>
      <c r="CD340">
        <f t="shared" si="35"/>
        <v>0.15297614925757802</v>
      </c>
      <c r="CH340">
        <v>162</v>
      </c>
      <c r="CI340">
        <v>169.928860102763</v>
      </c>
      <c r="CJ340">
        <v>177.195112953875</v>
      </c>
      <c r="CK340">
        <v>1628.75</v>
      </c>
      <c r="CL340">
        <f t="shared" si="32"/>
        <v>4.8943580881253064E-2</v>
      </c>
      <c r="CM340">
        <f t="shared" si="33"/>
        <v>169.928860102763</v>
      </c>
      <c r="CN340">
        <f t="shared" si="34"/>
        <v>4.8943580881253064E-2</v>
      </c>
    </row>
    <row r="341" spans="1:92" x14ac:dyDescent="0.25">
      <c r="A341">
        <v>339</v>
      </c>
      <c r="C341" t="s">
        <v>592</v>
      </c>
      <c r="E341" t="s">
        <v>593</v>
      </c>
      <c r="F341">
        <v>99</v>
      </c>
      <c r="G341">
        <v>1.2</v>
      </c>
      <c r="H341" t="s">
        <v>74</v>
      </c>
      <c r="I341">
        <v>0.67468965517241397</v>
      </c>
      <c r="J341">
        <v>1.5360145803485099</v>
      </c>
      <c r="K341">
        <v>13.6757710734658</v>
      </c>
      <c r="L341">
        <v>0</v>
      </c>
      <c r="M341">
        <v>0</v>
      </c>
      <c r="N341">
        <v>0.5</v>
      </c>
      <c r="O341">
        <v>73.574769408109404</v>
      </c>
      <c r="P341" t="s">
        <v>585</v>
      </c>
      <c r="Q341" t="s">
        <v>76</v>
      </c>
      <c r="R341" t="s">
        <v>77</v>
      </c>
      <c r="S341">
        <v>50</v>
      </c>
      <c r="U341" t="b">
        <v>1</v>
      </c>
      <c r="V341" t="s">
        <v>522</v>
      </c>
      <c r="W341">
        <v>1598</v>
      </c>
      <c r="X341">
        <v>0.4</v>
      </c>
      <c r="Y341">
        <v>8.0000000000000002E-3</v>
      </c>
      <c r="Z341">
        <v>43600</v>
      </c>
      <c r="AA341">
        <v>0.13615957297989401</v>
      </c>
      <c r="AB341">
        <v>1</v>
      </c>
      <c r="AC341">
        <v>85</v>
      </c>
      <c r="AD341">
        <v>5144.4493578957899</v>
      </c>
      <c r="AE341">
        <v>4000</v>
      </c>
      <c r="AF341">
        <v>260</v>
      </c>
      <c r="AG341">
        <v>83.6</v>
      </c>
      <c r="AH341">
        <v>85</v>
      </c>
      <c r="AI341">
        <v>140.52841237849901</v>
      </c>
      <c r="AJ341">
        <v>75.192749669174503</v>
      </c>
      <c r="AK341">
        <v>0.34182637735160099</v>
      </c>
      <c r="AL341">
        <v>0.33684832331249998</v>
      </c>
      <c r="AM341">
        <v>3.3195768603661101E-2</v>
      </c>
      <c r="AN341">
        <v>2.90960249999999E-2</v>
      </c>
      <c r="AO341">
        <v>2.93</v>
      </c>
      <c r="AP341">
        <v>3.153</v>
      </c>
      <c r="AQ341" t="s">
        <v>79</v>
      </c>
      <c r="AR341" t="s">
        <v>570</v>
      </c>
      <c r="AS341" t="s">
        <v>81</v>
      </c>
      <c r="AT341" t="s">
        <v>82</v>
      </c>
      <c r="AU341">
        <v>1</v>
      </c>
      <c r="AV341">
        <v>1</v>
      </c>
      <c r="AW341">
        <v>0.35</v>
      </c>
      <c r="AX341">
        <v>799.30570039814199</v>
      </c>
      <c r="AY341">
        <v>80</v>
      </c>
      <c r="AZ341">
        <v>99</v>
      </c>
      <c r="BA341">
        <v>23</v>
      </c>
      <c r="BB341">
        <v>25</v>
      </c>
      <c r="BC341">
        <v>47.993627617123899</v>
      </c>
      <c r="BD341" t="s">
        <v>594</v>
      </c>
      <c r="BE341">
        <v>2</v>
      </c>
      <c r="BF341">
        <v>111.40928869858</v>
      </c>
      <c r="BG341">
        <v>0.30674757279999998</v>
      </c>
      <c r="BH341">
        <v>1324.9</v>
      </c>
      <c r="BI341">
        <v>0.98919529432907105</v>
      </c>
      <c r="BJ341">
        <v>56.008451314331197</v>
      </c>
      <c r="BK341">
        <v>80</v>
      </c>
      <c r="BL341">
        <v>1</v>
      </c>
      <c r="BM341">
        <v>0</v>
      </c>
      <c r="BN341">
        <v>95</v>
      </c>
      <c r="BO341">
        <v>80</v>
      </c>
      <c r="BP341" t="s">
        <v>84</v>
      </c>
      <c r="BQ341">
        <v>1249.9000000000001</v>
      </c>
      <c r="BR341">
        <v>1504</v>
      </c>
      <c r="BS341">
        <v>1360</v>
      </c>
      <c r="BT341" t="s">
        <v>85</v>
      </c>
      <c r="BU341">
        <v>126.048100903479</v>
      </c>
      <c r="BV341">
        <v>4</v>
      </c>
      <c r="BX341">
        <v>99</v>
      </c>
      <c r="BY341">
        <v>111.40928869858</v>
      </c>
      <c r="BZ341">
        <v>126.048100903479</v>
      </c>
      <c r="CA341">
        <v>1324.9</v>
      </c>
      <c r="CB341">
        <f t="shared" si="30"/>
        <v>0.12534635049070705</v>
      </c>
      <c r="CC341">
        <f t="shared" si="31"/>
        <v>111.40928869858</v>
      </c>
      <c r="CD341">
        <f t="shared" si="35"/>
        <v>0.12534635049070705</v>
      </c>
      <c r="CH341">
        <v>162</v>
      </c>
      <c r="CI341">
        <v>169.928860102763</v>
      </c>
      <c r="CJ341">
        <v>177.195112953875</v>
      </c>
      <c r="CK341">
        <v>1628.75</v>
      </c>
      <c r="CL341">
        <f t="shared" si="32"/>
        <v>4.8943580881253064E-2</v>
      </c>
      <c r="CM341">
        <f t="shared" si="33"/>
        <v>169.928860102763</v>
      </c>
      <c r="CN341">
        <f t="shared" si="34"/>
        <v>4.8943580881253064E-2</v>
      </c>
    </row>
    <row r="342" spans="1:92" x14ac:dyDescent="0.25">
      <c r="A342">
        <v>340</v>
      </c>
      <c r="C342" t="s">
        <v>592</v>
      </c>
      <c r="E342" t="s">
        <v>593</v>
      </c>
      <c r="F342">
        <v>99</v>
      </c>
      <c r="G342">
        <v>1.2</v>
      </c>
      <c r="H342" t="s">
        <v>74</v>
      </c>
      <c r="I342">
        <v>0.67468965517241397</v>
      </c>
      <c r="J342">
        <v>1.5360145803485099</v>
      </c>
      <c r="K342">
        <v>13.6757710734658</v>
      </c>
      <c r="L342">
        <v>0</v>
      </c>
      <c r="M342">
        <v>0</v>
      </c>
      <c r="N342">
        <v>0.5</v>
      </c>
      <c r="O342">
        <v>73.574769408109404</v>
      </c>
      <c r="P342" t="s">
        <v>585</v>
      </c>
      <c r="Q342" t="s">
        <v>76</v>
      </c>
      <c r="R342" t="s">
        <v>77</v>
      </c>
      <c r="S342">
        <v>50</v>
      </c>
      <c r="U342" t="b">
        <v>1</v>
      </c>
      <c r="V342" t="s">
        <v>522</v>
      </c>
      <c r="W342">
        <v>1598</v>
      </c>
      <c r="X342">
        <v>0.4</v>
      </c>
      <c r="Y342">
        <v>8.0000000000000002E-3</v>
      </c>
      <c r="Z342">
        <v>43600</v>
      </c>
      <c r="AA342">
        <v>0.13615957297989401</v>
      </c>
      <c r="AB342">
        <v>1</v>
      </c>
      <c r="AC342">
        <v>85</v>
      </c>
      <c r="AD342">
        <v>5144.4493578957899</v>
      </c>
      <c r="AE342">
        <v>4000</v>
      </c>
      <c r="AF342">
        <v>260</v>
      </c>
      <c r="AG342">
        <v>83.6</v>
      </c>
      <c r="AH342">
        <v>85</v>
      </c>
      <c r="AI342">
        <v>140.52841237849901</v>
      </c>
      <c r="AJ342">
        <v>75.192749669174503</v>
      </c>
      <c r="AK342">
        <v>0.34182637735160099</v>
      </c>
      <c r="AL342">
        <v>0.33684832331249998</v>
      </c>
      <c r="AM342">
        <v>3.3195768603661101E-2</v>
      </c>
      <c r="AN342">
        <v>2.90960249999999E-2</v>
      </c>
      <c r="AO342">
        <v>2.93</v>
      </c>
      <c r="AP342">
        <v>3.153</v>
      </c>
      <c r="AQ342" t="s">
        <v>79</v>
      </c>
      <c r="AR342" t="s">
        <v>570</v>
      </c>
      <c r="AS342" t="s">
        <v>81</v>
      </c>
      <c r="AT342" t="s">
        <v>82</v>
      </c>
      <c r="AU342">
        <v>1</v>
      </c>
      <c r="AV342">
        <v>1</v>
      </c>
      <c r="AW342">
        <v>0.35</v>
      </c>
      <c r="AX342">
        <v>799.30570039814199</v>
      </c>
      <c r="AY342">
        <v>80</v>
      </c>
      <c r="AZ342">
        <v>99</v>
      </c>
      <c r="BA342">
        <v>23</v>
      </c>
      <c r="BB342">
        <v>25</v>
      </c>
      <c r="BC342">
        <v>47.993627617123899</v>
      </c>
      <c r="BD342" t="s">
        <v>595</v>
      </c>
      <c r="BE342">
        <v>2</v>
      </c>
      <c r="BF342">
        <v>111.40928869858</v>
      </c>
      <c r="BG342">
        <v>0.30674757279999998</v>
      </c>
      <c r="BH342">
        <v>1324.9</v>
      </c>
      <c r="BI342">
        <v>0.98919529432907105</v>
      </c>
      <c r="BJ342">
        <v>56.008451314331197</v>
      </c>
      <c r="BK342">
        <v>80</v>
      </c>
      <c r="BL342">
        <v>1</v>
      </c>
      <c r="BM342">
        <v>0</v>
      </c>
      <c r="BN342">
        <v>95</v>
      </c>
      <c r="BO342">
        <v>80</v>
      </c>
      <c r="BP342" t="s">
        <v>84</v>
      </c>
      <c r="BQ342">
        <v>1249.9000000000001</v>
      </c>
      <c r="BR342">
        <v>1504</v>
      </c>
      <c r="BS342">
        <v>1360</v>
      </c>
      <c r="BT342" t="s">
        <v>85</v>
      </c>
      <c r="BU342">
        <v>126.048100903479</v>
      </c>
      <c r="BV342">
        <v>4</v>
      </c>
      <c r="BX342">
        <v>99</v>
      </c>
      <c r="BY342">
        <v>111.40928869858</v>
      </c>
      <c r="BZ342">
        <v>126.048100903479</v>
      </c>
      <c r="CA342">
        <v>1324.9</v>
      </c>
      <c r="CB342">
        <f t="shared" si="30"/>
        <v>0.12534635049070705</v>
      </c>
      <c r="CC342">
        <f t="shared" si="31"/>
        <v>111.40928869858</v>
      </c>
      <c r="CD342">
        <f t="shared" si="35"/>
        <v>0.12534635049070705</v>
      </c>
      <c r="CH342">
        <v>165</v>
      </c>
      <c r="CI342">
        <v>173.089375056921</v>
      </c>
      <c r="CJ342">
        <v>181.270826551802</v>
      </c>
      <c r="CK342">
        <v>1688.75</v>
      </c>
      <c r="CL342">
        <f t="shared" si="32"/>
        <v>4.9026515496490911E-2</v>
      </c>
      <c r="CM342">
        <f t="shared" si="33"/>
        <v>173.089375056921</v>
      </c>
      <c r="CN342">
        <f t="shared" si="34"/>
        <v>4.9026515496490911E-2</v>
      </c>
    </row>
    <row r="343" spans="1:92" x14ac:dyDescent="0.25">
      <c r="A343">
        <v>341</v>
      </c>
      <c r="C343" t="s">
        <v>592</v>
      </c>
      <c r="E343" t="s">
        <v>593</v>
      </c>
      <c r="F343">
        <v>99</v>
      </c>
      <c r="G343">
        <v>1.2</v>
      </c>
      <c r="H343" t="s">
        <v>74</v>
      </c>
      <c r="I343">
        <v>0.67468965517241397</v>
      </c>
      <c r="J343">
        <v>1.5360145803485099</v>
      </c>
      <c r="K343">
        <v>13.6757710734658</v>
      </c>
      <c r="L343">
        <v>0</v>
      </c>
      <c r="M343">
        <v>0</v>
      </c>
      <c r="N343">
        <v>0.5</v>
      </c>
      <c r="O343">
        <v>73.574769408109404</v>
      </c>
      <c r="P343" t="s">
        <v>585</v>
      </c>
      <c r="Q343" t="s">
        <v>76</v>
      </c>
      <c r="R343" t="s">
        <v>77</v>
      </c>
      <c r="S343">
        <v>50</v>
      </c>
      <c r="U343" t="b">
        <v>1</v>
      </c>
      <c r="V343" t="s">
        <v>522</v>
      </c>
      <c r="W343">
        <v>1598</v>
      </c>
      <c r="X343">
        <v>0.4</v>
      </c>
      <c r="Y343">
        <v>8.0000000000000002E-3</v>
      </c>
      <c r="Z343">
        <v>43600</v>
      </c>
      <c r="AA343">
        <v>0.13615957297989401</v>
      </c>
      <c r="AB343">
        <v>1</v>
      </c>
      <c r="AC343">
        <v>85</v>
      </c>
      <c r="AD343">
        <v>5144.4493578957899</v>
      </c>
      <c r="AE343">
        <v>4000</v>
      </c>
      <c r="AF343">
        <v>260</v>
      </c>
      <c r="AG343">
        <v>83.6</v>
      </c>
      <c r="AH343">
        <v>85</v>
      </c>
      <c r="AI343">
        <v>140.52841237849901</v>
      </c>
      <c r="AJ343">
        <v>75.192749669174503</v>
      </c>
      <c r="AK343">
        <v>0.34182637735160099</v>
      </c>
      <c r="AL343">
        <v>0.33684832331249998</v>
      </c>
      <c r="AM343">
        <v>3.3195768603661101E-2</v>
      </c>
      <c r="AN343">
        <v>2.90960249999999E-2</v>
      </c>
      <c r="AO343">
        <v>2.93</v>
      </c>
      <c r="AP343">
        <v>3.153</v>
      </c>
      <c r="AQ343" t="s">
        <v>79</v>
      </c>
      <c r="AR343" t="s">
        <v>570</v>
      </c>
      <c r="AS343" t="s">
        <v>81</v>
      </c>
      <c r="AT343" t="s">
        <v>82</v>
      </c>
      <c r="AU343">
        <v>1</v>
      </c>
      <c r="AV343">
        <v>1</v>
      </c>
      <c r="AW343">
        <v>0.35</v>
      </c>
      <c r="AX343">
        <v>799.30570039814199</v>
      </c>
      <c r="AY343">
        <v>80</v>
      </c>
      <c r="AZ343">
        <v>99</v>
      </c>
      <c r="BA343">
        <v>23</v>
      </c>
      <c r="BB343">
        <v>25</v>
      </c>
      <c r="BC343">
        <v>47.993627617123899</v>
      </c>
      <c r="BD343" t="s">
        <v>596</v>
      </c>
      <c r="BE343">
        <v>2</v>
      </c>
      <c r="BF343">
        <v>111.40928869858</v>
      </c>
      <c r="BG343">
        <v>0.30674757279999998</v>
      </c>
      <c r="BH343">
        <v>1324.9</v>
      </c>
      <c r="BI343">
        <v>0.98919529432907105</v>
      </c>
      <c r="BJ343">
        <v>56.008451314331197</v>
      </c>
      <c r="BK343">
        <v>80</v>
      </c>
      <c r="BL343">
        <v>1</v>
      </c>
      <c r="BM343">
        <v>0</v>
      </c>
      <c r="BN343">
        <v>95</v>
      </c>
      <c r="BO343">
        <v>80</v>
      </c>
      <c r="BP343" t="s">
        <v>84</v>
      </c>
      <c r="BQ343">
        <v>1249.9000000000001</v>
      </c>
      <c r="BR343">
        <v>1504</v>
      </c>
      <c r="BS343">
        <v>1360</v>
      </c>
      <c r="BT343" t="s">
        <v>85</v>
      </c>
      <c r="BU343">
        <v>126.048100903479</v>
      </c>
      <c r="BV343">
        <v>4</v>
      </c>
      <c r="BX343">
        <v>99</v>
      </c>
      <c r="BY343">
        <v>111.40928869858</v>
      </c>
      <c r="BZ343">
        <v>126.048100903479</v>
      </c>
      <c r="CA343">
        <v>1324.9</v>
      </c>
      <c r="CB343">
        <f t="shared" si="30"/>
        <v>0.12534635049070705</v>
      </c>
      <c r="CC343">
        <f t="shared" si="31"/>
        <v>111.40928869858</v>
      </c>
      <c r="CD343">
        <f t="shared" si="35"/>
        <v>0.12534635049070705</v>
      </c>
      <c r="CH343">
        <v>165</v>
      </c>
      <c r="CI343">
        <v>173.089375056921</v>
      </c>
      <c r="CJ343">
        <v>181.270826551802</v>
      </c>
      <c r="CK343">
        <v>1688.75</v>
      </c>
      <c r="CL343">
        <f t="shared" si="32"/>
        <v>4.9026515496490911E-2</v>
      </c>
      <c r="CM343">
        <f t="shared" si="33"/>
        <v>173.089375056921</v>
      </c>
      <c r="CN343">
        <f t="shared" si="34"/>
        <v>4.9026515496490911E-2</v>
      </c>
    </row>
    <row r="344" spans="1:92" x14ac:dyDescent="0.25">
      <c r="A344">
        <v>342</v>
      </c>
      <c r="C344" t="s">
        <v>592</v>
      </c>
      <c r="E344" t="s">
        <v>593</v>
      </c>
      <c r="F344">
        <v>99</v>
      </c>
      <c r="G344">
        <v>1.2</v>
      </c>
      <c r="H344" t="s">
        <v>74</v>
      </c>
      <c r="I344">
        <v>0.67468965517241397</v>
      </c>
      <c r="J344">
        <v>1.5360145803485099</v>
      </c>
      <c r="K344">
        <v>13.6757710734658</v>
      </c>
      <c r="L344">
        <v>0</v>
      </c>
      <c r="M344">
        <v>0</v>
      </c>
      <c r="N344">
        <v>0.5</v>
      </c>
      <c r="O344">
        <v>73.574769408109404</v>
      </c>
      <c r="P344" t="s">
        <v>585</v>
      </c>
      <c r="Q344" t="s">
        <v>76</v>
      </c>
      <c r="R344" t="s">
        <v>77</v>
      </c>
      <c r="S344">
        <v>50</v>
      </c>
      <c r="U344" t="b">
        <v>1</v>
      </c>
      <c r="V344" t="s">
        <v>522</v>
      </c>
      <c r="W344">
        <v>1598</v>
      </c>
      <c r="X344">
        <v>0.4</v>
      </c>
      <c r="Y344">
        <v>8.0000000000000002E-3</v>
      </c>
      <c r="Z344">
        <v>43600</v>
      </c>
      <c r="AA344">
        <v>0.13615957297989401</v>
      </c>
      <c r="AB344">
        <v>1</v>
      </c>
      <c r="AC344">
        <v>85</v>
      </c>
      <c r="AD344">
        <v>5144.4493578957899</v>
      </c>
      <c r="AE344">
        <v>4000</v>
      </c>
      <c r="AF344">
        <v>260</v>
      </c>
      <c r="AG344">
        <v>83.6</v>
      </c>
      <c r="AH344">
        <v>85</v>
      </c>
      <c r="AI344">
        <v>140.52841237849901</v>
      </c>
      <c r="AJ344">
        <v>75.192749669174503</v>
      </c>
      <c r="AK344">
        <v>0.34182637735160099</v>
      </c>
      <c r="AL344">
        <v>0.33684832331249998</v>
      </c>
      <c r="AM344">
        <v>3.3195768603661101E-2</v>
      </c>
      <c r="AN344">
        <v>2.90960249999999E-2</v>
      </c>
      <c r="AO344">
        <v>2.93</v>
      </c>
      <c r="AP344">
        <v>3.153</v>
      </c>
      <c r="AQ344" t="s">
        <v>79</v>
      </c>
      <c r="AR344" t="s">
        <v>570</v>
      </c>
      <c r="AS344" t="s">
        <v>81</v>
      </c>
      <c r="AT344" t="s">
        <v>82</v>
      </c>
      <c r="AU344">
        <v>1</v>
      </c>
      <c r="AV344">
        <v>1</v>
      </c>
      <c r="AW344">
        <v>0.35</v>
      </c>
      <c r="AX344">
        <v>799.30570039814199</v>
      </c>
      <c r="AY344">
        <v>80</v>
      </c>
      <c r="AZ344">
        <v>99</v>
      </c>
      <c r="BA344">
        <v>23</v>
      </c>
      <c r="BB344">
        <v>25</v>
      </c>
      <c r="BC344">
        <v>47.993627617123899</v>
      </c>
      <c r="BD344" t="s">
        <v>597</v>
      </c>
      <c r="BE344">
        <v>2</v>
      </c>
      <c r="BF344">
        <v>111.40928869858</v>
      </c>
      <c r="BG344">
        <v>0.30674757279999998</v>
      </c>
      <c r="BH344">
        <v>1324.9</v>
      </c>
      <c r="BI344">
        <v>0.98919529432907105</v>
      </c>
      <c r="BJ344">
        <v>56.008451314331197</v>
      </c>
      <c r="BK344">
        <v>80</v>
      </c>
      <c r="BL344">
        <v>1</v>
      </c>
      <c r="BM344">
        <v>0</v>
      </c>
      <c r="BN344">
        <v>95</v>
      </c>
      <c r="BO344">
        <v>80</v>
      </c>
      <c r="BP344" t="s">
        <v>84</v>
      </c>
      <c r="BQ344">
        <v>1249.9000000000001</v>
      </c>
      <c r="BR344">
        <v>1504</v>
      </c>
      <c r="BS344">
        <v>1360</v>
      </c>
      <c r="BT344" t="s">
        <v>85</v>
      </c>
      <c r="BU344">
        <v>126.048100903479</v>
      </c>
      <c r="BV344">
        <v>4</v>
      </c>
      <c r="BX344">
        <v>99</v>
      </c>
      <c r="BY344">
        <v>111.40928869858</v>
      </c>
      <c r="BZ344">
        <v>126.048100903479</v>
      </c>
      <c r="CA344">
        <v>1324.9</v>
      </c>
      <c r="CB344">
        <f t="shared" si="30"/>
        <v>0.12534635049070705</v>
      </c>
      <c r="CC344">
        <f t="shared" si="31"/>
        <v>111.40928869858</v>
      </c>
      <c r="CD344">
        <f t="shared" si="35"/>
        <v>0.12534635049070705</v>
      </c>
      <c r="CH344">
        <v>125</v>
      </c>
      <c r="CI344">
        <v>131.210934188046</v>
      </c>
      <c r="CJ344">
        <v>150.96787547445501</v>
      </c>
      <c r="CK344">
        <v>901.375</v>
      </c>
      <c r="CL344">
        <f t="shared" si="32"/>
        <v>4.9687473504367974E-2</v>
      </c>
      <c r="CM344">
        <f t="shared" si="33"/>
        <v>131.210934188046</v>
      </c>
      <c r="CN344">
        <f t="shared" si="34"/>
        <v>4.9687473504367974E-2</v>
      </c>
    </row>
    <row r="345" spans="1:92" x14ac:dyDescent="0.25">
      <c r="A345">
        <v>343</v>
      </c>
      <c r="B345" t="s">
        <v>588</v>
      </c>
      <c r="C345" t="s">
        <v>588</v>
      </c>
      <c r="D345" t="s">
        <v>589</v>
      </c>
      <c r="E345" t="s">
        <v>589</v>
      </c>
      <c r="F345">
        <v>109</v>
      </c>
      <c r="G345">
        <v>1.2</v>
      </c>
      <c r="H345" t="s">
        <v>74</v>
      </c>
      <c r="I345">
        <v>0.67468965517241397</v>
      </c>
      <c r="J345">
        <v>1.5360145803485099</v>
      </c>
      <c r="K345">
        <v>13.6757710734658</v>
      </c>
      <c r="L345">
        <v>0</v>
      </c>
      <c r="M345">
        <v>0</v>
      </c>
      <c r="N345">
        <v>0.5</v>
      </c>
      <c r="O345">
        <v>77.104903524639298</v>
      </c>
      <c r="P345" t="s">
        <v>585</v>
      </c>
      <c r="Q345" t="s">
        <v>76</v>
      </c>
      <c r="R345" t="s">
        <v>77</v>
      </c>
      <c r="S345">
        <v>50</v>
      </c>
      <c r="T345" t="b">
        <v>1</v>
      </c>
      <c r="U345" t="b">
        <v>1</v>
      </c>
      <c r="V345" t="s">
        <v>586</v>
      </c>
      <c r="W345">
        <v>1995</v>
      </c>
      <c r="X345">
        <v>0.4</v>
      </c>
      <c r="Y345">
        <v>8.0000000000000002E-3</v>
      </c>
      <c r="Z345">
        <v>43600</v>
      </c>
      <c r="AA345">
        <v>0.172986717674812</v>
      </c>
      <c r="AB345">
        <v>1</v>
      </c>
      <c r="AC345">
        <v>85</v>
      </c>
      <c r="AD345">
        <v>5144.4493578957899</v>
      </c>
      <c r="AE345">
        <v>4000</v>
      </c>
      <c r="AF345">
        <v>260</v>
      </c>
      <c r="AG345">
        <v>90</v>
      </c>
      <c r="AH345">
        <v>85</v>
      </c>
      <c r="AI345">
        <v>144.166747983932</v>
      </c>
      <c r="AJ345">
        <v>77.142335741047305</v>
      </c>
      <c r="AK345">
        <v>0.33583048570792301</v>
      </c>
      <c r="AL345">
        <v>0.33093975047916602</v>
      </c>
      <c r="AM345">
        <v>3.3362936419752999E-2</v>
      </c>
      <c r="AN345">
        <v>2.92607583333333E-2</v>
      </c>
      <c r="AO345">
        <v>2.65</v>
      </c>
      <c r="AP345">
        <v>3.153</v>
      </c>
      <c r="AQ345" t="s">
        <v>79</v>
      </c>
      <c r="AR345" t="s">
        <v>590</v>
      </c>
      <c r="AS345" t="s">
        <v>89</v>
      </c>
      <c r="AU345">
        <v>1</v>
      </c>
      <c r="AV345">
        <v>1</v>
      </c>
      <c r="AW345">
        <v>0.35</v>
      </c>
      <c r="AX345">
        <v>769.76261336861398</v>
      </c>
      <c r="AY345">
        <v>80</v>
      </c>
      <c r="AZ345">
        <v>99</v>
      </c>
      <c r="BA345">
        <v>23</v>
      </c>
      <c r="BB345">
        <v>25</v>
      </c>
      <c r="BC345">
        <v>49.086827539135399</v>
      </c>
      <c r="BD345" t="s">
        <v>598</v>
      </c>
      <c r="BE345">
        <v>2</v>
      </c>
      <c r="BF345">
        <v>125.553297272744</v>
      </c>
      <c r="BG345">
        <v>0.30140776699999999</v>
      </c>
      <c r="BH345">
        <v>1359.9</v>
      </c>
      <c r="BI345">
        <v>0.89305913639101298</v>
      </c>
      <c r="BJ345">
        <v>60.488023520176</v>
      </c>
      <c r="BK345">
        <v>80</v>
      </c>
      <c r="BL345">
        <v>1</v>
      </c>
      <c r="BM345">
        <v>0</v>
      </c>
      <c r="BN345">
        <v>95</v>
      </c>
      <c r="BO345">
        <v>80</v>
      </c>
      <c r="BP345" t="s">
        <v>84</v>
      </c>
      <c r="BQ345">
        <v>1284.9000000000001</v>
      </c>
      <c r="BR345">
        <v>1545</v>
      </c>
      <c r="BS345">
        <v>1360</v>
      </c>
      <c r="BT345" t="s">
        <v>85</v>
      </c>
      <c r="BU345">
        <v>139.98629939716801</v>
      </c>
      <c r="BV345">
        <v>4</v>
      </c>
      <c r="BX345">
        <v>109</v>
      </c>
      <c r="BY345">
        <v>125.553297272744</v>
      </c>
      <c r="BZ345">
        <v>139.98629939716801</v>
      </c>
      <c r="CA345">
        <v>1359.9</v>
      </c>
      <c r="CB345">
        <f t="shared" si="30"/>
        <v>0.15186511259398169</v>
      </c>
      <c r="CC345">
        <f t="shared" si="31"/>
        <v>125.553297272744</v>
      </c>
      <c r="CD345">
        <f t="shared" si="35"/>
        <v>0.15186511259398169</v>
      </c>
      <c r="CH345">
        <v>125</v>
      </c>
      <c r="CI345">
        <v>131.210934188046</v>
      </c>
      <c r="CJ345">
        <v>150.96787547445501</v>
      </c>
      <c r="CK345">
        <v>901.375</v>
      </c>
      <c r="CL345">
        <f t="shared" si="32"/>
        <v>4.9687473504367974E-2</v>
      </c>
      <c r="CM345">
        <f t="shared" si="33"/>
        <v>131.210934188046</v>
      </c>
      <c r="CN345">
        <f t="shared" si="34"/>
        <v>4.9687473504367974E-2</v>
      </c>
    </row>
    <row r="346" spans="1:92" x14ac:dyDescent="0.25">
      <c r="A346">
        <v>344</v>
      </c>
      <c r="C346" t="s">
        <v>583</v>
      </c>
      <c r="E346" t="s">
        <v>584</v>
      </c>
      <c r="F346">
        <v>109</v>
      </c>
      <c r="G346">
        <v>1.2</v>
      </c>
      <c r="H346" t="s">
        <v>74</v>
      </c>
      <c r="I346">
        <v>0.67468965517241397</v>
      </c>
      <c r="J346">
        <v>1.5360145803485099</v>
      </c>
      <c r="K346">
        <v>13.6757710734658</v>
      </c>
      <c r="L346">
        <v>0</v>
      </c>
      <c r="M346">
        <v>0</v>
      </c>
      <c r="N346">
        <v>0.5</v>
      </c>
      <c r="O346">
        <v>77.104903524639298</v>
      </c>
      <c r="P346" t="s">
        <v>585</v>
      </c>
      <c r="Q346" t="s">
        <v>76</v>
      </c>
      <c r="R346" t="s">
        <v>77</v>
      </c>
      <c r="S346">
        <v>50</v>
      </c>
      <c r="U346" t="b">
        <v>1</v>
      </c>
      <c r="V346" t="s">
        <v>586</v>
      </c>
      <c r="W346">
        <v>1995</v>
      </c>
      <c r="X346">
        <v>0.4</v>
      </c>
      <c r="Y346">
        <v>8.0000000000000002E-3</v>
      </c>
      <c r="Z346">
        <v>43600</v>
      </c>
      <c r="AA346">
        <v>0.172986717674812</v>
      </c>
      <c r="AB346">
        <v>1</v>
      </c>
      <c r="AC346">
        <v>85</v>
      </c>
      <c r="AD346">
        <v>5144.4493578957899</v>
      </c>
      <c r="AE346">
        <v>4000</v>
      </c>
      <c r="AF346">
        <v>260</v>
      </c>
      <c r="AG346">
        <v>90</v>
      </c>
      <c r="AH346">
        <v>85</v>
      </c>
      <c r="AI346">
        <v>140.52841237849901</v>
      </c>
      <c r="AJ346">
        <v>75.192749669174503</v>
      </c>
      <c r="AK346">
        <v>0.33583048570792301</v>
      </c>
      <c r="AL346">
        <v>0.33093975047916602</v>
      </c>
      <c r="AM346">
        <v>3.3362936419752999E-2</v>
      </c>
      <c r="AN346">
        <v>2.92607583333333E-2</v>
      </c>
      <c r="AO346">
        <v>3.08</v>
      </c>
      <c r="AP346">
        <v>3.153</v>
      </c>
      <c r="AQ346" t="s">
        <v>79</v>
      </c>
      <c r="AR346" t="s">
        <v>570</v>
      </c>
      <c r="AS346" t="s">
        <v>81</v>
      </c>
      <c r="AT346" t="s">
        <v>82</v>
      </c>
      <c r="AU346">
        <v>1</v>
      </c>
      <c r="AV346">
        <v>1</v>
      </c>
      <c r="AW346">
        <v>0.35</v>
      </c>
      <c r="AX346">
        <v>769.76261336861398</v>
      </c>
      <c r="AY346">
        <v>80</v>
      </c>
      <c r="AZ346">
        <v>99</v>
      </c>
      <c r="BA346">
        <v>23</v>
      </c>
      <c r="BB346">
        <v>25</v>
      </c>
      <c r="BC346">
        <v>49.086827539135399</v>
      </c>
      <c r="BD346" t="s">
        <v>598</v>
      </c>
      <c r="BE346">
        <v>2</v>
      </c>
      <c r="BF346">
        <v>125.674400269076</v>
      </c>
      <c r="BG346">
        <v>0.30140776699999999</v>
      </c>
      <c r="BH346">
        <v>1324.9</v>
      </c>
      <c r="BI346">
        <v>0.89305913639101298</v>
      </c>
      <c r="BJ346">
        <v>60.488023520176</v>
      </c>
      <c r="BK346">
        <v>80</v>
      </c>
      <c r="BL346">
        <v>1</v>
      </c>
      <c r="BM346">
        <v>0</v>
      </c>
      <c r="BN346">
        <v>95</v>
      </c>
      <c r="BO346">
        <v>80</v>
      </c>
      <c r="BP346" t="s">
        <v>84</v>
      </c>
      <c r="BQ346">
        <v>1249.9000000000001</v>
      </c>
      <c r="BR346">
        <v>1504</v>
      </c>
      <c r="BS346">
        <v>1360</v>
      </c>
      <c r="BT346" t="s">
        <v>85</v>
      </c>
      <c r="BU346">
        <v>133.80204079211001</v>
      </c>
      <c r="BV346">
        <v>4</v>
      </c>
      <c r="BX346">
        <v>109</v>
      </c>
      <c r="BY346">
        <v>125.674400269076</v>
      </c>
      <c r="BZ346">
        <v>133.80204079211001</v>
      </c>
      <c r="CA346">
        <v>1324.9</v>
      </c>
      <c r="CB346">
        <f t="shared" si="30"/>
        <v>0.15297614925757802</v>
      </c>
      <c r="CC346">
        <f t="shared" si="31"/>
        <v>125.674400269076</v>
      </c>
      <c r="CD346">
        <f t="shared" si="35"/>
        <v>0.15297614925757802</v>
      </c>
      <c r="CH346">
        <v>160</v>
      </c>
      <c r="CI346">
        <v>167.969696474926</v>
      </c>
      <c r="CJ346">
        <v>173.13786357657801</v>
      </c>
      <c r="CK346">
        <v>1452.5</v>
      </c>
      <c r="CL346">
        <f t="shared" si="32"/>
        <v>4.9810602968287473E-2</v>
      </c>
      <c r="CM346">
        <f t="shared" si="33"/>
        <v>167.969696474926</v>
      </c>
      <c r="CN346">
        <f t="shared" si="34"/>
        <v>4.9810602968287473E-2</v>
      </c>
    </row>
    <row r="347" spans="1:92" x14ac:dyDescent="0.25">
      <c r="A347">
        <v>345</v>
      </c>
      <c r="B347" t="s">
        <v>588</v>
      </c>
      <c r="C347" t="s">
        <v>588</v>
      </c>
      <c r="D347" t="s">
        <v>589</v>
      </c>
      <c r="E347" t="s">
        <v>589</v>
      </c>
      <c r="F347">
        <v>109</v>
      </c>
      <c r="G347">
        <v>1.2</v>
      </c>
      <c r="H347" t="s">
        <v>74</v>
      </c>
      <c r="I347">
        <v>0.67468965517241397</v>
      </c>
      <c r="J347">
        <v>1.5360145803485099</v>
      </c>
      <c r="K347">
        <v>13.6757710734658</v>
      </c>
      <c r="L347">
        <v>0</v>
      </c>
      <c r="M347">
        <v>0</v>
      </c>
      <c r="N347">
        <v>0.5</v>
      </c>
      <c r="O347">
        <v>77.104903524639298</v>
      </c>
      <c r="P347" t="s">
        <v>585</v>
      </c>
      <c r="Q347" t="s">
        <v>76</v>
      </c>
      <c r="R347" t="s">
        <v>77</v>
      </c>
      <c r="S347">
        <v>50</v>
      </c>
      <c r="T347" t="b">
        <v>1</v>
      </c>
      <c r="U347" t="b">
        <v>1</v>
      </c>
      <c r="V347" t="s">
        <v>586</v>
      </c>
      <c r="W347">
        <v>1995</v>
      </c>
      <c r="X347">
        <v>0.4</v>
      </c>
      <c r="Y347">
        <v>8.0000000000000002E-3</v>
      </c>
      <c r="Z347">
        <v>43600</v>
      </c>
      <c r="AA347">
        <v>0.172986717674812</v>
      </c>
      <c r="AB347">
        <v>1</v>
      </c>
      <c r="AC347">
        <v>85</v>
      </c>
      <c r="AD347">
        <v>5144.4493578957899</v>
      </c>
      <c r="AE347">
        <v>4000</v>
      </c>
      <c r="AF347">
        <v>260</v>
      </c>
      <c r="AG347">
        <v>90</v>
      </c>
      <c r="AH347">
        <v>85</v>
      </c>
      <c r="AI347">
        <v>144.166747983932</v>
      </c>
      <c r="AJ347">
        <v>77.142335741047305</v>
      </c>
      <c r="AK347">
        <v>0.33583048570792301</v>
      </c>
      <c r="AL347">
        <v>0.33093975047916602</v>
      </c>
      <c r="AM347">
        <v>3.3362936419752999E-2</v>
      </c>
      <c r="AN347">
        <v>2.92607583333333E-2</v>
      </c>
      <c r="AO347">
        <v>2.65</v>
      </c>
      <c r="AP347">
        <v>3.153</v>
      </c>
      <c r="AQ347" t="s">
        <v>79</v>
      </c>
      <c r="AR347" t="s">
        <v>590</v>
      </c>
      <c r="AS347" t="s">
        <v>89</v>
      </c>
      <c r="AU347">
        <v>1</v>
      </c>
      <c r="AV347">
        <v>1</v>
      </c>
      <c r="AW347">
        <v>0.35</v>
      </c>
      <c r="AX347">
        <v>769.76261336861398</v>
      </c>
      <c r="AY347">
        <v>80</v>
      </c>
      <c r="AZ347">
        <v>99</v>
      </c>
      <c r="BA347">
        <v>23</v>
      </c>
      <c r="BB347">
        <v>25</v>
      </c>
      <c r="BC347">
        <v>49.086827539135399</v>
      </c>
      <c r="BD347" t="s">
        <v>599</v>
      </c>
      <c r="BE347">
        <v>2</v>
      </c>
      <c r="BF347">
        <v>125.553297272744</v>
      </c>
      <c r="BG347">
        <v>0.30140776699999999</v>
      </c>
      <c r="BH347">
        <v>1359.9</v>
      </c>
      <c r="BI347">
        <v>0.89305913639101298</v>
      </c>
      <c r="BJ347">
        <v>60.488023520176</v>
      </c>
      <c r="BK347">
        <v>80</v>
      </c>
      <c r="BL347">
        <v>1</v>
      </c>
      <c r="BM347">
        <v>0</v>
      </c>
      <c r="BN347">
        <v>95</v>
      </c>
      <c r="BO347">
        <v>80</v>
      </c>
      <c r="BP347" t="s">
        <v>84</v>
      </c>
      <c r="BQ347">
        <v>1284.9000000000001</v>
      </c>
      <c r="BR347">
        <v>1545</v>
      </c>
      <c r="BS347">
        <v>1360</v>
      </c>
      <c r="BT347" t="s">
        <v>85</v>
      </c>
      <c r="BU347">
        <v>139.98629939716801</v>
      </c>
      <c r="BV347">
        <v>4</v>
      </c>
      <c r="BX347">
        <v>109</v>
      </c>
      <c r="BY347">
        <v>125.553297272744</v>
      </c>
      <c r="BZ347">
        <v>139.98629939716801</v>
      </c>
      <c r="CA347">
        <v>1359.9</v>
      </c>
      <c r="CB347">
        <f t="shared" si="30"/>
        <v>0.15186511259398169</v>
      </c>
      <c r="CC347">
        <f t="shared" si="31"/>
        <v>125.553297272744</v>
      </c>
      <c r="CD347">
        <f t="shared" si="35"/>
        <v>0.15186511259398169</v>
      </c>
      <c r="CH347">
        <v>126</v>
      </c>
      <c r="CI347">
        <v>132.31125050533299</v>
      </c>
      <c r="CJ347">
        <v>144.06730678318399</v>
      </c>
      <c r="CK347">
        <v>1144.625</v>
      </c>
      <c r="CL347">
        <f t="shared" si="32"/>
        <v>5.0089289724865017E-2</v>
      </c>
      <c r="CM347">
        <f t="shared" si="33"/>
        <v>132.31125050533299</v>
      </c>
      <c r="CN347">
        <f t="shared" si="34"/>
        <v>5.0089289724865017E-2</v>
      </c>
    </row>
    <row r="348" spans="1:92" x14ac:dyDescent="0.25">
      <c r="A348">
        <v>346</v>
      </c>
      <c r="C348" t="s">
        <v>583</v>
      </c>
      <c r="E348" t="s">
        <v>584</v>
      </c>
      <c r="F348">
        <v>109</v>
      </c>
      <c r="G348">
        <v>1.2</v>
      </c>
      <c r="H348" t="s">
        <v>74</v>
      </c>
      <c r="I348">
        <v>0.67468965517241397</v>
      </c>
      <c r="J348">
        <v>1.5360145803485099</v>
      </c>
      <c r="K348">
        <v>13.6757710734658</v>
      </c>
      <c r="L348">
        <v>0</v>
      </c>
      <c r="M348">
        <v>0</v>
      </c>
      <c r="N348">
        <v>0.5</v>
      </c>
      <c r="O348">
        <v>77.104903524639298</v>
      </c>
      <c r="P348" t="s">
        <v>585</v>
      </c>
      <c r="Q348" t="s">
        <v>76</v>
      </c>
      <c r="R348" t="s">
        <v>77</v>
      </c>
      <c r="S348">
        <v>50</v>
      </c>
      <c r="U348" t="b">
        <v>1</v>
      </c>
      <c r="V348" t="s">
        <v>586</v>
      </c>
      <c r="W348">
        <v>1995</v>
      </c>
      <c r="X348">
        <v>0.4</v>
      </c>
      <c r="Y348">
        <v>8.0000000000000002E-3</v>
      </c>
      <c r="Z348">
        <v>43600</v>
      </c>
      <c r="AA348">
        <v>0.172986717674812</v>
      </c>
      <c r="AB348">
        <v>1</v>
      </c>
      <c r="AC348">
        <v>85</v>
      </c>
      <c r="AD348">
        <v>5144.4493578957899</v>
      </c>
      <c r="AE348">
        <v>4000</v>
      </c>
      <c r="AF348">
        <v>260</v>
      </c>
      <c r="AG348">
        <v>90</v>
      </c>
      <c r="AH348">
        <v>85</v>
      </c>
      <c r="AI348">
        <v>140.52841237849901</v>
      </c>
      <c r="AJ348">
        <v>75.192749669174503</v>
      </c>
      <c r="AK348">
        <v>0.33583048570792301</v>
      </c>
      <c r="AL348">
        <v>0.33093975047916602</v>
      </c>
      <c r="AM348">
        <v>3.3362936419752999E-2</v>
      </c>
      <c r="AN348">
        <v>2.92607583333333E-2</v>
      </c>
      <c r="AO348">
        <v>3.08</v>
      </c>
      <c r="AP348">
        <v>3.153</v>
      </c>
      <c r="AQ348" t="s">
        <v>79</v>
      </c>
      <c r="AR348" t="s">
        <v>570</v>
      </c>
      <c r="AS348" t="s">
        <v>81</v>
      </c>
      <c r="AT348" t="s">
        <v>82</v>
      </c>
      <c r="AU348">
        <v>1</v>
      </c>
      <c r="AV348">
        <v>1</v>
      </c>
      <c r="AW348">
        <v>0.35</v>
      </c>
      <c r="AX348">
        <v>769.76261336861398</v>
      </c>
      <c r="AY348">
        <v>80</v>
      </c>
      <c r="AZ348">
        <v>99</v>
      </c>
      <c r="BA348">
        <v>23</v>
      </c>
      <c r="BB348">
        <v>25</v>
      </c>
      <c r="BC348">
        <v>49.086827539135399</v>
      </c>
      <c r="BD348" t="s">
        <v>599</v>
      </c>
      <c r="BE348">
        <v>2</v>
      </c>
      <c r="BF348">
        <v>125.674400269076</v>
      </c>
      <c r="BG348">
        <v>0.30140776699999999</v>
      </c>
      <c r="BH348">
        <v>1324.9</v>
      </c>
      <c r="BI348">
        <v>0.89305913639101298</v>
      </c>
      <c r="BJ348">
        <v>60.488023520176</v>
      </c>
      <c r="BK348">
        <v>80</v>
      </c>
      <c r="BL348">
        <v>1</v>
      </c>
      <c r="BM348">
        <v>0</v>
      </c>
      <c r="BN348">
        <v>95</v>
      </c>
      <c r="BO348">
        <v>80</v>
      </c>
      <c r="BP348" t="s">
        <v>84</v>
      </c>
      <c r="BQ348">
        <v>1249.9000000000001</v>
      </c>
      <c r="BR348">
        <v>1504</v>
      </c>
      <c r="BS348">
        <v>1360</v>
      </c>
      <c r="BT348" t="s">
        <v>85</v>
      </c>
      <c r="BU348">
        <v>133.80204079211001</v>
      </c>
      <c r="BV348">
        <v>4</v>
      </c>
      <c r="BX348">
        <v>109</v>
      </c>
      <c r="BY348">
        <v>125.674400269076</v>
      </c>
      <c r="BZ348">
        <v>133.80204079211001</v>
      </c>
      <c r="CA348">
        <v>1324.9</v>
      </c>
      <c r="CB348">
        <f t="shared" si="30"/>
        <v>0.15297614925757802</v>
      </c>
      <c r="CC348">
        <f t="shared" si="31"/>
        <v>125.674400269076</v>
      </c>
      <c r="CD348">
        <f t="shared" si="35"/>
        <v>0.15297614925757802</v>
      </c>
      <c r="CH348">
        <v>149</v>
      </c>
      <c r="CI348">
        <v>156.465796370785</v>
      </c>
      <c r="CJ348">
        <v>176.01969571190301</v>
      </c>
      <c r="CK348">
        <v>1315.85</v>
      </c>
      <c r="CL348">
        <f t="shared" si="32"/>
        <v>5.0106015911308727E-2</v>
      </c>
      <c r="CM348">
        <f t="shared" si="33"/>
        <v>156.465796370785</v>
      </c>
      <c r="CN348">
        <f t="shared" si="34"/>
        <v>5.0106015911308727E-2</v>
      </c>
    </row>
    <row r="349" spans="1:92" x14ac:dyDescent="0.25">
      <c r="A349">
        <v>347</v>
      </c>
      <c r="B349" t="s">
        <v>600</v>
      </c>
      <c r="C349" t="s">
        <v>600</v>
      </c>
      <c r="D349" t="s">
        <v>601</v>
      </c>
      <c r="E349" t="s">
        <v>601</v>
      </c>
      <c r="F349">
        <v>129</v>
      </c>
      <c r="G349">
        <v>1.2</v>
      </c>
      <c r="H349" t="s">
        <v>74</v>
      </c>
      <c r="I349">
        <v>0.67468965517241397</v>
      </c>
      <c r="J349">
        <v>1.5360145803485099</v>
      </c>
      <c r="K349">
        <v>13.6757710734658</v>
      </c>
      <c r="L349">
        <v>0</v>
      </c>
      <c r="M349">
        <v>0</v>
      </c>
      <c r="N349">
        <v>0.5</v>
      </c>
      <c r="O349">
        <v>73.574769408109404</v>
      </c>
      <c r="P349" t="s">
        <v>602</v>
      </c>
      <c r="Q349" t="s">
        <v>76</v>
      </c>
      <c r="R349" t="s">
        <v>77</v>
      </c>
      <c r="S349">
        <v>50</v>
      </c>
      <c r="T349" t="b">
        <v>1</v>
      </c>
      <c r="U349" t="b">
        <v>1</v>
      </c>
      <c r="V349" t="s">
        <v>522</v>
      </c>
      <c r="W349">
        <v>1598</v>
      </c>
      <c r="X349">
        <v>0.4</v>
      </c>
      <c r="Y349">
        <v>8.0000000000000002E-3</v>
      </c>
      <c r="Z349">
        <v>43000</v>
      </c>
      <c r="AA349">
        <v>0.13615957297989401</v>
      </c>
      <c r="AB349">
        <v>1</v>
      </c>
      <c r="AC349">
        <v>100</v>
      </c>
      <c r="AD349">
        <v>5481.39515653536</v>
      </c>
      <c r="AE349">
        <v>4400</v>
      </c>
      <c r="AF349">
        <v>220</v>
      </c>
      <c r="AG349">
        <v>85.8</v>
      </c>
      <c r="AH349">
        <v>85</v>
      </c>
      <c r="AI349">
        <v>140.52841237849901</v>
      </c>
      <c r="AJ349">
        <v>75.192749669174503</v>
      </c>
      <c r="AK349">
        <v>0.33583048570792301</v>
      </c>
      <c r="AL349">
        <v>0.33093975047916602</v>
      </c>
      <c r="AM349">
        <v>3.3362936419752999E-2</v>
      </c>
      <c r="AN349">
        <v>2.92607583333333E-2</v>
      </c>
      <c r="AO349">
        <v>3.08</v>
      </c>
      <c r="AP349">
        <v>3.153</v>
      </c>
      <c r="AQ349" t="s">
        <v>153</v>
      </c>
      <c r="AR349" t="s">
        <v>590</v>
      </c>
      <c r="AS349" t="s">
        <v>89</v>
      </c>
      <c r="AU349">
        <v>1</v>
      </c>
      <c r="AV349">
        <v>1</v>
      </c>
      <c r="AW349">
        <v>0.35</v>
      </c>
      <c r="AX349">
        <v>799.30570039814199</v>
      </c>
      <c r="AY349">
        <v>80</v>
      </c>
      <c r="AZ349">
        <v>99</v>
      </c>
      <c r="BA349">
        <v>23</v>
      </c>
      <c r="BB349">
        <v>25</v>
      </c>
      <c r="BC349">
        <v>47.993627617123899</v>
      </c>
      <c r="BD349" t="s">
        <v>603</v>
      </c>
      <c r="BE349">
        <v>2</v>
      </c>
      <c r="BF349">
        <v>142.57550642117701</v>
      </c>
      <c r="BG349">
        <v>0.30140776699999999</v>
      </c>
      <c r="BH349">
        <v>1324.9</v>
      </c>
      <c r="BI349">
        <v>0.98919529432907105</v>
      </c>
      <c r="BJ349">
        <v>56.008451314331197</v>
      </c>
      <c r="BK349">
        <v>80</v>
      </c>
      <c r="BL349">
        <v>1</v>
      </c>
      <c r="BM349">
        <v>0</v>
      </c>
      <c r="BN349">
        <v>95</v>
      </c>
      <c r="BO349">
        <v>80</v>
      </c>
      <c r="BP349" t="s">
        <v>84</v>
      </c>
      <c r="BQ349">
        <v>1249.9000000000001</v>
      </c>
      <c r="BR349">
        <v>1504</v>
      </c>
      <c r="BS349">
        <v>1360</v>
      </c>
      <c r="BT349" t="s">
        <v>85</v>
      </c>
      <c r="BU349">
        <v>163.01395795345101</v>
      </c>
      <c r="BV349">
        <v>4</v>
      </c>
      <c r="BX349">
        <v>129</v>
      </c>
      <c r="BY349">
        <v>142.57550642117701</v>
      </c>
      <c r="BZ349">
        <v>163.01395795345101</v>
      </c>
      <c r="CA349">
        <v>1324.9</v>
      </c>
      <c r="CB349">
        <f t="shared" si="30"/>
        <v>0.1052364838850931</v>
      </c>
      <c r="CC349">
        <f t="shared" si="31"/>
        <v>142.57550642117701</v>
      </c>
      <c r="CD349">
        <f t="shared" si="35"/>
        <v>0.1052364838850931</v>
      </c>
      <c r="CH349">
        <v>149</v>
      </c>
      <c r="CI349">
        <v>156.465796370785</v>
      </c>
      <c r="CJ349">
        <v>176.01969571190301</v>
      </c>
      <c r="CK349">
        <v>1315.85</v>
      </c>
      <c r="CL349">
        <f t="shared" si="32"/>
        <v>5.0106015911308727E-2</v>
      </c>
      <c r="CM349">
        <f t="shared" si="33"/>
        <v>156.465796370785</v>
      </c>
      <c r="CN349">
        <f t="shared" si="34"/>
        <v>5.0106015911308727E-2</v>
      </c>
    </row>
    <row r="350" spans="1:92" x14ac:dyDescent="0.25">
      <c r="A350">
        <v>348</v>
      </c>
      <c r="C350" t="s">
        <v>575</v>
      </c>
      <c r="E350" t="s">
        <v>576</v>
      </c>
      <c r="F350">
        <v>125</v>
      </c>
      <c r="G350">
        <v>1.2</v>
      </c>
      <c r="H350" t="s">
        <v>74</v>
      </c>
      <c r="I350">
        <v>0.67468965517241397</v>
      </c>
      <c r="J350">
        <v>1.5360145803485099</v>
      </c>
      <c r="K350">
        <v>13.6757710734658</v>
      </c>
      <c r="L350">
        <v>0</v>
      </c>
      <c r="M350">
        <v>0</v>
      </c>
      <c r="N350">
        <v>0.5</v>
      </c>
      <c r="O350">
        <v>73.574769408109404</v>
      </c>
      <c r="P350" t="s">
        <v>602</v>
      </c>
      <c r="Q350" t="s">
        <v>76</v>
      </c>
      <c r="R350" t="s">
        <v>77</v>
      </c>
      <c r="S350">
        <v>50</v>
      </c>
      <c r="U350" t="b">
        <v>1</v>
      </c>
      <c r="V350" t="s">
        <v>522</v>
      </c>
      <c r="W350">
        <v>1598</v>
      </c>
      <c r="X350">
        <v>0.4</v>
      </c>
      <c r="Y350">
        <v>8.0000000000000002E-3</v>
      </c>
      <c r="Z350">
        <v>43000</v>
      </c>
      <c r="AA350">
        <v>0.13615957297989401</v>
      </c>
      <c r="AB350">
        <v>1</v>
      </c>
      <c r="AC350">
        <v>100</v>
      </c>
      <c r="AD350">
        <v>5481.39515653536</v>
      </c>
      <c r="AE350">
        <v>4400</v>
      </c>
      <c r="AF350">
        <v>220</v>
      </c>
      <c r="AG350">
        <v>85.8</v>
      </c>
      <c r="AH350">
        <v>85</v>
      </c>
      <c r="AI350">
        <v>138.48921172543399</v>
      </c>
      <c r="AJ350">
        <v>74.078700485247197</v>
      </c>
      <c r="AK350">
        <v>0.33583048570792301</v>
      </c>
      <c r="AL350">
        <v>0.33093975047916602</v>
      </c>
      <c r="AM350">
        <v>3.3362936419752999E-2</v>
      </c>
      <c r="AN350">
        <v>2.92607583333333E-2</v>
      </c>
      <c r="AO350">
        <v>2.81</v>
      </c>
      <c r="AP350">
        <v>3.153</v>
      </c>
      <c r="AQ350" t="s">
        <v>153</v>
      </c>
      <c r="AR350" t="s">
        <v>578</v>
      </c>
      <c r="AS350" t="s">
        <v>81</v>
      </c>
      <c r="AT350" t="s">
        <v>82</v>
      </c>
      <c r="AU350">
        <v>1</v>
      </c>
      <c r="AV350">
        <v>1</v>
      </c>
      <c r="AW350">
        <v>0.35</v>
      </c>
      <c r="AX350">
        <v>799.30570039814199</v>
      </c>
      <c r="AY350">
        <v>80</v>
      </c>
      <c r="AZ350">
        <v>99</v>
      </c>
      <c r="BA350">
        <v>23</v>
      </c>
      <c r="BB350">
        <v>25</v>
      </c>
      <c r="BC350">
        <v>47.993627617123899</v>
      </c>
      <c r="BD350" t="s">
        <v>603</v>
      </c>
      <c r="BE350">
        <v>2</v>
      </c>
      <c r="BF350">
        <v>142.00342908344899</v>
      </c>
      <c r="BG350">
        <v>0.30140776699999999</v>
      </c>
      <c r="BH350">
        <v>1304.9000000000001</v>
      </c>
      <c r="BI350">
        <v>0.98919529432907105</v>
      </c>
      <c r="BJ350">
        <v>56.008451314331197</v>
      </c>
      <c r="BK350">
        <v>80</v>
      </c>
      <c r="BL350">
        <v>1</v>
      </c>
      <c r="BM350">
        <v>0</v>
      </c>
      <c r="BN350">
        <v>95</v>
      </c>
      <c r="BO350">
        <v>80</v>
      </c>
      <c r="BP350" t="s">
        <v>84</v>
      </c>
      <c r="BQ350">
        <v>1229.9000000000001</v>
      </c>
      <c r="BR350">
        <v>1481</v>
      </c>
      <c r="BS350">
        <v>1250</v>
      </c>
      <c r="BT350" t="s">
        <v>85</v>
      </c>
      <c r="BU350">
        <v>154.227351733695</v>
      </c>
      <c r="BV350">
        <v>4</v>
      </c>
      <c r="BX350">
        <v>125</v>
      </c>
      <c r="BY350">
        <v>142.00342908344899</v>
      </c>
      <c r="BZ350">
        <v>154.227351733695</v>
      </c>
      <c r="CA350">
        <v>1304.9000000000001</v>
      </c>
      <c r="CB350">
        <f t="shared" si="30"/>
        <v>0.13602743266759193</v>
      </c>
      <c r="CC350">
        <f t="shared" si="31"/>
        <v>142.00342908344899</v>
      </c>
      <c r="CD350">
        <f t="shared" si="35"/>
        <v>0.13602743266759193</v>
      </c>
      <c r="CH350">
        <v>115</v>
      </c>
      <c r="CI350">
        <v>120.790309067282</v>
      </c>
      <c r="CJ350">
        <v>137.359832631785</v>
      </c>
      <c r="CK350">
        <v>1143.625</v>
      </c>
      <c r="CL350">
        <f t="shared" si="32"/>
        <v>5.0350513628539095E-2</v>
      </c>
      <c r="CM350">
        <f t="shared" si="33"/>
        <v>120.790309067282</v>
      </c>
      <c r="CN350">
        <f t="shared" si="34"/>
        <v>5.0350513628539095E-2</v>
      </c>
    </row>
    <row r="351" spans="1:92" x14ac:dyDescent="0.25">
      <c r="A351">
        <v>349</v>
      </c>
      <c r="C351" t="s">
        <v>575</v>
      </c>
      <c r="E351" t="s">
        <v>576</v>
      </c>
      <c r="F351">
        <v>125</v>
      </c>
      <c r="G351">
        <v>1.2</v>
      </c>
      <c r="H351" t="s">
        <v>74</v>
      </c>
      <c r="I351">
        <v>0.67468965517241397</v>
      </c>
      <c r="J351">
        <v>1.5360145803485099</v>
      </c>
      <c r="K351">
        <v>13.6757710734658</v>
      </c>
      <c r="L351">
        <v>0</v>
      </c>
      <c r="M351">
        <v>0</v>
      </c>
      <c r="N351">
        <v>0.5</v>
      </c>
      <c r="O351">
        <v>73.574769408109404</v>
      </c>
      <c r="P351" t="s">
        <v>602</v>
      </c>
      <c r="Q351" t="s">
        <v>76</v>
      </c>
      <c r="R351" t="s">
        <v>77</v>
      </c>
      <c r="S351">
        <v>50</v>
      </c>
      <c r="U351" t="b">
        <v>1</v>
      </c>
      <c r="V351" t="s">
        <v>522</v>
      </c>
      <c r="W351">
        <v>1598</v>
      </c>
      <c r="X351">
        <v>0.4</v>
      </c>
      <c r="Y351">
        <v>8.0000000000000002E-3</v>
      </c>
      <c r="Z351">
        <v>43000</v>
      </c>
      <c r="AA351">
        <v>0.13615957297989401</v>
      </c>
      <c r="AB351">
        <v>1</v>
      </c>
      <c r="AC351">
        <v>100</v>
      </c>
      <c r="AD351">
        <v>5481.39515653536</v>
      </c>
      <c r="AE351">
        <v>4400</v>
      </c>
      <c r="AF351">
        <v>220</v>
      </c>
      <c r="AG351">
        <v>85.8</v>
      </c>
      <c r="AH351">
        <v>85</v>
      </c>
      <c r="AI351">
        <v>138.48921172543399</v>
      </c>
      <c r="AJ351">
        <v>74.078700485247197</v>
      </c>
      <c r="AK351">
        <v>0.33583048570792301</v>
      </c>
      <c r="AL351">
        <v>0.33093975047916602</v>
      </c>
      <c r="AM351">
        <v>3.3362936419752999E-2</v>
      </c>
      <c r="AN351">
        <v>2.92607583333333E-2</v>
      </c>
      <c r="AO351">
        <v>2.81</v>
      </c>
      <c r="AP351">
        <v>3.153</v>
      </c>
      <c r="AQ351" t="s">
        <v>153</v>
      </c>
      <c r="AR351" t="s">
        <v>578</v>
      </c>
      <c r="AS351" t="s">
        <v>81</v>
      </c>
      <c r="AT351" t="s">
        <v>82</v>
      </c>
      <c r="AU351">
        <v>1</v>
      </c>
      <c r="AV351">
        <v>1</v>
      </c>
      <c r="AW351">
        <v>0.35</v>
      </c>
      <c r="AX351">
        <v>799.30570039814199</v>
      </c>
      <c r="AY351">
        <v>80</v>
      </c>
      <c r="AZ351">
        <v>99</v>
      </c>
      <c r="BA351">
        <v>23</v>
      </c>
      <c r="BB351">
        <v>25</v>
      </c>
      <c r="BC351">
        <v>47.993627617123899</v>
      </c>
      <c r="BD351" t="s">
        <v>604</v>
      </c>
      <c r="BE351">
        <v>2</v>
      </c>
      <c r="BF351">
        <v>142.00342908344899</v>
      </c>
      <c r="BG351">
        <v>0.30140776699999999</v>
      </c>
      <c r="BH351">
        <v>1304.9000000000001</v>
      </c>
      <c r="BI351">
        <v>0.98919529432907105</v>
      </c>
      <c r="BJ351">
        <v>56.008451314331197</v>
      </c>
      <c r="BK351">
        <v>80</v>
      </c>
      <c r="BL351">
        <v>1</v>
      </c>
      <c r="BM351">
        <v>0</v>
      </c>
      <c r="BN351">
        <v>95</v>
      </c>
      <c r="BO351">
        <v>80</v>
      </c>
      <c r="BP351" t="s">
        <v>84</v>
      </c>
      <c r="BQ351">
        <v>1229.9000000000001</v>
      </c>
      <c r="BR351">
        <v>1481</v>
      </c>
      <c r="BS351">
        <v>1250</v>
      </c>
      <c r="BT351" t="s">
        <v>85</v>
      </c>
      <c r="BU351">
        <v>154.227351733695</v>
      </c>
      <c r="BV351">
        <v>4</v>
      </c>
      <c r="BX351">
        <v>125</v>
      </c>
      <c r="BY351">
        <v>142.00342908344899</v>
      </c>
      <c r="BZ351">
        <v>154.227351733695</v>
      </c>
      <c r="CA351">
        <v>1304.9000000000001</v>
      </c>
      <c r="CB351">
        <f t="shared" si="30"/>
        <v>0.13602743266759193</v>
      </c>
      <c r="CC351">
        <f t="shared" si="31"/>
        <v>142.00342908344899</v>
      </c>
      <c r="CD351">
        <f t="shared" si="35"/>
        <v>0.13602743266759193</v>
      </c>
      <c r="CH351">
        <v>115</v>
      </c>
      <c r="CI351">
        <v>120.790309067282</v>
      </c>
      <c r="CJ351">
        <v>137.359832631785</v>
      </c>
      <c r="CK351">
        <v>1143.625</v>
      </c>
      <c r="CL351">
        <f t="shared" si="32"/>
        <v>5.0350513628539095E-2</v>
      </c>
      <c r="CM351">
        <f t="shared" si="33"/>
        <v>120.790309067282</v>
      </c>
      <c r="CN351">
        <f t="shared" si="34"/>
        <v>5.0350513628539095E-2</v>
      </c>
    </row>
    <row r="352" spans="1:92" x14ac:dyDescent="0.25">
      <c r="A352">
        <v>350</v>
      </c>
      <c r="B352" t="s">
        <v>600</v>
      </c>
      <c r="C352" t="s">
        <v>600</v>
      </c>
      <c r="D352" t="s">
        <v>601</v>
      </c>
      <c r="E352" t="s">
        <v>601</v>
      </c>
      <c r="F352">
        <v>129</v>
      </c>
      <c r="G352">
        <v>1.2</v>
      </c>
      <c r="H352" t="s">
        <v>74</v>
      </c>
      <c r="I352">
        <v>0.67468965517241397</v>
      </c>
      <c r="J352">
        <v>1.5360145803485099</v>
      </c>
      <c r="K352">
        <v>13.6757710734658</v>
      </c>
      <c r="L352">
        <v>0</v>
      </c>
      <c r="M352">
        <v>0</v>
      </c>
      <c r="N352">
        <v>0.5</v>
      </c>
      <c r="O352">
        <v>73.574769408109404</v>
      </c>
      <c r="P352" t="s">
        <v>602</v>
      </c>
      <c r="Q352" t="s">
        <v>76</v>
      </c>
      <c r="R352" t="s">
        <v>77</v>
      </c>
      <c r="S352">
        <v>50</v>
      </c>
      <c r="T352" t="b">
        <v>1</v>
      </c>
      <c r="U352" t="b">
        <v>1</v>
      </c>
      <c r="V352" t="s">
        <v>522</v>
      </c>
      <c r="W352">
        <v>1598</v>
      </c>
      <c r="X352">
        <v>0.4</v>
      </c>
      <c r="Y352">
        <v>8.0000000000000002E-3</v>
      </c>
      <c r="Z352">
        <v>43000</v>
      </c>
      <c r="AA352">
        <v>0.13615957297989401</v>
      </c>
      <c r="AB352">
        <v>1</v>
      </c>
      <c r="AC352">
        <v>100</v>
      </c>
      <c r="AD352">
        <v>5481.39515653536</v>
      </c>
      <c r="AE352">
        <v>4400</v>
      </c>
      <c r="AF352">
        <v>220</v>
      </c>
      <c r="AG352">
        <v>85.8</v>
      </c>
      <c r="AH352">
        <v>85</v>
      </c>
      <c r="AI352">
        <v>140.52841237849901</v>
      </c>
      <c r="AJ352">
        <v>75.192749669174503</v>
      </c>
      <c r="AK352">
        <v>0.33583048570792301</v>
      </c>
      <c r="AL352">
        <v>0.33093975047916602</v>
      </c>
      <c r="AM352">
        <v>3.3362936419752999E-2</v>
      </c>
      <c r="AN352">
        <v>2.92607583333333E-2</v>
      </c>
      <c r="AO352">
        <v>3.08</v>
      </c>
      <c r="AP352">
        <v>3.153</v>
      </c>
      <c r="AQ352" t="s">
        <v>153</v>
      </c>
      <c r="AR352" t="s">
        <v>590</v>
      </c>
      <c r="AS352" t="s">
        <v>89</v>
      </c>
      <c r="AU352">
        <v>1</v>
      </c>
      <c r="AV352">
        <v>1</v>
      </c>
      <c r="AW352">
        <v>0.35</v>
      </c>
      <c r="AX352">
        <v>799.30570039814199</v>
      </c>
      <c r="AY352">
        <v>80</v>
      </c>
      <c r="AZ352">
        <v>99</v>
      </c>
      <c r="BA352">
        <v>23</v>
      </c>
      <c r="BB352">
        <v>25</v>
      </c>
      <c r="BC352">
        <v>47.993627617123899</v>
      </c>
      <c r="BD352" t="s">
        <v>604</v>
      </c>
      <c r="BE352">
        <v>2</v>
      </c>
      <c r="BF352">
        <v>142.57550642117701</v>
      </c>
      <c r="BG352">
        <v>0.30140776699999999</v>
      </c>
      <c r="BH352">
        <v>1324.9</v>
      </c>
      <c r="BI352">
        <v>0.98919529432907105</v>
      </c>
      <c r="BJ352">
        <v>56.008451314331197</v>
      </c>
      <c r="BK352">
        <v>80</v>
      </c>
      <c r="BL352">
        <v>1</v>
      </c>
      <c r="BM352">
        <v>0</v>
      </c>
      <c r="BN352">
        <v>95</v>
      </c>
      <c r="BO352">
        <v>80</v>
      </c>
      <c r="BP352" t="s">
        <v>84</v>
      </c>
      <c r="BQ352">
        <v>1249.9000000000001</v>
      </c>
      <c r="BR352">
        <v>1504</v>
      </c>
      <c r="BS352">
        <v>1360</v>
      </c>
      <c r="BT352" t="s">
        <v>85</v>
      </c>
      <c r="BU352">
        <v>163.01395795345101</v>
      </c>
      <c r="BV352">
        <v>4</v>
      </c>
      <c r="BX352">
        <v>129</v>
      </c>
      <c r="BY352">
        <v>142.57550642117701</v>
      </c>
      <c r="BZ352">
        <v>163.01395795345101</v>
      </c>
      <c r="CA352">
        <v>1324.9</v>
      </c>
      <c r="CB352">
        <f t="shared" si="30"/>
        <v>0.1052364838850931</v>
      </c>
      <c r="CC352">
        <f t="shared" si="31"/>
        <v>142.57550642117701</v>
      </c>
      <c r="CD352">
        <f t="shared" si="35"/>
        <v>0.1052364838850931</v>
      </c>
      <c r="CH352">
        <v>165</v>
      </c>
      <c r="CI352">
        <v>173.32356472453301</v>
      </c>
      <c r="CJ352">
        <v>181.352791383133</v>
      </c>
      <c r="CK352">
        <v>1688.75</v>
      </c>
      <c r="CL352">
        <f t="shared" si="32"/>
        <v>5.0445846815351601E-2</v>
      </c>
      <c r="CM352">
        <f t="shared" si="33"/>
        <v>173.32356472453301</v>
      </c>
      <c r="CN352">
        <f t="shared" si="34"/>
        <v>5.0445846815351601E-2</v>
      </c>
    </row>
    <row r="353" spans="1:92" x14ac:dyDescent="0.25">
      <c r="A353">
        <v>351</v>
      </c>
      <c r="C353" t="s">
        <v>575</v>
      </c>
      <c r="E353" t="s">
        <v>576</v>
      </c>
      <c r="F353">
        <v>125</v>
      </c>
      <c r="G353">
        <v>1.2</v>
      </c>
      <c r="H353" t="s">
        <v>74</v>
      </c>
      <c r="I353">
        <v>0.67468965517241397</v>
      </c>
      <c r="J353">
        <v>1.5360145803485099</v>
      </c>
      <c r="K353">
        <v>13.6757710734658</v>
      </c>
      <c r="L353">
        <v>0</v>
      </c>
      <c r="M353">
        <v>0</v>
      </c>
      <c r="N353">
        <v>0.5</v>
      </c>
      <c r="O353">
        <v>73.574769408109404</v>
      </c>
      <c r="P353" t="s">
        <v>602</v>
      </c>
      <c r="Q353" t="s">
        <v>76</v>
      </c>
      <c r="R353" t="s">
        <v>77</v>
      </c>
      <c r="S353">
        <v>50</v>
      </c>
      <c r="U353" t="b">
        <v>1</v>
      </c>
      <c r="V353" t="s">
        <v>522</v>
      </c>
      <c r="W353">
        <v>1598</v>
      </c>
      <c r="X353">
        <v>0.4</v>
      </c>
      <c r="Y353">
        <v>8.0000000000000002E-3</v>
      </c>
      <c r="Z353">
        <v>43000</v>
      </c>
      <c r="AA353">
        <v>0.13615957297989401</v>
      </c>
      <c r="AB353">
        <v>1</v>
      </c>
      <c r="AC353">
        <v>100</v>
      </c>
      <c r="AD353">
        <v>5481.39515653536</v>
      </c>
      <c r="AE353">
        <v>4400</v>
      </c>
      <c r="AF353">
        <v>220</v>
      </c>
      <c r="AG353">
        <v>85.8</v>
      </c>
      <c r="AH353">
        <v>85</v>
      </c>
      <c r="AI353">
        <v>139.02239493421499</v>
      </c>
      <c r="AJ353">
        <v>74.357212781228995</v>
      </c>
      <c r="AK353">
        <v>0.33583048570792301</v>
      </c>
      <c r="AL353">
        <v>0.33093975047916602</v>
      </c>
      <c r="AM353">
        <v>3.3362936419752999E-2</v>
      </c>
      <c r="AN353">
        <v>2.92607583333333E-2</v>
      </c>
      <c r="AO353">
        <v>2.81</v>
      </c>
      <c r="AP353">
        <v>3.153</v>
      </c>
      <c r="AQ353" t="s">
        <v>153</v>
      </c>
      <c r="AR353" t="s">
        <v>578</v>
      </c>
      <c r="AS353" t="s">
        <v>81</v>
      </c>
      <c r="AT353" t="s">
        <v>82</v>
      </c>
      <c r="AU353">
        <v>1</v>
      </c>
      <c r="AV353">
        <v>1</v>
      </c>
      <c r="AW353">
        <v>0.35</v>
      </c>
      <c r="AX353">
        <v>799.30570039814199</v>
      </c>
      <c r="AY353">
        <v>80</v>
      </c>
      <c r="AZ353">
        <v>99</v>
      </c>
      <c r="BA353">
        <v>23</v>
      </c>
      <c r="BB353">
        <v>25</v>
      </c>
      <c r="BC353">
        <v>47.993627617123899</v>
      </c>
      <c r="BD353" t="s">
        <v>605</v>
      </c>
      <c r="BE353">
        <v>2</v>
      </c>
      <c r="BF353">
        <v>142.045944638702</v>
      </c>
      <c r="BG353">
        <v>0.30140776699999999</v>
      </c>
      <c r="BH353">
        <v>1309.9000000000001</v>
      </c>
      <c r="BI353">
        <v>0.98919529432907105</v>
      </c>
      <c r="BJ353">
        <v>56.008451314331197</v>
      </c>
      <c r="BK353">
        <v>80</v>
      </c>
      <c r="BL353">
        <v>1</v>
      </c>
      <c r="BM353">
        <v>0</v>
      </c>
      <c r="BN353">
        <v>95</v>
      </c>
      <c r="BO353">
        <v>80</v>
      </c>
      <c r="BP353" t="s">
        <v>84</v>
      </c>
      <c r="BQ353">
        <v>1234.9000000000001</v>
      </c>
      <c r="BR353">
        <v>1487</v>
      </c>
      <c r="BS353">
        <v>1250</v>
      </c>
      <c r="BT353" t="s">
        <v>85</v>
      </c>
      <c r="BU353">
        <v>154.472584804429</v>
      </c>
      <c r="BV353">
        <v>4</v>
      </c>
      <c r="BX353">
        <v>125</v>
      </c>
      <c r="BY353">
        <v>142.045944638702</v>
      </c>
      <c r="BZ353">
        <v>154.472584804429</v>
      </c>
      <c r="CA353">
        <v>1309.9000000000001</v>
      </c>
      <c r="CB353">
        <f t="shared" si="30"/>
        <v>0.13636755710961598</v>
      </c>
      <c r="CC353">
        <f t="shared" si="31"/>
        <v>142.045944638702</v>
      </c>
      <c r="CD353">
        <f t="shared" si="35"/>
        <v>0.13636755710961598</v>
      </c>
      <c r="CH353">
        <v>115</v>
      </c>
      <c r="CI353">
        <v>120.82863444369301</v>
      </c>
      <c r="CJ353">
        <v>137.36819855175901</v>
      </c>
      <c r="CK353">
        <v>1143.625</v>
      </c>
      <c r="CL353">
        <f t="shared" si="32"/>
        <v>5.068377777124352E-2</v>
      </c>
      <c r="CM353">
        <f t="shared" si="33"/>
        <v>120.82863444369301</v>
      </c>
      <c r="CN353">
        <f t="shared" si="34"/>
        <v>5.068377777124352E-2</v>
      </c>
    </row>
    <row r="354" spans="1:92" x14ac:dyDescent="0.25">
      <c r="A354">
        <v>352</v>
      </c>
      <c r="B354" t="s">
        <v>600</v>
      </c>
      <c r="C354" t="s">
        <v>600</v>
      </c>
      <c r="D354" t="s">
        <v>601</v>
      </c>
      <c r="E354" t="s">
        <v>601</v>
      </c>
      <c r="F354">
        <v>129</v>
      </c>
      <c r="G354">
        <v>1.2</v>
      </c>
      <c r="H354" t="s">
        <v>74</v>
      </c>
      <c r="I354">
        <v>0.67468965517241397</v>
      </c>
      <c r="J354">
        <v>1.5360145803485099</v>
      </c>
      <c r="K354">
        <v>13.6757710734658</v>
      </c>
      <c r="L354">
        <v>0</v>
      </c>
      <c r="M354">
        <v>0</v>
      </c>
      <c r="N354">
        <v>0.5</v>
      </c>
      <c r="O354">
        <v>73.574769408109404</v>
      </c>
      <c r="P354" t="s">
        <v>602</v>
      </c>
      <c r="Q354" t="s">
        <v>76</v>
      </c>
      <c r="R354" t="s">
        <v>77</v>
      </c>
      <c r="S354">
        <v>50</v>
      </c>
      <c r="T354" t="b">
        <v>1</v>
      </c>
      <c r="U354" t="b">
        <v>1</v>
      </c>
      <c r="V354" t="s">
        <v>522</v>
      </c>
      <c r="W354">
        <v>1598</v>
      </c>
      <c r="X354">
        <v>0.4</v>
      </c>
      <c r="Y354">
        <v>8.0000000000000002E-3</v>
      </c>
      <c r="Z354">
        <v>43000</v>
      </c>
      <c r="AA354">
        <v>0.13615957297989401</v>
      </c>
      <c r="AB354">
        <v>1</v>
      </c>
      <c r="AC354">
        <v>100</v>
      </c>
      <c r="AD354">
        <v>5481.39515653536</v>
      </c>
      <c r="AE354">
        <v>4400</v>
      </c>
      <c r="AF354">
        <v>220</v>
      </c>
      <c r="AG354">
        <v>85.8</v>
      </c>
      <c r="AH354">
        <v>85</v>
      </c>
      <c r="AI354">
        <v>140.52841237849901</v>
      </c>
      <c r="AJ354">
        <v>75.192749669174503</v>
      </c>
      <c r="AK354">
        <v>0.33583048570792301</v>
      </c>
      <c r="AL354">
        <v>0.33093975047916602</v>
      </c>
      <c r="AM354">
        <v>3.3362936419752999E-2</v>
      </c>
      <c r="AN354">
        <v>2.92607583333333E-2</v>
      </c>
      <c r="AO354">
        <v>3.08</v>
      </c>
      <c r="AP354">
        <v>3.153</v>
      </c>
      <c r="AQ354" t="s">
        <v>153</v>
      </c>
      <c r="AR354" t="s">
        <v>590</v>
      </c>
      <c r="AS354" t="s">
        <v>89</v>
      </c>
      <c r="AU354">
        <v>1</v>
      </c>
      <c r="AV354">
        <v>1</v>
      </c>
      <c r="AW354">
        <v>0.35</v>
      </c>
      <c r="AX354">
        <v>799.30570039814199</v>
      </c>
      <c r="AY354">
        <v>80</v>
      </c>
      <c r="AZ354">
        <v>99</v>
      </c>
      <c r="BA354">
        <v>23</v>
      </c>
      <c r="BB354">
        <v>25</v>
      </c>
      <c r="BC354">
        <v>47.993627617123899</v>
      </c>
      <c r="BD354" t="s">
        <v>606</v>
      </c>
      <c r="BE354">
        <v>2</v>
      </c>
      <c r="BF354">
        <v>142.57550642117701</v>
      </c>
      <c r="BG354">
        <v>0.30140776699999999</v>
      </c>
      <c r="BH354">
        <v>1324.9</v>
      </c>
      <c r="BI354">
        <v>0.98919529432907105</v>
      </c>
      <c r="BJ354">
        <v>56.008451314331197</v>
      </c>
      <c r="BK354">
        <v>80</v>
      </c>
      <c r="BL354">
        <v>1</v>
      </c>
      <c r="BM354">
        <v>0</v>
      </c>
      <c r="BN354">
        <v>95</v>
      </c>
      <c r="BO354">
        <v>80</v>
      </c>
      <c r="BP354" t="s">
        <v>84</v>
      </c>
      <c r="BQ354">
        <v>1249.9000000000001</v>
      </c>
      <c r="BR354">
        <v>1504</v>
      </c>
      <c r="BS354">
        <v>1360</v>
      </c>
      <c r="BT354" t="s">
        <v>85</v>
      </c>
      <c r="BU354">
        <v>163.01395795345101</v>
      </c>
      <c r="BV354">
        <v>4</v>
      </c>
      <c r="BX354">
        <v>129</v>
      </c>
      <c r="BY354">
        <v>142.57550642117701</v>
      </c>
      <c r="BZ354">
        <v>163.01395795345101</v>
      </c>
      <c r="CA354">
        <v>1324.9</v>
      </c>
      <c r="CB354">
        <f t="shared" si="30"/>
        <v>0.1052364838850931</v>
      </c>
      <c r="CC354">
        <f t="shared" si="31"/>
        <v>142.57550642117701</v>
      </c>
      <c r="CD354">
        <f t="shared" si="35"/>
        <v>0.1052364838850931</v>
      </c>
      <c r="CH354">
        <v>115</v>
      </c>
      <c r="CI354">
        <v>120.82863444369301</v>
      </c>
      <c r="CJ354">
        <v>137.36819855175901</v>
      </c>
      <c r="CK354">
        <v>1143.625</v>
      </c>
      <c r="CL354">
        <f t="shared" si="32"/>
        <v>5.068377777124352E-2</v>
      </c>
      <c r="CM354">
        <f t="shared" si="33"/>
        <v>120.82863444369301</v>
      </c>
      <c r="CN354">
        <f t="shared" si="34"/>
        <v>5.068377777124352E-2</v>
      </c>
    </row>
    <row r="355" spans="1:92" x14ac:dyDescent="0.25">
      <c r="A355">
        <v>353</v>
      </c>
      <c r="B355" t="s">
        <v>600</v>
      </c>
      <c r="C355" t="s">
        <v>600</v>
      </c>
      <c r="D355" t="s">
        <v>601</v>
      </c>
      <c r="E355" t="s">
        <v>601</v>
      </c>
      <c r="F355">
        <v>129</v>
      </c>
      <c r="G355">
        <v>1.2</v>
      </c>
      <c r="H355" t="s">
        <v>74</v>
      </c>
      <c r="I355">
        <v>0.67468965517241397</v>
      </c>
      <c r="J355">
        <v>1.5360145803485099</v>
      </c>
      <c r="K355">
        <v>13.6757710734658</v>
      </c>
      <c r="L355">
        <v>0</v>
      </c>
      <c r="M355">
        <v>0</v>
      </c>
      <c r="N355">
        <v>0.5</v>
      </c>
      <c r="O355">
        <v>73.574769408109404</v>
      </c>
      <c r="P355" t="s">
        <v>602</v>
      </c>
      <c r="Q355" t="s">
        <v>76</v>
      </c>
      <c r="R355" t="s">
        <v>77</v>
      </c>
      <c r="S355">
        <v>50</v>
      </c>
      <c r="T355" t="b">
        <v>1</v>
      </c>
      <c r="U355" t="b">
        <v>1</v>
      </c>
      <c r="V355" t="s">
        <v>522</v>
      </c>
      <c r="W355">
        <v>1598</v>
      </c>
      <c r="X355">
        <v>0.4</v>
      </c>
      <c r="Y355">
        <v>8.0000000000000002E-3</v>
      </c>
      <c r="Z355">
        <v>43000</v>
      </c>
      <c r="AA355">
        <v>0.13615957297989401</v>
      </c>
      <c r="AB355">
        <v>1</v>
      </c>
      <c r="AC355">
        <v>100</v>
      </c>
      <c r="AD355">
        <v>5481.39515653536</v>
      </c>
      <c r="AE355">
        <v>4400</v>
      </c>
      <c r="AF355">
        <v>220</v>
      </c>
      <c r="AG355">
        <v>85.8</v>
      </c>
      <c r="AH355">
        <v>85</v>
      </c>
      <c r="AI355">
        <v>140.52841237849901</v>
      </c>
      <c r="AJ355">
        <v>75.192749669174503</v>
      </c>
      <c r="AK355">
        <v>0.33583048570792301</v>
      </c>
      <c r="AL355">
        <v>0.33093975047916602</v>
      </c>
      <c r="AM355">
        <v>3.3362936419752999E-2</v>
      </c>
      <c r="AN355">
        <v>2.92607583333333E-2</v>
      </c>
      <c r="AO355">
        <v>3.08</v>
      </c>
      <c r="AP355">
        <v>3.153</v>
      </c>
      <c r="AQ355" t="s">
        <v>153</v>
      </c>
      <c r="AR355" t="s">
        <v>590</v>
      </c>
      <c r="AS355" t="s">
        <v>89</v>
      </c>
      <c r="AU355">
        <v>1</v>
      </c>
      <c r="AV355">
        <v>1</v>
      </c>
      <c r="AW355">
        <v>0.35</v>
      </c>
      <c r="AX355">
        <v>799.30570039814199</v>
      </c>
      <c r="AY355">
        <v>80</v>
      </c>
      <c r="AZ355">
        <v>99</v>
      </c>
      <c r="BA355">
        <v>23</v>
      </c>
      <c r="BB355">
        <v>25</v>
      </c>
      <c r="BC355">
        <v>47.993627617123899</v>
      </c>
      <c r="BD355" t="s">
        <v>607</v>
      </c>
      <c r="BE355">
        <v>2</v>
      </c>
      <c r="BF355">
        <v>142.57550642117701</v>
      </c>
      <c r="BG355">
        <v>0.30140776699999999</v>
      </c>
      <c r="BH355">
        <v>1324.9</v>
      </c>
      <c r="BI355">
        <v>0.98919529432907105</v>
      </c>
      <c r="BJ355">
        <v>56.008451314331197</v>
      </c>
      <c r="BK355">
        <v>80</v>
      </c>
      <c r="BL355">
        <v>1</v>
      </c>
      <c r="BM355">
        <v>0</v>
      </c>
      <c r="BN355">
        <v>95</v>
      </c>
      <c r="BO355">
        <v>80</v>
      </c>
      <c r="BP355" t="s">
        <v>84</v>
      </c>
      <c r="BQ355">
        <v>1249.9000000000001</v>
      </c>
      <c r="BR355">
        <v>1504</v>
      </c>
      <c r="BS355">
        <v>1360</v>
      </c>
      <c r="BT355" t="s">
        <v>85</v>
      </c>
      <c r="BU355">
        <v>163.01395795345101</v>
      </c>
      <c r="BV355">
        <v>4</v>
      </c>
      <c r="BX355">
        <v>129</v>
      </c>
      <c r="BY355">
        <v>142.57550642117701</v>
      </c>
      <c r="BZ355">
        <v>163.01395795345101</v>
      </c>
      <c r="CA355">
        <v>1324.9</v>
      </c>
      <c r="CB355">
        <f t="shared" si="30"/>
        <v>0.1052364838850931</v>
      </c>
      <c r="CC355">
        <f t="shared" si="31"/>
        <v>142.57550642117701</v>
      </c>
      <c r="CD355">
        <f t="shared" si="35"/>
        <v>0.1052364838850931</v>
      </c>
      <c r="CH355">
        <v>149</v>
      </c>
      <c r="CI355">
        <v>156.55785687703599</v>
      </c>
      <c r="CJ355">
        <v>159.59814548402801</v>
      </c>
      <c r="CK355">
        <v>1287.875</v>
      </c>
      <c r="CL355">
        <f t="shared" si="32"/>
        <v>5.0723871657959649E-2</v>
      </c>
      <c r="CM355">
        <f t="shared" si="33"/>
        <v>156.55785687703599</v>
      </c>
      <c r="CN355">
        <f t="shared" si="34"/>
        <v>5.0723871657959649E-2</v>
      </c>
    </row>
    <row r="356" spans="1:92" x14ac:dyDescent="0.25">
      <c r="A356">
        <v>354</v>
      </c>
      <c r="C356" t="s">
        <v>575</v>
      </c>
      <c r="E356" t="s">
        <v>576</v>
      </c>
      <c r="F356">
        <v>125</v>
      </c>
      <c r="G356">
        <v>1.2</v>
      </c>
      <c r="H356" t="s">
        <v>74</v>
      </c>
      <c r="I356">
        <v>0.67468965517241397</v>
      </c>
      <c r="J356">
        <v>1.5360145803485099</v>
      </c>
      <c r="K356">
        <v>13.6757710734658</v>
      </c>
      <c r="L356">
        <v>0</v>
      </c>
      <c r="M356">
        <v>0</v>
      </c>
      <c r="N356">
        <v>0.5</v>
      </c>
      <c r="O356">
        <v>73.574769408109404</v>
      </c>
      <c r="P356" t="s">
        <v>602</v>
      </c>
      <c r="Q356" t="s">
        <v>76</v>
      </c>
      <c r="R356" t="s">
        <v>77</v>
      </c>
      <c r="S356">
        <v>50</v>
      </c>
      <c r="U356" t="b">
        <v>1</v>
      </c>
      <c r="V356" t="s">
        <v>522</v>
      </c>
      <c r="W356">
        <v>1598</v>
      </c>
      <c r="X356">
        <v>0.4</v>
      </c>
      <c r="Y356">
        <v>8.0000000000000002E-3</v>
      </c>
      <c r="Z356">
        <v>43000</v>
      </c>
      <c r="AA356">
        <v>0.13615957297989401</v>
      </c>
      <c r="AB356">
        <v>1</v>
      </c>
      <c r="AC356">
        <v>100</v>
      </c>
      <c r="AD356">
        <v>5481.39515653536</v>
      </c>
      <c r="AE356">
        <v>4400</v>
      </c>
      <c r="AF356">
        <v>220</v>
      </c>
      <c r="AG356">
        <v>85.8</v>
      </c>
      <c r="AH356">
        <v>85</v>
      </c>
      <c r="AI356">
        <v>139.02239493421499</v>
      </c>
      <c r="AJ356">
        <v>74.357212781228995</v>
      </c>
      <c r="AK356">
        <v>0.33583048570792301</v>
      </c>
      <c r="AL356">
        <v>0.33093975047916602</v>
      </c>
      <c r="AM356">
        <v>3.3362936419752999E-2</v>
      </c>
      <c r="AN356">
        <v>2.92607583333333E-2</v>
      </c>
      <c r="AO356">
        <v>2.81</v>
      </c>
      <c r="AP356">
        <v>3.153</v>
      </c>
      <c r="AQ356" t="s">
        <v>153</v>
      </c>
      <c r="AR356" t="s">
        <v>578</v>
      </c>
      <c r="AS356" t="s">
        <v>81</v>
      </c>
      <c r="AT356" t="s">
        <v>82</v>
      </c>
      <c r="AU356">
        <v>1</v>
      </c>
      <c r="AV356">
        <v>1</v>
      </c>
      <c r="AW356">
        <v>0.35</v>
      </c>
      <c r="AX356">
        <v>799.30570039814199</v>
      </c>
      <c r="AY356">
        <v>80</v>
      </c>
      <c r="AZ356">
        <v>99</v>
      </c>
      <c r="BA356">
        <v>23</v>
      </c>
      <c r="BB356">
        <v>25</v>
      </c>
      <c r="BC356">
        <v>47.993627617123899</v>
      </c>
      <c r="BD356" t="s">
        <v>608</v>
      </c>
      <c r="BE356">
        <v>2</v>
      </c>
      <c r="BF356">
        <v>142.045944638702</v>
      </c>
      <c r="BG356">
        <v>0.30140776699999999</v>
      </c>
      <c r="BH356">
        <v>1309.9000000000001</v>
      </c>
      <c r="BI356">
        <v>0.98919529432907105</v>
      </c>
      <c r="BJ356">
        <v>56.008451314331197</v>
      </c>
      <c r="BK356">
        <v>80</v>
      </c>
      <c r="BL356">
        <v>1</v>
      </c>
      <c r="BM356">
        <v>0</v>
      </c>
      <c r="BN356">
        <v>95</v>
      </c>
      <c r="BO356">
        <v>80</v>
      </c>
      <c r="BP356" t="s">
        <v>84</v>
      </c>
      <c r="BQ356">
        <v>1234.9000000000001</v>
      </c>
      <c r="BR356">
        <v>1487</v>
      </c>
      <c r="BS356">
        <v>1250</v>
      </c>
      <c r="BT356" t="s">
        <v>85</v>
      </c>
      <c r="BU356">
        <v>154.472584804429</v>
      </c>
      <c r="BV356">
        <v>4</v>
      </c>
      <c r="BX356">
        <v>125</v>
      </c>
      <c r="BY356">
        <v>142.045944638702</v>
      </c>
      <c r="BZ356">
        <v>154.472584804429</v>
      </c>
      <c r="CA356">
        <v>1309.9000000000001</v>
      </c>
      <c r="CB356">
        <f t="shared" si="30"/>
        <v>0.13636755710961598</v>
      </c>
      <c r="CC356">
        <f t="shared" si="31"/>
        <v>142.045944638702</v>
      </c>
      <c r="CD356">
        <f t="shared" si="35"/>
        <v>0.13636755710961598</v>
      </c>
      <c r="CH356">
        <v>129</v>
      </c>
      <c r="CI356">
        <v>135.55357970672301</v>
      </c>
      <c r="CJ356">
        <v>58.8609390166094</v>
      </c>
      <c r="CK356">
        <v>1438.15</v>
      </c>
      <c r="CL356">
        <f t="shared" si="32"/>
        <v>5.0802943462969097E-2</v>
      </c>
      <c r="CM356">
        <f t="shared" si="33"/>
        <v>135.55357970672301</v>
      </c>
      <c r="CN356">
        <f t="shared" si="34"/>
        <v>5.0802943462969097E-2</v>
      </c>
    </row>
    <row r="357" spans="1:92" x14ac:dyDescent="0.25">
      <c r="A357">
        <v>355</v>
      </c>
      <c r="C357" t="s">
        <v>583</v>
      </c>
      <c r="E357" t="s">
        <v>584</v>
      </c>
      <c r="F357">
        <v>109</v>
      </c>
      <c r="G357">
        <v>1.2</v>
      </c>
      <c r="H357" t="s">
        <v>74</v>
      </c>
      <c r="I357">
        <v>0.67468965517241397</v>
      </c>
      <c r="J357">
        <v>1.5360145803485099</v>
      </c>
      <c r="K357">
        <v>13.6757710734658</v>
      </c>
      <c r="L357">
        <v>0</v>
      </c>
      <c r="M357">
        <v>0</v>
      </c>
      <c r="N357">
        <v>0.5</v>
      </c>
      <c r="O357">
        <v>77.104903524639298</v>
      </c>
      <c r="P357" t="s">
        <v>551</v>
      </c>
      <c r="Q357" t="s">
        <v>76</v>
      </c>
      <c r="R357" t="s">
        <v>77</v>
      </c>
      <c r="S357">
        <v>50</v>
      </c>
      <c r="U357" t="b">
        <v>1</v>
      </c>
      <c r="V357" t="s">
        <v>586</v>
      </c>
      <c r="W357">
        <v>1995</v>
      </c>
      <c r="X357">
        <v>0.4</v>
      </c>
      <c r="Y357">
        <v>8.0000000000000002E-3</v>
      </c>
      <c r="Z357">
        <v>43600</v>
      </c>
      <c r="AA357">
        <v>0.172986717674812</v>
      </c>
      <c r="AB357">
        <v>1</v>
      </c>
      <c r="AC357">
        <v>105</v>
      </c>
      <c r="AD357">
        <v>5144.4493578957899</v>
      </c>
      <c r="AE357">
        <v>4000</v>
      </c>
      <c r="AF357">
        <v>320</v>
      </c>
      <c r="AG357">
        <v>90</v>
      </c>
      <c r="AH357">
        <v>85</v>
      </c>
      <c r="AI357">
        <v>141.59467321376599</v>
      </c>
      <c r="AJ357">
        <v>75.749774261138199</v>
      </c>
      <c r="AK357">
        <v>0.33583048570792301</v>
      </c>
      <c r="AL357">
        <v>0.33093975047916602</v>
      </c>
      <c r="AM357">
        <v>3.3362936419752999E-2</v>
      </c>
      <c r="AN357">
        <v>2.92607583333333E-2</v>
      </c>
      <c r="AO357">
        <v>3.08</v>
      </c>
      <c r="AP357">
        <v>3.153</v>
      </c>
      <c r="AQ357" t="s">
        <v>79</v>
      </c>
      <c r="AR357" t="s">
        <v>570</v>
      </c>
      <c r="AS357" t="s">
        <v>81</v>
      </c>
      <c r="AT357" t="s">
        <v>82</v>
      </c>
      <c r="AU357">
        <v>1</v>
      </c>
      <c r="AV357">
        <v>1</v>
      </c>
      <c r="AW357">
        <v>0.35</v>
      </c>
      <c r="AX357">
        <v>769.76261336861398</v>
      </c>
      <c r="AY357">
        <v>80</v>
      </c>
      <c r="AZ357">
        <v>99</v>
      </c>
      <c r="BA357">
        <v>23</v>
      </c>
      <c r="BB357">
        <v>25</v>
      </c>
      <c r="BC357">
        <v>49.086827539135399</v>
      </c>
      <c r="BD357" t="s">
        <v>609</v>
      </c>
      <c r="BE357">
        <v>2</v>
      </c>
      <c r="BF357">
        <v>127.450876693285</v>
      </c>
      <c r="BG357">
        <v>0.30140776699999999</v>
      </c>
      <c r="BH357">
        <v>1334.9</v>
      </c>
      <c r="BI357">
        <v>0.89305913639101298</v>
      </c>
      <c r="BJ357">
        <v>60.488023520176</v>
      </c>
      <c r="BK357">
        <v>80</v>
      </c>
      <c r="BL357">
        <v>1</v>
      </c>
      <c r="BM357">
        <v>0</v>
      </c>
      <c r="BN357">
        <v>95</v>
      </c>
      <c r="BO357">
        <v>80</v>
      </c>
      <c r="BP357" t="s">
        <v>84</v>
      </c>
      <c r="BQ357">
        <v>1259.9000000000001</v>
      </c>
      <c r="BR357">
        <v>1516</v>
      </c>
      <c r="BS357">
        <v>1360</v>
      </c>
      <c r="BT357" t="s">
        <v>85</v>
      </c>
      <c r="BU357">
        <v>134.67281397314301</v>
      </c>
      <c r="BV357">
        <v>4</v>
      </c>
      <c r="BX357">
        <v>109</v>
      </c>
      <c r="BY357">
        <v>127.450876693285</v>
      </c>
      <c r="BZ357">
        <v>134.67281397314301</v>
      </c>
      <c r="CA357">
        <v>1334.9</v>
      </c>
      <c r="CB357">
        <f t="shared" si="30"/>
        <v>0.16927409810353208</v>
      </c>
      <c r="CC357">
        <f t="shared" si="31"/>
        <v>127.450876693285</v>
      </c>
      <c r="CD357">
        <f t="shared" si="35"/>
        <v>0.16927409810353208</v>
      </c>
      <c r="CH357">
        <v>134</v>
      </c>
      <c r="CI357">
        <v>140.840283419889</v>
      </c>
      <c r="CJ357">
        <v>166.54134255519901</v>
      </c>
      <c r="CK357">
        <v>1330.2</v>
      </c>
      <c r="CL357">
        <f t="shared" si="32"/>
        <v>5.1046891193201528E-2</v>
      </c>
      <c r="CM357">
        <f t="shared" si="33"/>
        <v>140.840283419889</v>
      </c>
      <c r="CN357">
        <f t="shared" si="34"/>
        <v>5.1046891193201528E-2</v>
      </c>
    </row>
    <row r="358" spans="1:92" x14ac:dyDescent="0.25">
      <c r="A358">
        <v>356</v>
      </c>
      <c r="B358" t="s">
        <v>588</v>
      </c>
      <c r="C358" t="s">
        <v>588</v>
      </c>
      <c r="D358" t="s">
        <v>589</v>
      </c>
      <c r="E358" t="s">
        <v>589</v>
      </c>
      <c r="F358">
        <v>110</v>
      </c>
      <c r="G358">
        <v>1.2</v>
      </c>
      <c r="H358" t="s">
        <v>74</v>
      </c>
      <c r="I358">
        <v>0.67468965517241397</v>
      </c>
      <c r="J358">
        <v>1.5360145803485099</v>
      </c>
      <c r="K358">
        <v>13.6757710734658</v>
      </c>
      <c r="L358">
        <v>0</v>
      </c>
      <c r="M358">
        <v>0</v>
      </c>
      <c r="N358">
        <v>0.5</v>
      </c>
      <c r="O358">
        <v>77.104903524639298</v>
      </c>
      <c r="P358" t="s">
        <v>551</v>
      </c>
      <c r="Q358" t="s">
        <v>76</v>
      </c>
      <c r="R358" t="s">
        <v>77</v>
      </c>
      <c r="S358">
        <v>50</v>
      </c>
      <c r="T358" t="b">
        <v>1</v>
      </c>
      <c r="U358" t="b">
        <v>1</v>
      </c>
      <c r="V358" t="s">
        <v>586</v>
      </c>
      <c r="W358">
        <v>1995</v>
      </c>
      <c r="X358">
        <v>0.4</v>
      </c>
      <c r="Y358">
        <v>8.0000000000000002E-3</v>
      </c>
      <c r="Z358">
        <v>43600</v>
      </c>
      <c r="AA358">
        <v>0.172986717674812</v>
      </c>
      <c r="AB358">
        <v>1</v>
      </c>
      <c r="AC358">
        <v>105</v>
      </c>
      <c r="AD358">
        <v>5144.4493578957899</v>
      </c>
      <c r="AE358">
        <v>4000</v>
      </c>
      <c r="AF358">
        <v>320</v>
      </c>
      <c r="AG358">
        <v>90</v>
      </c>
      <c r="AH358">
        <v>85</v>
      </c>
      <c r="AI358">
        <v>144.166747983932</v>
      </c>
      <c r="AJ358">
        <v>77.142335741047305</v>
      </c>
      <c r="AK358">
        <v>0.33583048570792301</v>
      </c>
      <c r="AL358">
        <v>0.33093975047916602</v>
      </c>
      <c r="AM358">
        <v>3.3362936419752999E-2</v>
      </c>
      <c r="AN358">
        <v>2.92607583333333E-2</v>
      </c>
      <c r="AO358">
        <v>2.65</v>
      </c>
      <c r="AP358">
        <v>3.153</v>
      </c>
      <c r="AQ358" t="s">
        <v>79</v>
      </c>
      <c r="AR358" t="s">
        <v>590</v>
      </c>
      <c r="AS358" t="s">
        <v>89</v>
      </c>
      <c r="AU358">
        <v>1</v>
      </c>
      <c r="AV358">
        <v>1</v>
      </c>
      <c r="AW358">
        <v>0.35</v>
      </c>
      <c r="AX358">
        <v>769.76261336861398</v>
      </c>
      <c r="AY358">
        <v>80</v>
      </c>
      <c r="AZ358">
        <v>99</v>
      </c>
      <c r="BA358">
        <v>23</v>
      </c>
      <c r="BB358">
        <v>25</v>
      </c>
      <c r="BC358">
        <v>49.086827539135399</v>
      </c>
      <c r="BD358" t="s">
        <v>609</v>
      </c>
      <c r="BE358">
        <v>2</v>
      </c>
      <c r="BF358">
        <v>127.399261300841</v>
      </c>
      <c r="BG358">
        <v>0.30140776699999999</v>
      </c>
      <c r="BH358">
        <v>1359.9</v>
      </c>
      <c r="BI358">
        <v>0.89305913639101298</v>
      </c>
      <c r="BJ358">
        <v>60.488023520176</v>
      </c>
      <c r="BK358">
        <v>80</v>
      </c>
      <c r="BL358">
        <v>1</v>
      </c>
      <c r="BM358">
        <v>0</v>
      </c>
      <c r="BN358">
        <v>95</v>
      </c>
      <c r="BO358">
        <v>80</v>
      </c>
      <c r="BP358" t="s">
        <v>84</v>
      </c>
      <c r="BQ358">
        <v>1284.9000000000001</v>
      </c>
      <c r="BR358">
        <v>1545</v>
      </c>
      <c r="BS358">
        <v>1360</v>
      </c>
      <c r="BT358" t="s">
        <v>85</v>
      </c>
      <c r="BU358">
        <v>141.69811067922899</v>
      </c>
      <c r="BV358">
        <v>4</v>
      </c>
      <c r="BX358">
        <v>110</v>
      </c>
      <c r="BY358">
        <v>127.399261300841</v>
      </c>
      <c r="BZ358">
        <v>141.69811067922899</v>
      </c>
      <c r="CA358">
        <v>1359.9</v>
      </c>
      <c r="CB358">
        <f t="shared" si="30"/>
        <v>0.15817510273491822</v>
      </c>
      <c r="CC358">
        <f t="shared" si="31"/>
        <v>127.399261300841</v>
      </c>
      <c r="CD358">
        <f t="shared" si="35"/>
        <v>0.15817510273491822</v>
      </c>
      <c r="CH358">
        <v>126</v>
      </c>
      <c r="CI358">
        <v>132.61317185729101</v>
      </c>
      <c r="CJ358">
        <v>144.21704782269299</v>
      </c>
      <c r="CK358">
        <v>1144.625</v>
      </c>
      <c r="CL358">
        <f t="shared" si="32"/>
        <v>5.2485490930881014E-2</v>
      </c>
      <c r="CM358">
        <f t="shared" si="33"/>
        <v>132.61317185729101</v>
      </c>
      <c r="CN358">
        <f t="shared" si="34"/>
        <v>5.2485490930881014E-2</v>
      </c>
    </row>
    <row r="359" spans="1:92" x14ac:dyDescent="0.25">
      <c r="A359">
        <v>357</v>
      </c>
      <c r="B359" t="s">
        <v>588</v>
      </c>
      <c r="C359" t="s">
        <v>588</v>
      </c>
      <c r="D359" t="s">
        <v>589</v>
      </c>
      <c r="E359" t="s">
        <v>589</v>
      </c>
      <c r="F359">
        <v>110</v>
      </c>
      <c r="G359">
        <v>1.2</v>
      </c>
      <c r="H359" t="s">
        <v>74</v>
      </c>
      <c r="I359">
        <v>0.67468965517241397</v>
      </c>
      <c r="J359">
        <v>1.5360145803485099</v>
      </c>
      <c r="K359">
        <v>13.6757710734658</v>
      </c>
      <c r="L359">
        <v>0</v>
      </c>
      <c r="M359">
        <v>0</v>
      </c>
      <c r="N359">
        <v>0.5</v>
      </c>
      <c r="O359">
        <v>77.104903524639298</v>
      </c>
      <c r="P359" t="s">
        <v>551</v>
      </c>
      <c r="Q359" t="s">
        <v>76</v>
      </c>
      <c r="R359" t="s">
        <v>77</v>
      </c>
      <c r="S359">
        <v>50</v>
      </c>
      <c r="T359" t="b">
        <v>1</v>
      </c>
      <c r="U359" t="b">
        <v>1</v>
      </c>
      <c r="V359" t="s">
        <v>586</v>
      </c>
      <c r="W359">
        <v>1995</v>
      </c>
      <c r="X359">
        <v>0.4</v>
      </c>
      <c r="Y359">
        <v>8.0000000000000002E-3</v>
      </c>
      <c r="Z359">
        <v>43600</v>
      </c>
      <c r="AA359">
        <v>0.172986717674812</v>
      </c>
      <c r="AB359">
        <v>1</v>
      </c>
      <c r="AC359">
        <v>105</v>
      </c>
      <c r="AD359">
        <v>5144.4493578957899</v>
      </c>
      <c r="AE359">
        <v>4000</v>
      </c>
      <c r="AF359">
        <v>320</v>
      </c>
      <c r="AG359">
        <v>90</v>
      </c>
      <c r="AH359">
        <v>85</v>
      </c>
      <c r="AI359">
        <v>144.166747983932</v>
      </c>
      <c r="AJ359">
        <v>77.142335741047305</v>
      </c>
      <c r="AK359">
        <v>0.33583048570792301</v>
      </c>
      <c r="AL359">
        <v>0.33093975047916602</v>
      </c>
      <c r="AM359">
        <v>3.3362936419752999E-2</v>
      </c>
      <c r="AN359">
        <v>2.92607583333333E-2</v>
      </c>
      <c r="AO359">
        <v>2.65</v>
      </c>
      <c r="AP359">
        <v>3.153</v>
      </c>
      <c r="AQ359" t="s">
        <v>79</v>
      </c>
      <c r="AR359" t="s">
        <v>590</v>
      </c>
      <c r="AS359" t="s">
        <v>89</v>
      </c>
      <c r="AU359">
        <v>1</v>
      </c>
      <c r="AV359">
        <v>1</v>
      </c>
      <c r="AW359">
        <v>0.35</v>
      </c>
      <c r="AX359">
        <v>769.76261336861398</v>
      </c>
      <c r="AY359">
        <v>80</v>
      </c>
      <c r="AZ359">
        <v>99</v>
      </c>
      <c r="BA359">
        <v>23</v>
      </c>
      <c r="BB359">
        <v>25</v>
      </c>
      <c r="BC359">
        <v>49.086827539135399</v>
      </c>
      <c r="BD359" t="s">
        <v>610</v>
      </c>
      <c r="BE359">
        <v>2</v>
      </c>
      <c r="BF359">
        <v>127.399261300841</v>
      </c>
      <c r="BG359">
        <v>0.30140776699999999</v>
      </c>
      <c r="BH359">
        <v>1359.9</v>
      </c>
      <c r="BI359">
        <v>0.89305913639101298</v>
      </c>
      <c r="BJ359">
        <v>60.488023520176</v>
      </c>
      <c r="BK359">
        <v>80</v>
      </c>
      <c r="BL359">
        <v>1</v>
      </c>
      <c r="BM359">
        <v>0</v>
      </c>
      <c r="BN359">
        <v>95</v>
      </c>
      <c r="BO359">
        <v>80</v>
      </c>
      <c r="BP359" t="s">
        <v>84</v>
      </c>
      <c r="BQ359">
        <v>1284.9000000000001</v>
      </c>
      <c r="BR359">
        <v>1545</v>
      </c>
      <c r="BS359">
        <v>1360</v>
      </c>
      <c r="BT359" t="s">
        <v>85</v>
      </c>
      <c r="BU359">
        <v>141.69811067922899</v>
      </c>
      <c r="BV359">
        <v>4</v>
      </c>
      <c r="BX359">
        <v>110</v>
      </c>
      <c r="BY359">
        <v>127.399261300841</v>
      </c>
      <c r="BZ359">
        <v>141.69811067922899</v>
      </c>
      <c r="CA359">
        <v>1359.9</v>
      </c>
      <c r="CB359">
        <f t="shared" si="30"/>
        <v>0.15817510273491822</v>
      </c>
      <c r="CC359">
        <f t="shared" si="31"/>
        <v>127.399261300841</v>
      </c>
      <c r="CD359">
        <f t="shared" si="35"/>
        <v>0.15817510273491822</v>
      </c>
      <c r="CH359">
        <v>126</v>
      </c>
      <c r="CI359">
        <v>132.61317185729101</v>
      </c>
      <c r="CJ359">
        <v>144.21704782269299</v>
      </c>
      <c r="CK359">
        <v>1144.625</v>
      </c>
      <c r="CL359">
        <f t="shared" si="32"/>
        <v>5.2485490930881014E-2</v>
      </c>
      <c r="CM359">
        <f t="shared" si="33"/>
        <v>132.61317185729101</v>
      </c>
      <c r="CN359">
        <f t="shared" si="34"/>
        <v>5.2485490930881014E-2</v>
      </c>
    </row>
    <row r="360" spans="1:92" x14ac:dyDescent="0.25">
      <c r="A360">
        <v>358</v>
      </c>
      <c r="C360" t="s">
        <v>583</v>
      </c>
      <c r="E360" t="s">
        <v>584</v>
      </c>
      <c r="F360">
        <v>109</v>
      </c>
      <c r="G360">
        <v>1.2</v>
      </c>
      <c r="H360" t="s">
        <v>74</v>
      </c>
      <c r="I360">
        <v>0.67468965517241397</v>
      </c>
      <c r="J360">
        <v>1.5360145803485099</v>
      </c>
      <c r="K360">
        <v>13.6757710734658</v>
      </c>
      <c r="L360">
        <v>0</v>
      </c>
      <c r="M360">
        <v>0</v>
      </c>
      <c r="N360">
        <v>0.5</v>
      </c>
      <c r="O360">
        <v>77.104903524639298</v>
      </c>
      <c r="P360" t="s">
        <v>551</v>
      </c>
      <c r="Q360" t="s">
        <v>76</v>
      </c>
      <c r="R360" t="s">
        <v>77</v>
      </c>
      <c r="S360">
        <v>50</v>
      </c>
      <c r="U360" t="b">
        <v>1</v>
      </c>
      <c r="V360" t="s">
        <v>586</v>
      </c>
      <c r="W360">
        <v>1995</v>
      </c>
      <c r="X360">
        <v>0.4</v>
      </c>
      <c r="Y360">
        <v>8.0000000000000002E-3</v>
      </c>
      <c r="Z360">
        <v>43600</v>
      </c>
      <c r="AA360">
        <v>0.172986717674812</v>
      </c>
      <c r="AB360">
        <v>1</v>
      </c>
      <c r="AC360">
        <v>105</v>
      </c>
      <c r="AD360">
        <v>5144.4493578957899</v>
      </c>
      <c r="AE360">
        <v>4000</v>
      </c>
      <c r="AF360">
        <v>320</v>
      </c>
      <c r="AG360">
        <v>90</v>
      </c>
      <c r="AH360">
        <v>85</v>
      </c>
      <c r="AI360">
        <v>141.59467321376599</v>
      </c>
      <c r="AJ360">
        <v>75.749774261138199</v>
      </c>
      <c r="AK360">
        <v>0.33583048570792301</v>
      </c>
      <c r="AL360">
        <v>0.33093975047916602</v>
      </c>
      <c r="AM360">
        <v>3.3362936419752999E-2</v>
      </c>
      <c r="AN360">
        <v>2.92607583333333E-2</v>
      </c>
      <c r="AO360">
        <v>3.08</v>
      </c>
      <c r="AP360">
        <v>3.153</v>
      </c>
      <c r="AQ360" t="s">
        <v>79</v>
      </c>
      <c r="AR360" t="s">
        <v>570</v>
      </c>
      <c r="AS360" t="s">
        <v>81</v>
      </c>
      <c r="AT360" t="s">
        <v>82</v>
      </c>
      <c r="AU360">
        <v>1</v>
      </c>
      <c r="AV360">
        <v>1</v>
      </c>
      <c r="AW360">
        <v>0.35</v>
      </c>
      <c r="AX360">
        <v>769.76261336861398</v>
      </c>
      <c r="AY360">
        <v>80</v>
      </c>
      <c r="AZ360">
        <v>99</v>
      </c>
      <c r="BA360">
        <v>23</v>
      </c>
      <c r="BB360">
        <v>25</v>
      </c>
      <c r="BC360">
        <v>49.086827539135399</v>
      </c>
      <c r="BD360" t="s">
        <v>610</v>
      </c>
      <c r="BE360">
        <v>2</v>
      </c>
      <c r="BF360">
        <v>127.450876693285</v>
      </c>
      <c r="BG360">
        <v>0.30140776699999999</v>
      </c>
      <c r="BH360">
        <v>1334.9</v>
      </c>
      <c r="BI360">
        <v>0.89305913639101298</v>
      </c>
      <c r="BJ360">
        <v>60.488023520176</v>
      </c>
      <c r="BK360">
        <v>80</v>
      </c>
      <c r="BL360">
        <v>1</v>
      </c>
      <c r="BM360">
        <v>0</v>
      </c>
      <c r="BN360">
        <v>95</v>
      </c>
      <c r="BO360">
        <v>80</v>
      </c>
      <c r="BP360" t="s">
        <v>84</v>
      </c>
      <c r="BQ360">
        <v>1259.9000000000001</v>
      </c>
      <c r="BR360">
        <v>1516</v>
      </c>
      <c r="BS360">
        <v>1360</v>
      </c>
      <c r="BT360" t="s">
        <v>85</v>
      </c>
      <c r="BU360">
        <v>134.67281397314301</v>
      </c>
      <c r="BV360">
        <v>4</v>
      </c>
      <c r="BX360">
        <v>109</v>
      </c>
      <c r="BY360">
        <v>127.450876693285</v>
      </c>
      <c r="BZ360">
        <v>134.67281397314301</v>
      </c>
      <c r="CA360">
        <v>1334.9</v>
      </c>
      <c r="CB360">
        <f t="shared" si="30"/>
        <v>0.16927409810353208</v>
      </c>
      <c r="CC360">
        <f t="shared" si="31"/>
        <v>127.450876693285</v>
      </c>
      <c r="CD360">
        <f t="shared" si="35"/>
        <v>0.16927409810353208</v>
      </c>
      <c r="CH360">
        <v>126</v>
      </c>
      <c r="CI360">
        <v>132.61317185729101</v>
      </c>
      <c r="CJ360">
        <v>144.21704782269299</v>
      </c>
      <c r="CK360">
        <v>1144.625</v>
      </c>
      <c r="CL360">
        <f t="shared" si="32"/>
        <v>5.2485490930881014E-2</v>
      </c>
      <c r="CM360">
        <f t="shared" si="33"/>
        <v>132.61317185729101</v>
      </c>
      <c r="CN360">
        <f t="shared" si="34"/>
        <v>5.2485490930881014E-2</v>
      </c>
    </row>
    <row r="361" spans="1:92" x14ac:dyDescent="0.25">
      <c r="A361">
        <v>359</v>
      </c>
      <c r="B361" t="s">
        <v>588</v>
      </c>
      <c r="C361" t="s">
        <v>588</v>
      </c>
      <c r="D361" t="s">
        <v>589</v>
      </c>
      <c r="E361" t="s">
        <v>589</v>
      </c>
      <c r="F361">
        <v>110</v>
      </c>
      <c r="G361">
        <v>1.2</v>
      </c>
      <c r="H361" t="s">
        <v>74</v>
      </c>
      <c r="I361">
        <v>0.67468965517241397</v>
      </c>
      <c r="J361">
        <v>1.5360145803485099</v>
      </c>
      <c r="K361">
        <v>13.6757710734658</v>
      </c>
      <c r="L361">
        <v>0</v>
      </c>
      <c r="M361">
        <v>0</v>
      </c>
      <c r="N361">
        <v>0.5</v>
      </c>
      <c r="O361">
        <v>77.104903524639298</v>
      </c>
      <c r="P361" t="s">
        <v>551</v>
      </c>
      <c r="Q361" t="s">
        <v>76</v>
      </c>
      <c r="R361" t="s">
        <v>77</v>
      </c>
      <c r="S361">
        <v>50</v>
      </c>
      <c r="T361" t="b">
        <v>1</v>
      </c>
      <c r="U361" t="b">
        <v>1</v>
      </c>
      <c r="V361" t="s">
        <v>586</v>
      </c>
      <c r="W361">
        <v>1995</v>
      </c>
      <c r="X361">
        <v>0.4</v>
      </c>
      <c r="Y361">
        <v>8.0000000000000002E-3</v>
      </c>
      <c r="Z361">
        <v>43600</v>
      </c>
      <c r="AA361">
        <v>0.172986717674812</v>
      </c>
      <c r="AB361">
        <v>1</v>
      </c>
      <c r="AC361">
        <v>105</v>
      </c>
      <c r="AD361">
        <v>5144.4493578957899</v>
      </c>
      <c r="AE361">
        <v>4000</v>
      </c>
      <c r="AF361">
        <v>320</v>
      </c>
      <c r="AG361">
        <v>90</v>
      </c>
      <c r="AH361">
        <v>85</v>
      </c>
      <c r="AI361">
        <v>144.166747983932</v>
      </c>
      <c r="AJ361">
        <v>77.142335741047305</v>
      </c>
      <c r="AK361">
        <v>0.33583048570792301</v>
      </c>
      <c r="AL361">
        <v>0.33093975047916602</v>
      </c>
      <c r="AM361">
        <v>3.3362936419752999E-2</v>
      </c>
      <c r="AN361">
        <v>2.92607583333333E-2</v>
      </c>
      <c r="AO361">
        <v>2.65</v>
      </c>
      <c r="AP361">
        <v>3.153</v>
      </c>
      <c r="AQ361" t="s">
        <v>79</v>
      </c>
      <c r="AR361" t="s">
        <v>590</v>
      </c>
      <c r="AS361" t="s">
        <v>89</v>
      </c>
      <c r="AU361">
        <v>1</v>
      </c>
      <c r="AV361">
        <v>1</v>
      </c>
      <c r="AW361">
        <v>0.35</v>
      </c>
      <c r="AX361">
        <v>769.76261336861398</v>
      </c>
      <c r="AY361">
        <v>80</v>
      </c>
      <c r="AZ361">
        <v>99</v>
      </c>
      <c r="BA361">
        <v>23</v>
      </c>
      <c r="BB361">
        <v>25</v>
      </c>
      <c r="BC361">
        <v>49.086827539135399</v>
      </c>
      <c r="BD361" t="s">
        <v>611</v>
      </c>
      <c r="BE361">
        <v>2</v>
      </c>
      <c r="BF361">
        <v>127.399261300841</v>
      </c>
      <c r="BG361">
        <v>0.30140776699999999</v>
      </c>
      <c r="BH361">
        <v>1359.9</v>
      </c>
      <c r="BI361">
        <v>0.89305913639101298</v>
      </c>
      <c r="BJ361">
        <v>60.488023520176</v>
      </c>
      <c r="BK361">
        <v>80</v>
      </c>
      <c r="BL361">
        <v>1</v>
      </c>
      <c r="BM361">
        <v>0</v>
      </c>
      <c r="BN361">
        <v>95</v>
      </c>
      <c r="BO361">
        <v>80</v>
      </c>
      <c r="BP361" t="s">
        <v>84</v>
      </c>
      <c r="BQ361">
        <v>1284.9000000000001</v>
      </c>
      <c r="BR361">
        <v>1545</v>
      </c>
      <c r="BS361">
        <v>1360</v>
      </c>
      <c r="BT361" t="s">
        <v>85</v>
      </c>
      <c r="BU361">
        <v>141.69811067922899</v>
      </c>
      <c r="BV361">
        <v>4</v>
      </c>
      <c r="BX361">
        <v>110</v>
      </c>
      <c r="BY361">
        <v>127.399261300841</v>
      </c>
      <c r="BZ361">
        <v>141.69811067922899</v>
      </c>
      <c r="CA361">
        <v>1359.9</v>
      </c>
      <c r="CB361">
        <f t="shared" si="30"/>
        <v>0.15817510273491822</v>
      </c>
      <c r="CC361">
        <f t="shared" si="31"/>
        <v>127.399261300841</v>
      </c>
      <c r="CD361">
        <f t="shared" si="35"/>
        <v>0.15817510273491822</v>
      </c>
      <c r="CH361">
        <v>129</v>
      </c>
      <c r="CI361">
        <v>135.77938444513799</v>
      </c>
      <c r="CJ361">
        <v>151.83664695502901</v>
      </c>
      <c r="CK361">
        <v>1438.15</v>
      </c>
      <c r="CL361">
        <f t="shared" si="32"/>
        <v>5.2553367791767384E-2</v>
      </c>
      <c r="CM361">
        <f t="shared" si="33"/>
        <v>135.77938444513799</v>
      </c>
      <c r="CN361">
        <f t="shared" si="34"/>
        <v>5.2553367791767384E-2</v>
      </c>
    </row>
    <row r="362" spans="1:92" x14ac:dyDescent="0.25">
      <c r="A362">
        <v>360</v>
      </c>
      <c r="C362" t="s">
        <v>583</v>
      </c>
      <c r="E362" t="s">
        <v>584</v>
      </c>
      <c r="F362">
        <v>109</v>
      </c>
      <c r="G362">
        <v>1.2</v>
      </c>
      <c r="H362" t="s">
        <v>74</v>
      </c>
      <c r="I362">
        <v>0.67468965517241397</v>
      </c>
      <c r="J362">
        <v>1.5360145803485099</v>
      </c>
      <c r="K362">
        <v>13.6757710734658</v>
      </c>
      <c r="L362">
        <v>0</v>
      </c>
      <c r="M362">
        <v>0</v>
      </c>
      <c r="N362">
        <v>0.5</v>
      </c>
      <c r="O362">
        <v>77.104903524639298</v>
      </c>
      <c r="P362" t="s">
        <v>551</v>
      </c>
      <c r="Q362" t="s">
        <v>76</v>
      </c>
      <c r="R362" t="s">
        <v>77</v>
      </c>
      <c r="S362">
        <v>50</v>
      </c>
      <c r="U362" t="b">
        <v>1</v>
      </c>
      <c r="V362" t="s">
        <v>586</v>
      </c>
      <c r="W362">
        <v>1995</v>
      </c>
      <c r="X362">
        <v>0.4</v>
      </c>
      <c r="Y362">
        <v>8.0000000000000002E-3</v>
      </c>
      <c r="Z362">
        <v>43600</v>
      </c>
      <c r="AA362">
        <v>0.172986717674812</v>
      </c>
      <c r="AB362">
        <v>1</v>
      </c>
      <c r="AC362">
        <v>105</v>
      </c>
      <c r="AD362">
        <v>5144.4493578957899</v>
      </c>
      <c r="AE362">
        <v>4000</v>
      </c>
      <c r="AF362">
        <v>320</v>
      </c>
      <c r="AG362">
        <v>90</v>
      </c>
      <c r="AH362">
        <v>85</v>
      </c>
      <c r="AI362">
        <v>141.59467321376599</v>
      </c>
      <c r="AJ362">
        <v>75.749774261138199</v>
      </c>
      <c r="AK362">
        <v>0.33583048570792301</v>
      </c>
      <c r="AL362">
        <v>0.33093975047916602</v>
      </c>
      <c r="AM362">
        <v>3.3362936419752999E-2</v>
      </c>
      <c r="AN362">
        <v>2.92607583333333E-2</v>
      </c>
      <c r="AO362">
        <v>3.08</v>
      </c>
      <c r="AP362">
        <v>3.153</v>
      </c>
      <c r="AQ362" t="s">
        <v>79</v>
      </c>
      <c r="AR362" t="s">
        <v>570</v>
      </c>
      <c r="AS362" t="s">
        <v>81</v>
      </c>
      <c r="AT362" t="s">
        <v>82</v>
      </c>
      <c r="AU362">
        <v>1</v>
      </c>
      <c r="AV362">
        <v>1</v>
      </c>
      <c r="AW362">
        <v>0.35</v>
      </c>
      <c r="AX362">
        <v>769.76261336861398</v>
      </c>
      <c r="AY362">
        <v>80</v>
      </c>
      <c r="AZ362">
        <v>99</v>
      </c>
      <c r="BA362">
        <v>23</v>
      </c>
      <c r="BB362">
        <v>25</v>
      </c>
      <c r="BC362">
        <v>49.086827539135399</v>
      </c>
      <c r="BD362" t="s">
        <v>611</v>
      </c>
      <c r="BE362">
        <v>2</v>
      </c>
      <c r="BF362">
        <v>127.450876693285</v>
      </c>
      <c r="BG362">
        <v>0.30140776699999999</v>
      </c>
      <c r="BH362">
        <v>1334.9</v>
      </c>
      <c r="BI362">
        <v>0.89305913639101298</v>
      </c>
      <c r="BJ362">
        <v>60.488023520176</v>
      </c>
      <c r="BK362">
        <v>80</v>
      </c>
      <c r="BL362">
        <v>1</v>
      </c>
      <c r="BM362">
        <v>0</v>
      </c>
      <c r="BN362">
        <v>95</v>
      </c>
      <c r="BO362">
        <v>80</v>
      </c>
      <c r="BP362" t="s">
        <v>84</v>
      </c>
      <c r="BQ362">
        <v>1259.9000000000001</v>
      </c>
      <c r="BR362">
        <v>1516</v>
      </c>
      <c r="BS362">
        <v>1360</v>
      </c>
      <c r="BT362" t="s">
        <v>85</v>
      </c>
      <c r="BU362">
        <v>134.67281397314301</v>
      </c>
      <c r="BV362">
        <v>4</v>
      </c>
      <c r="BX362">
        <v>109</v>
      </c>
      <c r="BY362">
        <v>127.450876693285</v>
      </c>
      <c r="BZ362">
        <v>134.67281397314301</v>
      </c>
      <c r="CA362">
        <v>1334.9</v>
      </c>
      <c r="CB362">
        <f t="shared" si="30"/>
        <v>0.16927409810353208</v>
      </c>
      <c r="CC362">
        <f t="shared" si="31"/>
        <v>127.450876693285</v>
      </c>
      <c r="CD362">
        <f t="shared" si="35"/>
        <v>0.16927409810353208</v>
      </c>
      <c r="CH362">
        <v>97</v>
      </c>
      <c r="CI362">
        <v>102.114854363595</v>
      </c>
      <c r="CJ362">
        <v>113.853677824841</v>
      </c>
      <c r="CK362">
        <v>1046.375</v>
      </c>
      <c r="CL362">
        <f t="shared" si="32"/>
        <v>5.2730457356649489E-2</v>
      </c>
      <c r="CM362">
        <f t="shared" si="33"/>
        <v>102.114854363595</v>
      </c>
      <c r="CN362">
        <f t="shared" si="34"/>
        <v>5.2730457356649489E-2</v>
      </c>
    </row>
    <row r="363" spans="1:92" x14ac:dyDescent="0.25">
      <c r="A363">
        <v>361</v>
      </c>
      <c r="B363" t="s">
        <v>588</v>
      </c>
      <c r="C363" t="s">
        <v>588</v>
      </c>
      <c r="D363" t="s">
        <v>589</v>
      </c>
      <c r="E363" t="s">
        <v>589</v>
      </c>
      <c r="F363">
        <v>110</v>
      </c>
      <c r="G363">
        <v>1.2</v>
      </c>
      <c r="H363" t="s">
        <v>74</v>
      </c>
      <c r="I363">
        <v>0.67468965517241397</v>
      </c>
      <c r="J363">
        <v>1.5360145803485099</v>
      </c>
      <c r="K363">
        <v>13.6757710734658</v>
      </c>
      <c r="L363">
        <v>0</v>
      </c>
      <c r="M363">
        <v>0</v>
      </c>
      <c r="N363">
        <v>0.5</v>
      </c>
      <c r="O363">
        <v>77.104903524639298</v>
      </c>
      <c r="P363" t="s">
        <v>551</v>
      </c>
      <c r="Q363" t="s">
        <v>76</v>
      </c>
      <c r="R363" t="s">
        <v>77</v>
      </c>
      <c r="S363">
        <v>50</v>
      </c>
      <c r="T363" t="b">
        <v>1</v>
      </c>
      <c r="U363" t="b">
        <v>1</v>
      </c>
      <c r="V363" t="s">
        <v>586</v>
      </c>
      <c r="W363">
        <v>1995</v>
      </c>
      <c r="X363">
        <v>0.4</v>
      </c>
      <c r="Y363">
        <v>8.0000000000000002E-3</v>
      </c>
      <c r="Z363">
        <v>43600</v>
      </c>
      <c r="AA363">
        <v>0.172986717674812</v>
      </c>
      <c r="AB363">
        <v>1</v>
      </c>
      <c r="AC363">
        <v>105</v>
      </c>
      <c r="AD363">
        <v>5144.4493578957899</v>
      </c>
      <c r="AE363">
        <v>4000</v>
      </c>
      <c r="AF363">
        <v>320</v>
      </c>
      <c r="AG363">
        <v>90</v>
      </c>
      <c r="AH363">
        <v>85</v>
      </c>
      <c r="AI363">
        <v>144.166747983932</v>
      </c>
      <c r="AJ363">
        <v>77.142335741047305</v>
      </c>
      <c r="AK363">
        <v>0.33583048570792301</v>
      </c>
      <c r="AL363">
        <v>0.33093975047916602</v>
      </c>
      <c r="AM363">
        <v>3.3362936419752999E-2</v>
      </c>
      <c r="AN363">
        <v>2.92607583333333E-2</v>
      </c>
      <c r="AO363">
        <v>2.65</v>
      </c>
      <c r="AP363">
        <v>3.153</v>
      </c>
      <c r="AQ363" t="s">
        <v>79</v>
      </c>
      <c r="AR363" t="s">
        <v>590</v>
      </c>
      <c r="AS363" t="s">
        <v>89</v>
      </c>
      <c r="AU363">
        <v>1</v>
      </c>
      <c r="AV363">
        <v>1</v>
      </c>
      <c r="AW363">
        <v>0.35</v>
      </c>
      <c r="AX363">
        <v>769.76261336861398</v>
      </c>
      <c r="AY363">
        <v>80</v>
      </c>
      <c r="AZ363">
        <v>99</v>
      </c>
      <c r="BA363">
        <v>23</v>
      </c>
      <c r="BB363">
        <v>25</v>
      </c>
      <c r="BC363">
        <v>49.086827539135399</v>
      </c>
      <c r="BD363" t="s">
        <v>612</v>
      </c>
      <c r="BE363">
        <v>2</v>
      </c>
      <c r="BF363">
        <v>127.399261300841</v>
      </c>
      <c r="BG363">
        <v>0.30140776699999999</v>
      </c>
      <c r="BH363">
        <v>1359.9</v>
      </c>
      <c r="BI363">
        <v>0.89305913639101298</v>
      </c>
      <c r="BJ363">
        <v>60.488023520176</v>
      </c>
      <c r="BK363">
        <v>80</v>
      </c>
      <c r="BL363">
        <v>1</v>
      </c>
      <c r="BM363">
        <v>0</v>
      </c>
      <c r="BN363">
        <v>95</v>
      </c>
      <c r="BO363">
        <v>80</v>
      </c>
      <c r="BP363" t="s">
        <v>84</v>
      </c>
      <c r="BQ363">
        <v>1284.9000000000001</v>
      </c>
      <c r="BR363">
        <v>1545</v>
      </c>
      <c r="BS363">
        <v>1360</v>
      </c>
      <c r="BT363" t="s">
        <v>85</v>
      </c>
      <c r="BU363">
        <v>141.69811067922899</v>
      </c>
      <c r="BV363">
        <v>4</v>
      </c>
      <c r="BX363">
        <v>110</v>
      </c>
      <c r="BY363">
        <v>127.399261300841</v>
      </c>
      <c r="BZ363">
        <v>141.69811067922899</v>
      </c>
      <c r="CA363">
        <v>1359.9</v>
      </c>
      <c r="CB363">
        <f t="shared" si="30"/>
        <v>0.15817510273491822</v>
      </c>
      <c r="CC363">
        <f t="shared" si="31"/>
        <v>127.399261300841</v>
      </c>
      <c r="CD363">
        <f t="shared" si="35"/>
        <v>0.15817510273491822</v>
      </c>
      <c r="CH363">
        <v>140</v>
      </c>
      <c r="CI363">
        <v>147.468905229211</v>
      </c>
      <c r="CJ363">
        <v>159.50832257025499</v>
      </c>
      <c r="CK363">
        <v>1350.5</v>
      </c>
      <c r="CL363">
        <f t="shared" si="32"/>
        <v>5.3349323065792882E-2</v>
      </c>
      <c r="CM363">
        <f t="shared" si="33"/>
        <v>147.468905229211</v>
      </c>
      <c r="CN363">
        <f t="shared" si="34"/>
        <v>5.3349323065792882E-2</v>
      </c>
    </row>
    <row r="364" spans="1:92" x14ac:dyDescent="0.25">
      <c r="A364">
        <v>362</v>
      </c>
      <c r="C364" t="s">
        <v>583</v>
      </c>
      <c r="E364" t="s">
        <v>584</v>
      </c>
      <c r="F364">
        <v>109</v>
      </c>
      <c r="G364">
        <v>1.2</v>
      </c>
      <c r="H364" t="s">
        <v>74</v>
      </c>
      <c r="I364">
        <v>0.67468965517241397</v>
      </c>
      <c r="J364">
        <v>1.5360145803485099</v>
      </c>
      <c r="K364">
        <v>13.6757710734658</v>
      </c>
      <c r="L364">
        <v>0</v>
      </c>
      <c r="M364">
        <v>0</v>
      </c>
      <c r="N364">
        <v>0.5</v>
      </c>
      <c r="O364">
        <v>77.104903524639298</v>
      </c>
      <c r="P364" t="s">
        <v>551</v>
      </c>
      <c r="Q364" t="s">
        <v>76</v>
      </c>
      <c r="R364" t="s">
        <v>77</v>
      </c>
      <c r="S364">
        <v>50</v>
      </c>
      <c r="U364" t="b">
        <v>1</v>
      </c>
      <c r="V364" t="s">
        <v>586</v>
      </c>
      <c r="W364">
        <v>1995</v>
      </c>
      <c r="X364">
        <v>0.4</v>
      </c>
      <c r="Y364">
        <v>8.0000000000000002E-3</v>
      </c>
      <c r="Z364">
        <v>43600</v>
      </c>
      <c r="AA364">
        <v>0.172986717674812</v>
      </c>
      <c r="AB364">
        <v>1</v>
      </c>
      <c r="AC364">
        <v>105</v>
      </c>
      <c r="AD364">
        <v>5144.4493578957899</v>
      </c>
      <c r="AE364">
        <v>4000</v>
      </c>
      <c r="AF364">
        <v>320</v>
      </c>
      <c r="AG364">
        <v>90</v>
      </c>
      <c r="AH364">
        <v>85</v>
      </c>
      <c r="AI364">
        <v>141.59467321376599</v>
      </c>
      <c r="AJ364">
        <v>75.749774261138199</v>
      </c>
      <c r="AK364">
        <v>0.33583048570792301</v>
      </c>
      <c r="AL364">
        <v>0.33093975047916602</v>
      </c>
      <c r="AM364">
        <v>3.3362936419752999E-2</v>
      </c>
      <c r="AN364">
        <v>2.92607583333333E-2</v>
      </c>
      <c r="AO364">
        <v>3.08</v>
      </c>
      <c r="AP364">
        <v>3.153</v>
      </c>
      <c r="AQ364" t="s">
        <v>79</v>
      </c>
      <c r="AR364" t="s">
        <v>570</v>
      </c>
      <c r="AS364" t="s">
        <v>81</v>
      </c>
      <c r="AT364" t="s">
        <v>82</v>
      </c>
      <c r="AU364">
        <v>1</v>
      </c>
      <c r="AV364">
        <v>1</v>
      </c>
      <c r="AW364">
        <v>0.35</v>
      </c>
      <c r="AX364">
        <v>769.76261336861398</v>
      </c>
      <c r="AY364">
        <v>80</v>
      </c>
      <c r="AZ364">
        <v>99</v>
      </c>
      <c r="BA364">
        <v>23</v>
      </c>
      <c r="BB364">
        <v>25</v>
      </c>
      <c r="BC364">
        <v>49.086827539135399</v>
      </c>
      <c r="BD364" t="s">
        <v>612</v>
      </c>
      <c r="BE364">
        <v>2</v>
      </c>
      <c r="BF364">
        <v>127.450876693285</v>
      </c>
      <c r="BG364">
        <v>0.30140776699999999</v>
      </c>
      <c r="BH364">
        <v>1334.9</v>
      </c>
      <c r="BI364">
        <v>0.89305913639101298</v>
      </c>
      <c r="BJ364">
        <v>60.488023520176</v>
      </c>
      <c r="BK364">
        <v>80</v>
      </c>
      <c r="BL364">
        <v>1</v>
      </c>
      <c r="BM364">
        <v>0</v>
      </c>
      <c r="BN364">
        <v>95</v>
      </c>
      <c r="BO364">
        <v>80</v>
      </c>
      <c r="BP364" t="s">
        <v>84</v>
      </c>
      <c r="BQ364">
        <v>1259.9000000000001</v>
      </c>
      <c r="BR364">
        <v>1516</v>
      </c>
      <c r="BS364">
        <v>1360</v>
      </c>
      <c r="BT364" t="s">
        <v>85</v>
      </c>
      <c r="BU364">
        <v>134.67281397314301</v>
      </c>
      <c r="BV364">
        <v>4</v>
      </c>
      <c r="BX364">
        <v>109</v>
      </c>
      <c r="BY364">
        <v>127.450876693285</v>
      </c>
      <c r="BZ364">
        <v>134.67281397314301</v>
      </c>
      <c r="CA364">
        <v>1334.9</v>
      </c>
      <c r="CB364">
        <f t="shared" si="30"/>
        <v>0.16927409810353208</v>
      </c>
      <c r="CC364">
        <f t="shared" si="31"/>
        <v>127.450876693285</v>
      </c>
      <c r="CD364">
        <f t="shared" si="35"/>
        <v>0.16927409810353208</v>
      </c>
      <c r="CH364">
        <v>155</v>
      </c>
      <c r="CI364">
        <v>163.50440994497001</v>
      </c>
      <c r="CJ364">
        <v>160.66834932676201</v>
      </c>
      <c r="CK364">
        <v>1309.875</v>
      </c>
      <c r="CL364">
        <f t="shared" si="32"/>
        <v>5.4867160935290371E-2</v>
      </c>
      <c r="CM364">
        <f t="shared" si="33"/>
        <v>163.50440994497001</v>
      </c>
      <c r="CN364">
        <f t="shared" si="34"/>
        <v>5.4867160935290371E-2</v>
      </c>
    </row>
    <row r="365" spans="1:92" x14ac:dyDescent="0.25">
      <c r="A365">
        <v>363</v>
      </c>
      <c r="C365" t="s">
        <v>613</v>
      </c>
      <c r="E365" t="s">
        <v>614</v>
      </c>
      <c r="F365">
        <v>121</v>
      </c>
      <c r="G365">
        <v>1.2</v>
      </c>
      <c r="H365" t="s">
        <v>74</v>
      </c>
      <c r="I365">
        <v>0.67468965517241397</v>
      </c>
      <c r="J365">
        <v>1.5360145803485099</v>
      </c>
      <c r="K365">
        <v>13.6757710734658</v>
      </c>
      <c r="L365">
        <v>0</v>
      </c>
      <c r="M365">
        <v>0</v>
      </c>
      <c r="N365">
        <v>0.5</v>
      </c>
      <c r="O365">
        <v>77.104903524639298</v>
      </c>
      <c r="P365" t="s">
        <v>551</v>
      </c>
      <c r="Q365" t="s">
        <v>76</v>
      </c>
      <c r="R365" t="s">
        <v>77</v>
      </c>
      <c r="S365">
        <v>50</v>
      </c>
      <c r="U365" t="b">
        <v>1</v>
      </c>
      <c r="V365" t="s">
        <v>586</v>
      </c>
      <c r="W365">
        <v>1995</v>
      </c>
      <c r="X365">
        <v>0.4</v>
      </c>
      <c r="Y365">
        <v>8.0000000000000002E-3</v>
      </c>
      <c r="Z365">
        <v>43600</v>
      </c>
      <c r="AA365">
        <v>0.172986717674812</v>
      </c>
      <c r="AB365">
        <v>1</v>
      </c>
      <c r="AC365">
        <v>105</v>
      </c>
      <c r="AD365">
        <v>5144.4493578957899</v>
      </c>
      <c r="AE365">
        <v>4000</v>
      </c>
      <c r="AF365">
        <v>320</v>
      </c>
      <c r="AG365">
        <v>90</v>
      </c>
      <c r="AH365">
        <v>85</v>
      </c>
      <c r="AI365">
        <v>150.909123292489</v>
      </c>
      <c r="AJ365">
        <v>80.762995588811094</v>
      </c>
      <c r="AK365">
        <v>0.33583048570792301</v>
      </c>
      <c r="AL365">
        <v>0.33093975047916602</v>
      </c>
      <c r="AM365">
        <v>3.3362936419752999E-2</v>
      </c>
      <c r="AN365">
        <v>2.92607583333333E-2</v>
      </c>
      <c r="AO365">
        <v>3.15</v>
      </c>
      <c r="AP365">
        <v>3.153</v>
      </c>
      <c r="AQ365" t="s">
        <v>79</v>
      </c>
      <c r="AR365" t="s">
        <v>615</v>
      </c>
      <c r="AS365" t="s">
        <v>81</v>
      </c>
      <c r="AT365" t="s">
        <v>82</v>
      </c>
      <c r="AU365">
        <v>1</v>
      </c>
      <c r="AV365">
        <v>1</v>
      </c>
      <c r="AW365">
        <v>0.35</v>
      </c>
      <c r="AX365">
        <v>769.76261336861398</v>
      </c>
      <c r="AY365">
        <v>80</v>
      </c>
      <c r="AZ365">
        <v>99</v>
      </c>
      <c r="BA365">
        <v>23</v>
      </c>
      <c r="BB365">
        <v>25</v>
      </c>
      <c r="BC365">
        <v>49.086827539135399</v>
      </c>
      <c r="BD365" t="s">
        <v>616</v>
      </c>
      <c r="BE365">
        <v>4</v>
      </c>
      <c r="BF365">
        <v>131.04951498793801</v>
      </c>
      <c r="BG365">
        <v>0.30674757279999998</v>
      </c>
      <c r="BH365">
        <v>1424.9</v>
      </c>
      <c r="BI365">
        <v>0.89305913639101298</v>
      </c>
      <c r="BJ365">
        <v>60.488023520176</v>
      </c>
      <c r="BK365">
        <v>80</v>
      </c>
      <c r="BL365">
        <v>1</v>
      </c>
      <c r="BM365">
        <v>0</v>
      </c>
      <c r="BN365">
        <v>95</v>
      </c>
      <c r="BO365">
        <v>80</v>
      </c>
      <c r="BP365" t="s">
        <v>84</v>
      </c>
      <c r="BQ365">
        <v>1349.9</v>
      </c>
      <c r="BR365">
        <v>1621</v>
      </c>
      <c r="BS365">
        <v>1360</v>
      </c>
      <c r="BT365" t="s">
        <v>85</v>
      </c>
      <c r="BU365">
        <v>140.40297726665099</v>
      </c>
      <c r="BV365">
        <v>4</v>
      </c>
      <c r="BX365">
        <v>121</v>
      </c>
      <c r="BY365">
        <v>131.04951498793801</v>
      </c>
      <c r="BZ365">
        <v>140.40297726665099</v>
      </c>
      <c r="CA365">
        <v>1424.9</v>
      </c>
      <c r="CB365">
        <f t="shared" si="30"/>
        <v>8.3053842875520756E-2</v>
      </c>
      <c r="CC365">
        <f t="shared" si="31"/>
        <v>131.04951498793801</v>
      </c>
      <c r="CD365">
        <f t="shared" si="35"/>
        <v>8.3053842875520756E-2</v>
      </c>
      <c r="CH365">
        <v>97</v>
      </c>
      <c r="CI365">
        <v>102.330032939196</v>
      </c>
      <c r="CJ365">
        <v>113.983318589973</v>
      </c>
      <c r="CK365">
        <v>1046.375</v>
      </c>
      <c r="CL365">
        <f t="shared" si="32"/>
        <v>5.494879318758765E-2</v>
      </c>
      <c r="CM365">
        <f t="shared" si="33"/>
        <v>102.330032939196</v>
      </c>
      <c r="CN365">
        <f t="shared" si="34"/>
        <v>5.494879318758765E-2</v>
      </c>
    </row>
    <row r="366" spans="1:92" x14ac:dyDescent="0.25">
      <c r="A366">
        <v>364</v>
      </c>
      <c r="C366" t="s">
        <v>613</v>
      </c>
      <c r="E366" t="s">
        <v>614</v>
      </c>
      <c r="F366">
        <v>121</v>
      </c>
      <c r="G366">
        <v>1.2</v>
      </c>
      <c r="H366" t="s">
        <v>74</v>
      </c>
      <c r="I366">
        <v>0.67468965517241397</v>
      </c>
      <c r="J366">
        <v>1.5360145803485099</v>
      </c>
      <c r="K366">
        <v>13.6757710734658</v>
      </c>
      <c r="L366">
        <v>0</v>
      </c>
      <c r="M366">
        <v>0</v>
      </c>
      <c r="N366">
        <v>0.5</v>
      </c>
      <c r="O366">
        <v>77.104903524639298</v>
      </c>
      <c r="P366" t="s">
        <v>551</v>
      </c>
      <c r="Q366" t="s">
        <v>76</v>
      </c>
      <c r="R366" t="s">
        <v>77</v>
      </c>
      <c r="S366">
        <v>50</v>
      </c>
      <c r="U366" t="b">
        <v>1</v>
      </c>
      <c r="V366" t="s">
        <v>586</v>
      </c>
      <c r="W366">
        <v>1995</v>
      </c>
      <c r="X366">
        <v>0.4</v>
      </c>
      <c r="Y366">
        <v>8.0000000000000002E-3</v>
      </c>
      <c r="Z366">
        <v>43600</v>
      </c>
      <c r="AA366">
        <v>0.172986717674812</v>
      </c>
      <c r="AB366">
        <v>1</v>
      </c>
      <c r="AC366">
        <v>105</v>
      </c>
      <c r="AD366">
        <v>5144.4493578957899</v>
      </c>
      <c r="AE366">
        <v>4000</v>
      </c>
      <c r="AF366">
        <v>320</v>
      </c>
      <c r="AG366">
        <v>90</v>
      </c>
      <c r="AH366">
        <v>85</v>
      </c>
      <c r="AI366">
        <v>150.909123292489</v>
      </c>
      <c r="AJ366">
        <v>80.762995588811094</v>
      </c>
      <c r="AK366">
        <v>0.33583048570792301</v>
      </c>
      <c r="AL366">
        <v>0.33093975047916602</v>
      </c>
      <c r="AM366">
        <v>3.3362936419752999E-2</v>
      </c>
      <c r="AN366">
        <v>2.92607583333333E-2</v>
      </c>
      <c r="AO366">
        <v>3.15</v>
      </c>
      <c r="AP366">
        <v>3.153</v>
      </c>
      <c r="AQ366" t="s">
        <v>79</v>
      </c>
      <c r="AR366" t="s">
        <v>615</v>
      </c>
      <c r="AS366" t="s">
        <v>81</v>
      </c>
      <c r="AT366" t="s">
        <v>82</v>
      </c>
      <c r="AU366">
        <v>1</v>
      </c>
      <c r="AV366">
        <v>1</v>
      </c>
      <c r="AW366">
        <v>0.35</v>
      </c>
      <c r="AX366">
        <v>769.76261336861398</v>
      </c>
      <c r="AY366">
        <v>80</v>
      </c>
      <c r="AZ366">
        <v>99</v>
      </c>
      <c r="BA366">
        <v>23</v>
      </c>
      <c r="BB366">
        <v>25</v>
      </c>
      <c r="BC366">
        <v>49.086827539135399</v>
      </c>
      <c r="BD366" t="s">
        <v>617</v>
      </c>
      <c r="BE366">
        <v>4</v>
      </c>
      <c r="BF366">
        <v>131.04951498793801</v>
      </c>
      <c r="BG366">
        <v>0.30674757279999998</v>
      </c>
      <c r="BH366">
        <v>1424.9</v>
      </c>
      <c r="BI366">
        <v>0.89305913639101298</v>
      </c>
      <c r="BJ366">
        <v>60.488023520176</v>
      </c>
      <c r="BK366">
        <v>80</v>
      </c>
      <c r="BL366">
        <v>1</v>
      </c>
      <c r="BM366">
        <v>0</v>
      </c>
      <c r="BN366">
        <v>95</v>
      </c>
      <c r="BO366">
        <v>80</v>
      </c>
      <c r="BP366" t="s">
        <v>84</v>
      </c>
      <c r="BQ366">
        <v>1349.9</v>
      </c>
      <c r="BR366">
        <v>1621</v>
      </c>
      <c r="BS366">
        <v>1360</v>
      </c>
      <c r="BT366" t="s">
        <v>85</v>
      </c>
      <c r="BU366">
        <v>140.40297726665099</v>
      </c>
      <c r="BV366">
        <v>4</v>
      </c>
      <c r="BX366">
        <v>121</v>
      </c>
      <c r="BY366">
        <v>131.04951498793801</v>
      </c>
      <c r="BZ366">
        <v>140.40297726665099</v>
      </c>
      <c r="CA366">
        <v>1424.9</v>
      </c>
      <c r="CB366">
        <f t="shared" si="30"/>
        <v>8.3053842875520756E-2</v>
      </c>
      <c r="CC366">
        <f t="shared" si="31"/>
        <v>131.04951498793801</v>
      </c>
      <c r="CD366">
        <f t="shared" si="35"/>
        <v>8.3053842875520756E-2</v>
      </c>
      <c r="CH366">
        <v>126</v>
      </c>
      <c r="CI366">
        <v>132.99781994219401</v>
      </c>
      <c r="CJ366">
        <v>140.62516796523099</v>
      </c>
      <c r="CK366">
        <v>1429.9</v>
      </c>
      <c r="CL366">
        <f t="shared" si="32"/>
        <v>5.5538253509476297E-2</v>
      </c>
      <c r="CM366">
        <f t="shared" si="33"/>
        <v>132.99781994219401</v>
      </c>
      <c r="CN366">
        <f t="shared" si="34"/>
        <v>5.5538253509476297E-2</v>
      </c>
    </row>
    <row r="367" spans="1:92" x14ac:dyDescent="0.25">
      <c r="A367">
        <v>365</v>
      </c>
      <c r="C367" t="s">
        <v>613</v>
      </c>
      <c r="E367" t="s">
        <v>614</v>
      </c>
      <c r="F367">
        <v>121</v>
      </c>
      <c r="G367">
        <v>1.2</v>
      </c>
      <c r="H367" t="s">
        <v>74</v>
      </c>
      <c r="I367">
        <v>0.67468965517241397</v>
      </c>
      <c r="J367">
        <v>1.5360145803485099</v>
      </c>
      <c r="K367">
        <v>13.6757710734658</v>
      </c>
      <c r="L367">
        <v>0</v>
      </c>
      <c r="M367">
        <v>0</v>
      </c>
      <c r="N367">
        <v>0.5</v>
      </c>
      <c r="O367">
        <v>77.104903524639298</v>
      </c>
      <c r="P367" t="s">
        <v>551</v>
      </c>
      <c r="Q367" t="s">
        <v>76</v>
      </c>
      <c r="R367" t="s">
        <v>77</v>
      </c>
      <c r="S367">
        <v>50</v>
      </c>
      <c r="U367" t="b">
        <v>1</v>
      </c>
      <c r="V367" t="s">
        <v>586</v>
      </c>
      <c r="W367">
        <v>1995</v>
      </c>
      <c r="X367">
        <v>0.4</v>
      </c>
      <c r="Y367">
        <v>8.0000000000000002E-3</v>
      </c>
      <c r="Z367">
        <v>43600</v>
      </c>
      <c r="AA367">
        <v>0.172986717674812</v>
      </c>
      <c r="AB367">
        <v>1</v>
      </c>
      <c r="AC367">
        <v>105</v>
      </c>
      <c r="AD367">
        <v>5144.4493578957899</v>
      </c>
      <c r="AE367">
        <v>4000</v>
      </c>
      <c r="AF367">
        <v>320</v>
      </c>
      <c r="AG367">
        <v>90</v>
      </c>
      <c r="AH367">
        <v>85</v>
      </c>
      <c r="AI367">
        <v>150.909123292489</v>
      </c>
      <c r="AJ367">
        <v>80.762995588811094</v>
      </c>
      <c r="AK367">
        <v>0.33583048570792301</v>
      </c>
      <c r="AL367">
        <v>0.33093975047916602</v>
      </c>
      <c r="AM367">
        <v>3.3362936419752999E-2</v>
      </c>
      <c r="AN367">
        <v>2.92607583333333E-2</v>
      </c>
      <c r="AO367">
        <v>3.15</v>
      </c>
      <c r="AP367">
        <v>3.153</v>
      </c>
      <c r="AQ367" t="s">
        <v>79</v>
      </c>
      <c r="AR367" t="s">
        <v>615</v>
      </c>
      <c r="AS367" t="s">
        <v>81</v>
      </c>
      <c r="AT367" t="s">
        <v>82</v>
      </c>
      <c r="AU367">
        <v>1</v>
      </c>
      <c r="AV367">
        <v>1</v>
      </c>
      <c r="AW367">
        <v>0.35</v>
      </c>
      <c r="AX367">
        <v>769.76261336861398</v>
      </c>
      <c r="AY367">
        <v>80</v>
      </c>
      <c r="AZ367">
        <v>99</v>
      </c>
      <c r="BA367">
        <v>23</v>
      </c>
      <c r="BB367">
        <v>25</v>
      </c>
      <c r="BC367">
        <v>49.086827539135399</v>
      </c>
      <c r="BD367" t="s">
        <v>618</v>
      </c>
      <c r="BE367">
        <v>4</v>
      </c>
      <c r="BF367">
        <v>131.04951498793801</v>
      </c>
      <c r="BG367">
        <v>0.30674757279999998</v>
      </c>
      <c r="BH367">
        <v>1424.9</v>
      </c>
      <c r="BI367">
        <v>0.89305913639101298</v>
      </c>
      <c r="BJ367">
        <v>60.488023520176</v>
      </c>
      <c r="BK367">
        <v>80</v>
      </c>
      <c r="BL367">
        <v>1</v>
      </c>
      <c r="BM367">
        <v>0</v>
      </c>
      <c r="BN367">
        <v>95</v>
      </c>
      <c r="BO367">
        <v>80</v>
      </c>
      <c r="BP367" t="s">
        <v>84</v>
      </c>
      <c r="BQ367">
        <v>1349.9</v>
      </c>
      <c r="BR367">
        <v>1621</v>
      </c>
      <c r="BS367">
        <v>1360</v>
      </c>
      <c r="BT367" t="s">
        <v>85</v>
      </c>
      <c r="BU367">
        <v>140.40297726665099</v>
      </c>
      <c r="BV367">
        <v>4</v>
      </c>
      <c r="BX367">
        <v>121</v>
      </c>
      <c r="BY367">
        <v>131.04951498793801</v>
      </c>
      <c r="BZ367">
        <v>140.40297726665099</v>
      </c>
      <c r="CA367">
        <v>1424.9</v>
      </c>
      <c r="CB367">
        <f t="shared" si="30"/>
        <v>8.3053842875520756E-2</v>
      </c>
      <c r="CC367">
        <f t="shared" si="31"/>
        <v>131.04951498793801</v>
      </c>
      <c r="CD367">
        <f t="shared" si="35"/>
        <v>8.3053842875520756E-2</v>
      </c>
      <c r="CH367">
        <v>126</v>
      </c>
      <c r="CI367">
        <v>132.99781994219401</v>
      </c>
      <c r="CJ367">
        <v>140.62516796523099</v>
      </c>
      <c r="CK367">
        <v>1429.9</v>
      </c>
      <c r="CL367">
        <f t="shared" si="32"/>
        <v>5.5538253509476297E-2</v>
      </c>
      <c r="CM367">
        <f t="shared" si="33"/>
        <v>132.99781994219401</v>
      </c>
      <c r="CN367">
        <f t="shared" si="34"/>
        <v>5.5538253509476297E-2</v>
      </c>
    </row>
    <row r="368" spans="1:92" x14ac:dyDescent="0.25">
      <c r="A368">
        <v>366</v>
      </c>
      <c r="B368" t="s">
        <v>600</v>
      </c>
      <c r="C368" t="s">
        <v>600</v>
      </c>
      <c r="D368" t="s">
        <v>601</v>
      </c>
      <c r="E368" t="s">
        <v>601</v>
      </c>
      <c r="F368">
        <v>129</v>
      </c>
      <c r="G368">
        <v>1.2</v>
      </c>
      <c r="H368" t="s">
        <v>74</v>
      </c>
      <c r="I368">
        <v>0.67468965517241397</v>
      </c>
      <c r="J368">
        <v>1.5360145803485099</v>
      </c>
      <c r="K368">
        <v>13.6757710734658</v>
      </c>
      <c r="L368">
        <v>0</v>
      </c>
      <c r="M368">
        <v>0</v>
      </c>
      <c r="N368">
        <v>0.5</v>
      </c>
      <c r="O368">
        <v>73.574769408109404</v>
      </c>
      <c r="P368" t="s">
        <v>619</v>
      </c>
      <c r="Q368" t="s">
        <v>76</v>
      </c>
      <c r="R368" t="s">
        <v>77</v>
      </c>
      <c r="S368">
        <v>50</v>
      </c>
      <c r="T368" t="b">
        <v>1</v>
      </c>
      <c r="U368" t="b">
        <v>1</v>
      </c>
      <c r="V368" t="s">
        <v>522</v>
      </c>
      <c r="W368">
        <v>1598</v>
      </c>
      <c r="X368">
        <v>0.4</v>
      </c>
      <c r="Y368">
        <v>8.0000000000000002E-3</v>
      </c>
      <c r="Z368">
        <v>43000</v>
      </c>
      <c r="AA368">
        <v>0.13615957297989401</v>
      </c>
      <c r="AB368">
        <v>1</v>
      </c>
      <c r="AC368">
        <v>125</v>
      </c>
      <c r="AD368">
        <v>5818.3409551749401</v>
      </c>
      <c r="AE368">
        <v>4800</v>
      </c>
      <c r="AF368">
        <v>250</v>
      </c>
      <c r="AG368">
        <v>85.8</v>
      </c>
      <c r="AH368">
        <v>85</v>
      </c>
      <c r="AI368">
        <v>141.06155055001301</v>
      </c>
      <c r="AJ368">
        <v>75.471261965156302</v>
      </c>
      <c r="AK368">
        <v>0.33583048570792301</v>
      </c>
      <c r="AL368">
        <v>0.33093975047916602</v>
      </c>
      <c r="AM368">
        <v>3.3362936419752999E-2</v>
      </c>
      <c r="AN368">
        <v>2.92607583333333E-2</v>
      </c>
      <c r="AO368">
        <v>3.08</v>
      </c>
      <c r="AP368">
        <v>3.153</v>
      </c>
      <c r="AQ368" t="s">
        <v>153</v>
      </c>
      <c r="AR368" t="s">
        <v>590</v>
      </c>
      <c r="AS368" t="s">
        <v>89</v>
      </c>
      <c r="AU368">
        <v>1</v>
      </c>
      <c r="AV368">
        <v>1</v>
      </c>
      <c r="AW368">
        <v>0.35</v>
      </c>
      <c r="AX368">
        <v>799.30570039814199</v>
      </c>
      <c r="AY368">
        <v>80</v>
      </c>
      <c r="AZ368">
        <v>99</v>
      </c>
      <c r="BA368">
        <v>23</v>
      </c>
      <c r="BB368">
        <v>25</v>
      </c>
      <c r="BC368">
        <v>47.993627617123899</v>
      </c>
      <c r="BD368" t="s">
        <v>620</v>
      </c>
      <c r="BE368">
        <v>2</v>
      </c>
      <c r="BF368">
        <v>141.948986673212</v>
      </c>
      <c r="BG368">
        <v>0.30140776699999999</v>
      </c>
      <c r="BH368">
        <v>1329.9</v>
      </c>
      <c r="BI368">
        <v>0.98919529432907105</v>
      </c>
      <c r="BJ368">
        <v>56.008451314331197</v>
      </c>
      <c r="BK368">
        <v>80</v>
      </c>
      <c r="BL368">
        <v>1</v>
      </c>
      <c r="BM368">
        <v>0</v>
      </c>
      <c r="BN368">
        <v>95</v>
      </c>
      <c r="BO368">
        <v>80</v>
      </c>
      <c r="BP368" t="s">
        <v>84</v>
      </c>
      <c r="BQ368">
        <v>1254.9000000000001</v>
      </c>
      <c r="BR368">
        <v>1510</v>
      </c>
      <c r="BS368">
        <v>1360</v>
      </c>
      <c r="BT368" t="s">
        <v>85</v>
      </c>
      <c r="BU368">
        <v>161.91286561460601</v>
      </c>
      <c r="BV368">
        <v>4</v>
      </c>
      <c r="BX368">
        <v>129</v>
      </c>
      <c r="BY368">
        <v>141.948986673212</v>
      </c>
      <c r="BZ368">
        <v>161.91286561460601</v>
      </c>
      <c r="CA368">
        <v>1329.9</v>
      </c>
      <c r="CB368">
        <f t="shared" si="30"/>
        <v>0.10037974165280623</v>
      </c>
      <c r="CC368">
        <f t="shared" si="31"/>
        <v>141.948986673212</v>
      </c>
      <c r="CD368">
        <f t="shared" si="35"/>
        <v>0.10037974165280623</v>
      </c>
      <c r="CH368">
        <v>169</v>
      </c>
      <c r="CI368">
        <v>178.52691184168501</v>
      </c>
      <c r="CJ368">
        <v>192.20300727630499</v>
      </c>
      <c r="CK368">
        <v>1720.75</v>
      </c>
      <c r="CL368">
        <f t="shared" si="32"/>
        <v>5.6372259418254474E-2</v>
      </c>
      <c r="CM368">
        <f t="shared" si="33"/>
        <v>178.52691184168501</v>
      </c>
      <c r="CN368">
        <f t="shared" si="34"/>
        <v>5.6372259418254474E-2</v>
      </c>
    </row>
    <row r="369" spans="1:92" x14ac:dyDescent="0.25">
      <c r="A369">
        <v>367</v>
      </c>
      <c r="C369" t="s">
        <v>621</v>
      </c>
      <c r="E369" t="s">
        <v>622</v>
      </c>
      <c r="F369">
        <v>132</v>
      </c>
      <c r="G369">
        <v>1.2</v>
      </c>
      <c r="H369" t="s">
        <v>74</v>
      </c>
      <c r="I369">
        <v>0.67468965517241397</v>
      </c>
      <c r="J369">
        <v>1.5360145803485099</v>
      </c>
      <c r="K369">
        <v>13.6757710734658</v>
      </c>
      <c r="L369">
        <v>0</v>
      </c>
      <c r="M369">
        <v>0</v>
      </c>
      <c r="N369">
        <v>0.5</v>
      </c>
      <c r="O369">
        <v>73.574769408109404</v>
      </c>
      <c r="P369" t="s">
        <v>619</v>
      </c>
      <c r="Q369" t="s">
        <v>76</v>
      </c>
      <c r="R369" t="s">
        <v>77</v>
      </c>
      <c r="S369">
        <v>50</v>
      </c>
      <c r="U369" t="b">
        <v>1</v>
      </c>
      <c r="V369" t="s">
        <v>522</v>
      </c>
      <c r="W369">
        <v>1598</v>
      </c>
      <c r="X369">
        <v>0.4</v>
      </c>
      <c r="Y369">
        <v>8.0000000000000002E-3</v>
      </c>
      <c r="Z369">
        <v>43000</v>
      </c>
      <c r="AA369">
        <v>0.13615957297989401</v>
      </c>
      <c r="AB369">
        <v>1</v>
      </c>
      <c r="AC369">
        <v>125</v>
      </c>
      <c r="AD369">
        <v>5818.3409551749401</v>
      </c>
      <c r="AE369">
        <v>4800</v>
      </c>
      <c r="AF369">
        <v>250</v>
      </c>
      <c r="AG369">
        <v>85.8</v>
      </c>
      <c r="AH369">
        <v>85</v>
      </c>
      <c r="AI369">
        <v>139.02239493421499</v>
      </c>
      <c r="AJ369">
        <v>74.357212781228995</v>
      </c>
      <c r="AK369">
        <v>0.33583048570792301</v>
      </c>
      <c r="AL369">
        <v>0.33093975047916602</v>
      </c>
      <c r="AM369">
        <v>3.3362936419752999E-2</v>
      </c>
      <c r="AN369">
        <v>2.92607583333333E-2</v>
      </c>
      <c r="AO369">
        <v>3.08</v>
      </c>
      <c r="AP369">
        <v>3.153</v>
      </c>
      <c r="AQ369" t="s">
        <v>153</v>
      </c>
      <c r="AR369" t="s">
        <v>578</v>
      </c>
      <c r="AS369" t="s">
        <v>81</v>
      </c>
      <c r="AT369" t="s">
        <v>82</v>
      </c>
      <c r="AU369">
        <v>1</v>
      </c>
      <c r="AV369">
        <v>1</v>
      </c>
      <c r="AW369">
        <v>0.35</v>
      </c>
      <c r="AX369">
        <v>799.30570039814199</v>
      </c>
      <c r="AY369">
        <v>80</v>
      </c>
      <c r="AZ369">
        <v>99</v>
      </c>
      <c r="BA369">
        <v>23</v>
      </c>
      <c r="BB369">
        <v>25</v>
      </c>
      <c r="BC369">
        <v>47.993627617123899</v>
      </c>
      <c r="BD369" t="s">
        <v>620</v>
      </c>
      <c r="BE369">
        <v>2</v>
      </c>
      <c r="BF369">
        <v>147.78871613585801</v>
      </c>
      <c r="BG369">
        <v>0.30140776699999999</v>
      </c>
      <c r="BH369">
        <v>1309.9000000000001</v>
      </c>
      <c r="BI369">
        <v>0.98919529432907105</v>
      </c>
      <c r="BJ369">
        <v>56.008451314331197</v>
      </c>
      <c r="BK369">
        <v>80</v>
      </c>
      <c r="BL369">
        <v>1</v>
      </c>
      <c r="BM369">
        <v>0</v>
      </c>
      <c r="BN369">
        <v>95</v>
      </c>
      <c r="BO369">
        <v>80</v>
      </c>
      <c r="BP369" t="s">
        <v>84</v>
      </c>
      <c r="BQ369">
        <v>1234.9000000000001</v>
      </c>
      <c r="BR369">
        <v>1487</v>
      </c>
      <c r="BS369">
        <v>1250</v>
      </c>
      <c r="BT369" t="s">
        <v>85</v>
      </c>
      <c r="BU369">
        <v>155.721326069931</v>
      </c>
      <c r="BV369">
        <v>4</v>
      </c>
      <c r="BX369">
        <v>132</v>
      </c>
      <c r="BY369">
        <v>147.78871613585801</v>
      </c>
      <c r="BZ369">
        <v>155.721326069931</v>
      </c>
      <c r="CA369">
        <v>1309.9000000000001</v>
      </c>
      <c r="CB369">
        <f t="shared" si="30"/>
        <v>0.1196114858777122</v>
      </c>
      <c r="CC369">
        <f t="shared" si="31"/>
        <v>147.78871613585801</v>
      </c>
      <c r="CD369">
        <f t="shared" si="35"/>
        <v>0.1196114858777122</v>
      </c>
      <c r="CH369">
        <v>169</v>
      </c>
      <c r="CI369">
        <v>178.62753341635201</v>
      </c>
      <c r="CJ369">
        <v>192.657398306874</v>
      </c>
      <c r="CK369">
        <v>1732.75</v>
      </c>
      <c r="CL369">
        <f t="shared" si="32"/>
        <v>5.6967653351195316E-2</v>
      </c>
      <c r="CM369">
        <f t="shared" si="33"/>
        <v>178.62753341635201</v>
      </c>
      <c r="CN369">
        <f t="shared" si="34"/>
        <v>5.6967653351195316E-2</v>
      </c>
    </row>
    <row r="370" spans="1:92" x14ac:dyDescent="0.25">
      <c r="A370">
        <v>368</v>
      </c>
      <c r="C370" t="s">
        <v>621</v>
      </c>
      <c r="E370" t="s">
        <v>622</v>
      </c>
      <c r="F370">
        <v>132</v>
      </c>
      <c r="G370">
        <v>1.2</v>
      </c>
      <c r="H370" t="s">
        <v>74</v>
      </c>
      <c r="I370">
        <v>0.67468965517241397</v>
      </c>
      <c r="J370">
        <v>1.5360145803485099</v>
      </c>
      <c r="K370">
        <v>13.6757710734658</v>
      </c>
      <c r="L370">
        <v>0</v>
      </c>
      <c r="M370">
        <v>0</v>
      </c>
      <c r="N370">
        <v>0.5</v>
      </c>
      <c r="O370">
        <v>73.574769408109404</v>
      </c>
      <c r="P370" t="s">
        <v>619</v>
      </c>
      <c r="Q370" t="s">
        <v>76</v>
      </c>
      <c r="R370" t="s">
        <v>77</v>
      </c>
      <c r="S370">
        <v>50</v>
      </c>
      <c r="U370" t="b">
        <v>1</v>
      </c>
      <c r="V370" t="s">
        <v>522</v>
      </c>
      <c r="W370">
        <v>1598</v>
      </c>
      <c r="X370">
        <v>0.4</v>
      </c>
      <c r="Y370">
        <v>8.0000000000000002E-3</v>
      </c>
      <c r="Z370">
        <v>43000</v>
      </c>
      <c r="AA370">
        <v>0.13615957297989401</v>
      </c>
      <c r="AB370">
        <v>1</v>
      </c>
      <c r="AC370">
        <v>125</v>
      </c>
      <c r="AD370">
        <v>5818.3409551749401</v>
      </c>
      <c r="AE370">
        <v>4800</v>
      </c>
      <c r="AF370">
        <v>250</v>
      </c>
      <c r="AG370">
        <v>85.8</v>
      </c>
      <c r="AH370">
        <v>85</v>
      </c>
      <c r="AI370">
        <v>139.02239493421499</v>
      </c>
      <c r="AJ370">
        <v>74.357212781228995</v>
      </c>
      <c r="AK370">
        <v>0.33583048570792301</v>
      </c>
      <c r="AL370">
        <v>0.33093975047916602</v>
      </c>
      <c r="AM370">
        <v>3.3362936419752999E-2</v>
      </c>
      <c r="AN370">
        <v>2.92607583333333E-2</v>
      </c>
      <c r="AO370">
        <v>3.08</v>
      </c>
      <c r="AP370">
        <v>3.153</v>
      </c>
      <c r="AQ370" t="s">
        <v>153</v>
      </c>
      <c r="AR370" t="s">
        <v>578</v>
      </c>
      <c r="AS370" t="s">
        <v>81</v>
      </c>
      <c r="AT370" t="s">
        <v>82</v>
      </c>
      <c r="AU370">
        <v>1</v>
      </c>
      <c r="AV370">
        <v>1</v>
      </c>
      <c r="AW370">
        <v>0.35</v>
      </c>
      <c r="AX370">
        <v>799.30570039814199</v>
      </c>
      <c r="AY370">
        <v>80</v>
      </c>
      <c r="AZ370">
        <v>99</v>
      </c>
      <c r="BA370">
        <v>23</v>
      </c>
      <c r="BB370">
        <v>25</v>
      </c>
      <c r="BC370">
        <v>47.993627617123899</v>
      </c>
      <c r="BD370" t="s">
        <v>623</v>
      </c>
      <c r="BE370">
        <v>2</v>
      </c>
      <c r="BF370">
        <v>147.78871613585801</v>
      </c>
      <c r="BG370">
        <v>0.30140776699999999</v>
      </c>
      <c r="BH370">
        <v>1309.9000000000001</v>
      </c>
      <c r="BI370">
        <v>0.98919529432907105</v>
      </c>
      <c r="BJ370">
        <v>56.008451314331197</v>
      </c>
      <c r="BK370">
        <v>80</v>
      </c>
      <c r="BL370">
        <v>1</v>
      </c>
      <c r="BM370">
        <v>0</v>
      </c>
      <c r="BN370">
        <v>95</v>
      </c>
      <c r="BO370">
        <v>80</v>
      </c>
      <c r="BP370" t="s">
        <v>84</v>
      </c>
      <c r="BQ370">
        <v>1234.9000000000001</v>
      </c>
      <c r="BR370">
        <v>1487</v>
      </c>
      <c r="BS370">
        <v>1250</v>
      </c>
      <c r="BT370" t="s">
        <v>85</v>
      </c>
      <c r="BU370">
        <v>155.721326069931</v>
      </c>
      <c r="BV370">
        <v>4</v>
      </c>
      <c r="BX370">
        <v>132</v>
      </c>
      <c r="BY370">
        <v>147.78871613585801</v>
      </c>
      <c r="BZ370">
        <v>155.721326069931</v>
      </c>
      <c r="CA370">
        <v>1309.9000000000001</v>
      </c>
      <c r="CB370">
        <f t="shared" si="30"/>
        <v>0.1196114858777122</v>
      </c>
      <c r="CC370">
        <f t="shared" si="31"/>
        <v>147.78871613585801</v>
      </c>
      <c r="CD370">
        <f t="shared" si="35"/>
        <v>0.1196114858777122</v>
      </c>
      <c r="CH370">
        <v>169</v>
      </c>
      <c r="CI370">
        <v>178.62753341635201</v>
      </c>
      <c r="CJ370">
        <v>192.657398306874</v>
      </c>
      <c r="CK370">
        <v>1732.75</v>
      </c>
      <c r="CL370">
        <f t="shared" si="32"/>
        <v>5.6967653351195316E-2</v>
      </c>
      <c r="CM370">
        <f t="shared" si="33"/>
        <v>178.62753341635201</v>
      </c>
      <c r="CN370">
        <f t="shared" si="34"/>
        <v>5.6967653351195316E-2</v>
      </c>
    </row>
    <row r="371" spans="1:92" x14ac:dyDescent="0.25">
      <c r="A371">
        <v>369</v>
      </c>
      <c r="B371" t="s">
        <v>600</v>
      </c>
      <c r="C371" t="s">
        <v>600</v>
      </c>
      <c r="D371" t="s">
        <v>601</v>
      </c>
      <c r="E371" t="s">
        <v>601</v>
      </c>
      <c r="F371">
        <v>129</v>
      </c>
      <c r="G371">
        <v>1.2</v>
      </c>
      <c r="H371" t="s">
        <v>74</v>
      </c>
      <c r="I371">
        <v>0.67468965517241397</v>
      </c>
      <c r="J371">
        <v>1.5360145803485099</v>
      </c>
      <c r="K371">
        <v>13.6757710734658</v>
      </c>
      <c r="L371">
        <v>0</v>
      </c>
      <c r="M371">
        <v>0</v>
      </c>
      <c r="N371">
        <v>0.5</v>
      </c>
      <c r="O371">
        <v>73.574769408109404</v>
      </c>
      <c r="P371" t="s">
        <v>619</v>
      </c>
      <c r="Q371" t="s">
        <v>76</v>
      </c>
      <c r="R371" t="s">
        <v>77</v>
      </c>
      <c r="S371">
        <v>50</v>
      </c>
      <c r="T371" t="b">
        <v>1</v>
      </c>
      <c r="U371" t="b">
        <v>1</v>
      </c>
      <c r="V371" t="s">
        <v>522</v>
      </c>
      <c r="W371">
        <v>1598</v>
      </c>
      <c r="X371">
        <v>0.4</v>
      </c>
      <c r="Y371">
        <v>8.0000000000000002E-3</v>
      </c>
      <c r="Z371">
        <v>43000</v>
      </c>
      <c r="AA371">
        <v>0.13615957297989401</v>
      </c>
      <c r="AB371">
        <v>1</v>
      </c>
      <c r="AC371">
        <v>125</v>
      </c>
      <c r="AD371">
        <v>5818.3409551749401</v>
      </c>
      <c r="AE371">
        <v>4800</v>
      </c>
      <c r="AF371">
        <v>250</v>
      </c>
      <c r="AG371">
        <v>85.8</v>
      </c>
      <c r="AH371">
        <v>85</v>
      </c>
      <c r="AI371">
        <v>141.06155055001301</v>
      </c>
      <c r="AJ371">
        <v>75.471261965156302</v>
      </c>
      <c r="AK371">
        <v>0.33583048570792301</v>
      </c>
      <c r="AL371">
        <v>0.33093975047916602</v>
      </c>
      <c r="AM371">
        <v>3.3362936419752999E-2</v>
      </c>
      <c r="AN371">
        <v>2.92607583333333E-2</v>
      </c>
      <c r="AO371">
        <v>3.08</v>
      </c>
      <c r="AP371">
        <v>3.153</v>
      </c>
      <c r="AQ371" t="s">
        <v>153</v>
      </c>
      <c r="AR371" t="s">
        <v>590</v>
      </c>
      <c r="AS371" t="s">
        <v>89</v>
      </c>
      <c r="AU371">
        <v>1</v>
      </c>
      <c r="AV371">
        <v>1</v>
      </c>
      <c r="AW371">
        <v>0.35</v>
      </c>
      <c r="AX371">
        <v>799.30570039814199</v>
      </c>
      <c r="AY371">
        <v>80</v>
      </c>
      <c r="AZ371">
        <v>99</v>
      </c>
      <c r="BA371">
        <v>23</v>
      </c>
      <c r="BB371">
        <v>25</v>
      </c>
      <c r="BC371">
        <v>47.993627617123899</v>
      </c>
      <c r="BD371" t="s">
        <v>623</v>
      </c>
      <c r="BE371">
        <v>2</v>
      </c>
      <c r="BF371">
        <v>141.948986673212</v>
      </c>
      <c r="BG371">
        <v>0.30140776699999999</v>
      </c>
      <c r="BH371">
        <v>1329.9</v>
      </c>
      <c r="BI371">
        <v>0.98919529432907105</v>
      </c>
      <c r="BJ371">
        <v>56.008451314331197</v>
      </c>
      <c r="BK371">
        <v>80</v>
      </c>
      <c r="BL371">
        <v>1</v>
      </c>
      <c r="BM371">
        <v>0</v>
      </c>
      <c r="BN371">
        <v>95</v>
      </c>
      <c r="BO371">
        <v>80</v>
      </c>
      <c r="BP371" t="s">
        <v>84</v>
      </c>
      <c r="BQ371">
        <v>1254.9000000000001</v>
      </c>
      <c r="BR371">
        <v>1510</v>
      </c>
      <c r="BS371">
        <v>1360</v>
      </c>
      <c r="BT371" t="s">
        <v>85</v>
      </c>
      <c r="BU371">
        <v>161.91286561460601</v>
      </c>
      <c r="BV371">
        <v>4</v>
      </c>
      <c r="BX371">
        <v>129</v>
      </c>
      <c r="BY371">
        <v>141.948986673212</v>
      </c>
      <c r="BZ371">
        <v>161.91286561460601</v>
      </c>
      <c r="CA371">
        <v>1329.9</v>
      </c>
      <c r="CB371">
        <f t="shared" si="30"/>
        <v>0.10037974165280623</v>
      </c>
      <c r="CC371">
        <f t="shared" si="31"/>
        <v>141.948986673212</v>
      </c>
      <c r="CD371">
        <f t="shared" si="35"/>
        <v>0.10037974165280623</v>
      </c>
      <c r="CH371">
        <v>169</v>
      </c>
      <c r="CI371">
        <v>178.72285094529499</v>
      </c>
      <c r="CJ371">
        <v>192.71959336986299</v>
      </c>
      <c r="CK371">
        <v>1732.75</v>
      </c>
      <c r="CL371">
        <f t="shared" si="32"/>
        <v>5.7531662398195231E-2</v>
      </c>
      <c r="CM371">
        <f t="shared" si="33"/>
        <v>178.72285094529499</v>
      </c>
      <c r="CN371">
        <f t="shared" si="34"/>
        <v>5.7531662398195231E-2</v>
      </c>
    </row>
    <row r="372" spans="1:92" x14ac:dyDescent="0.25">
      <c r="A372">
        <v>370</v>
      </c>
      <c r="C372" t="s">
        <v>621</v>
      </c>
      <c r="E372" t="s">
        <v>622</v>
      </c>
      <c r="F372">
        <v>132</v>
      </c>
      <c r="G372">
        <v>1.2</v>
      </c>
      <c r="H372" t="s">
        <v>74</v>
      </c>
      <c r="I372">
        <v>0.67468965517241397</v>
      </c>
      <c r="J372">
        <v>1.5360145803485099</v>
      </c>
      <c r="K372">
        <v>13.6757710734658</v>
      </c>
      <c r="L372">
        <v>0</v>
      </c>
      <c r="M372">
        <v>0</v>
      </c>
      <c r="N372">
        <v>0.5</v>
      </c>
      <c r="O372">
        <v>73.574769408109404</v>
      </c>
      <c r="P372" t="s">
        <v>619</v>
      </c>
      <c r="Q372" t="s">
        <v>76</v>
      </c>
      <c r="R372" t="s">
        <v>77</v>
      </c>
      <c r="S372">
        <v>50</v>
      </c>
      <c r="U372" t="b">
        <v>1</v>
      </c>
      <c r="V372" t="s">
        <v>522</v>
      </c>
      <c r="W372">
        <v>1598</v>
      </c>
      <c r="X372">
        <v>0.4</v>
      </c>
      <c r="Y372">
        <v>8.0000000000000002E-3</v>
      </c>
      <c r="Z372">
        <v>43000</v>
      </c>
      <c r="AA372">
        <v>0.13615957297989401</v>
      </c>
      <c r="AB372">
        <v>1</v>
      </c>
      <c r="AC372">
        <v>125</v>
      </c>
      <c r="AD372">
        <v>5818.3409551749401</v>
      </c>
      <c r="AE372">
        <v>4800</v>
      </c>
      <c r="AF372">
        <v>250</v>
      </c>
      <c r="AG372">
        <v>85.8</v>
      </c>
      <c r="AH372">
        <v>85</v>
      </c>
      <c r="AI372">
        <v>139.02239493421499</v>
      </c>
      <c r="AJ372">
        <v>74.357212781228995</v>
      </c>
      <c r="AK372">
        <v>0.33583048570792301</v>
      </c>
      <c r="AL372">
        <v>0.33093975047916602</v>
      </c>
      <c r="AM372">
        <v>3.3362936419752999E-2</v>
      </c>
      <c r="AN372">
        <v>2.92607583333333E-2</v>
      </c>
      <c r="AO372">
        <v>3.08</v>
      </c>
      <c r="AP372">
        <v>3.153</v>
      </c>
      <c r="AQ372" t="s">
        <v>153</v>
      </c>
      <c r="AR372" t="s">
        <v>578</v>
      </c>
      <c r="AS372" t="s">
        <v>81</v>
      </c>
      <c r="AT372" t="s">
        <v>82</v>
      </c>
      <c r="AU372">
        <v>1</v>
      </c>
      <c r="AV372">
        <v>1</v>
      </c>
      <c r="AW372">
        <v>0.35</v>
      </c>
      <c r="AX372">
        <v>799.30570039814199</v>
      </c>
      <c r="AY372">
        <v>80</v>
      </c>
      <c r="AZ372">
        <v>99</v>
      </c>
      <c r="BA372">
        <v>23</v>
      </c>
      <c r="BB372">
        <v>25</v>
      </c>
      <c r="BC372">
        <v>47.993627617123899</v>
      </c>
      <c r="BD372" t="s">
        <v>624</v>
      </c>
      <c r="BE372">
        <v>2</v>
      </c>
      <c r="BF372">
        <v>147.78871613585801</v>
      </c>
      <c r="BG372">
        <v>0.30140776699999999</v>
      </c>
      <c r="BH372">
        <v>1309.9000000000001</v>
      </c>
      <c r="BI372">
        <v>0.98919529432907105</v>
      </c>
      <c r="BJ372">
        <v>56.008451314331197</v>
      </c>
      <c r="BK372">
        <v>80</v>
      </c>
      <c r="BL372">
        <v>1</v>
      </c>
      <c r="BM372">
        <v>0</v>
      </c>
      <c r="BN372">
        <v>95</v>
      </c>
      <c r="BO372">
        <v>80</v>
      </c>
      <c r="BP372" t="s">
        <v>84</v>
      </c>
      <c r="BQ372">
        <v>1234.9000000000001</v>
      </c>
      <c r="BR372">
        <v>1487</v>
      </c>
      <c r="BS372">
        <v>1250</v>
      </c>
      <c r="BT372" t="s">
        <v>85</v>
      </c>
      <c r="BU372">
        <v>155.721326069931</v>
      </c>
      <c r="BV372">
        <v>4</v>
      </c>
      <c r="BX372">
        <v>132</v>
      </c>
      <c r="BY372">
        <v>147.78871613585801</v>
      </c>
      <c r="BZ372">
        <v>155.721326069931</v>
      </c>
      <c r="CA372">
        <v>1309.9000000000001</v>
      </c>
      <c r="CB372">
        <f t="shared" si="30"/>
        <v>0.1196114858777122</v>
      </c>
      <c r="CC372">
        <f t="shared" si="31"/>
        <v>147.78871613585801</v>
      </c>
      <c r="CD372">
        <f t="shared" si="35"/>
        <v>0.1196114858777122</v>
      </c>
      <c r="CH372">
        <v>169</v>
      </c>
      <c r="CI372">
        <v>178.72285094529499</v>
      </c>
      <c r="CJ372">
        <v>192.71959336986299</v>
      </c>
      <c r="CK372">
        <v>1732.75</v>
      </c>
      <c r="CL372">
        <f t="shared" si="32"/>
        <v>5.7531662398195231E-2</v>
      </c>
      <c r="CM372">
        <f t="shared" si="33"/>
        <v>178.72285094529499</v>
      </c>
      <c r="CN372">
        <f t="shared" si="34"/>
        <v>5.7531662398195231E-2</v>
      </c>
    </row>
    <row r="373" spans="1:92" x14ac:dyDescent="0.25">
      <c r="A373">
        <v>371</v>
      </c>
      <c r="B373" t="s">
        <v>600</v>
      </c>
      <c r="C373" t="s">
        <v>600</v>
      </c>
      <c r="D373" t="s">
        <v>601</v>
      </c>
      <c r="E373" t="s">
        <v>601</v>
      </c>
      <c r="F373">
        <v>129</v>
      </c>
      <c r="G373">
        <v>1.2</v>
      </c>
      <c r="H373" t="s">
        <v>74</v>
      </c>
      <c r="I373">
        <v>0.67468965517241397</v>
      </c>
      <c r="J373">
        <v>1.5360145803485099</v>
      </c>
      <c r="K373">
        <v>13.6757710734658</v>
      </c>
      <c r="L373">
        <v>0</v>
      </c>
      <c r="M373">
        <v>0</v>
      </c>
      <c r="N373">
        <v>0.5</v>
      </c>
      <c r="O373">
        <v>73.574769408109404</v>
      </c>
      <c r="P373" t="s">
        <v>619</v>
      </c>
      <c r="Q373" t="s">
        <v>76</v>
      </c>
      <c r="R373" t="s">
        <v>77</v>
      </c>
      <c r="S373">
        <v>50</v>
      </c>
      <c r="T373" t="b">
        <v>1</v>
      </c>
      <c r="U373" t="b">
        <v>1</v>
      </c>
      <c r="V373" t="s">
        <v>522</v>
      </c>
      <c r="W373">
        <v>1598</v>
      </c>
      <c r="X373">
        <v>0.4</v>
      </c>
      <c r="Y373">
        <v>8.0000000000000002E-3</v>
      </c>
      <c r="Z373">
        <v>43000</v>
      </c>
      <c r="AA373">
        <v>0.13615957297989401</v>
      </c>
      <c r="AB373">
        <v>1</v>
      </c>
      <c r="AC373">
        <v>125</v>
      </c>
      <c r="AD373">
        <v>5818.3409551749401</v>
      </c>
      <c r="AE373">
        <v>4800</v>
      </c>
      <c r="AF373">
        <v>250</v>
      </c>
      <c r="AG373">
        <v>85.8</v>
      </c>
      <c r="AH373">
        <v>85</v>
      </c>
      <c r="AI373">
        <v>141.06155055001301</v>
      </c>
      <c r="AJ373">
        <v>75.471261965156302</v>
      </c>
      <c r="AK373">
        <v>0.33583048570792301</v>
      </c>
      <c r="AL373">
        <v>0.33093975047916602</v>
      </c>
      <c r="AM373">
        <v>3.3362936419752999E-2</v>
      </c>
      <c r="AN373">
        <v>2.92607583333333E-2</v>
      </c>
      <c r="AO373">
        <v>3.08</v>
      </c>
      <c r="AP373">
        <v>3.153</v>
      </c>
      <c r="AQ373" t="s">
        <v>153</v>
      </c>
      <c r="AR373" t="s">
        <v>590</v>
      </c>
      <c r="AS373" t="s">
        <v>89</v>
      </c>
      <c r="AU373">
        <v>1</v>
      </c>
      <c r="AV373">
        <v>1</v>
      </c>
      <c r="AW373">
        <v>0.35</v>
      </c>
      <c r="AX373">
        <v>799.30570039814199</v>
      </c>
      <c r="AY373">
        <v>80</v>
      </c>
      <c r="AZ373">
        <v>99</v>
      </c>
      <c r="BA373">
        <v>23</v>
      </c>
      <c r="BB373">
        <v>25</v>
      </c>
      <c r="BC373">
        <v>47.993627617123899</v>
      </c>
      <c r="BD373" t="s">
        <v>624</v>
      </c>
      <c r="BE373">
        <v>2</v>
      </c>
      <c r="BF373">
        <v>141.948986673212</v>
      </c>
      <c r="BG373">
        <v>0.30140776699999999</v>
      </c>
      <c r="BH373">
        <v>1329.9</v>
      </c>
      <c r="BI373">
        <v>0.98919529432907105</v>
      </c>
      <c r="BJ373">
        <v>56.008451314331197</v>
      </c>
      <c r="BK373">
        <v>80</v>
      </c>
      <c r="BL373">
        <v>1</v>
      </c>
      <c r="BM373">
        <v>0</v>
      </c>
      <c r="BN373">
        <v>95</v>
      </c>
      <c r="BO373">
        <v>80</v>
      </c>
      <c r="BP373" t="s">
        <v>84</v>
      </c>
      <c r="BQ373">
        <v>1254.9000000000001</v>
      </c>
      <c r="BR373">
        <v>1510</v>
      </c>
      <c r="BS373">
        <v>1360</v>
      </c>
      <c r="BT373" t="s">
        <v>85</v>
      </c>
      <c r="BU373">
        <v>161.91286561460601</v>
      </c>
      <c r="BV373">
        <v>4</v>
      </c>
      <c r="BX373">
        <v>129</v>
      </c>
      <c r="BY373">
        <v>141.948986673212</v>
      </c>
      <c r="BZ373">
        <v>161.91286561460601</v>
      </c>
      <c r="CA373">
        <v>1329.9</v>
      </c>
      <c r="CB373">
        <f t="shared" si="30"/>
        <v>0.10037974165280623</v>
      </c>
      <c r="CC373">
        <f t="shared" si="31"/>
        <v>141.948986673212</v>
      </c>
      <c r="CD373">
        <f t="shared" si="35"/>
        <v>0.10037974165280623</v>
      </c>
      <c r="CH373">
        <v>126</v>
      </c>
      <c r="CI373">
        <v>133.26508956683699</v>
      </c>
      <c r="CJ373">
        <v>150.51146055566099</v>
      </c>
      <c r="CK373">
        <v>1531.5250000000001</v>
      </c>
      <c r="CL373">
        <f t="shared" si="32"/>
        <v>5.7659441006642789E-2</v>
      </c>
      <c r="CM373">
        <f t="shared" si="33"/>
        <v>133.26508956683699</v>
      </c>
      <c r="CN373">
        <f t="shared" si="34"/>
        <v>5.7659441006642789E-2</v>
      </c>
    </row>
    <row r="374" spans="1:92" x14ac:dyDescent="0.25">
      <c r="A374">
        <v>372</v>
      </c>
      <c r="C374" t="s">
        <v>621</v>
      </c>
      <c r="E374" t="s">
        <v>622</v>
      </c>
      <c r="F374">
        <v>132</v>
      </c>
      <c r="G374">
        <v>1.2</v>
      </c>
      <c r="H374" t="s">
        <v>74</v>
      </c>
      <c r="I374">
        <v>0.67468965517241397</v>
      </c>
      <c r="J374">
        <v>1.5360145803485099</v>
      </c>
      <c r="K374">
        <v>13.6757710734658</v>
      </c>
      <c r="L374">
        <v>0</v>
      </c>
      <c r="M374">
        <v>0</v>
      </c>
      <c r="N374">
        <v>0.5</v>
      </c>
      <c r="O374">
        <v>73.574769408109404</v>
      </c>
      <c r="P374" t="s">
        <v>619</v>
      </c>
      <c r="Q374" t="s">
        <v>76</v>
      </c>
      <c r="R374" t="s">
        <v>77</v>
      </c>
      <c r="S374">
        <v>50</v>
      </c>
      <c r="U374" t="b">
        <v>1</v>
      </c>
      <c r="V374" t="s">
        <v>522</v>
      </c>
      <c r="W374">
        <v>1598</v>
      </c>
      <c r="X374">
        <v>0.4</v>
      </c>
      <c r="Y374">
        <v>8.0000000000000002E-3</v>
      </c>
      <c r="Z374">
        <v>43000</v>
      </c>
      <c r="AA374">
        <v>0.13615957297989401</v>
      </c>
      <c r="AB374">
        <v>1</v>
      </c>
      <c r="AC374">
        <v>125</v>
      </c>
      <c r="AD374">
        <v>5818.3409551749401</v>
      </c>
      <c r="AE374">
        <v>4800</v>
      </c>
      <c r="AF374">
        <v>250</v>
      </c>
      <c r="AG374">
        <v>85.8</v>
      </c>
      <c r="AH374">
        <v>85</v>
      </c>
      <c r="AI374">
        <v>139.02239493421499</v>
      </c>
      <c r="AJ374">
        <v>74.357212781228995</v>
      </c>
      <c r="AK374">
        <v>0.33583048570792301</v>
      </c>
      <c r="AL374">
        <v>0.33093975047916602</v>
      </c>
      <c r="AM374">
        <v>3.3362936419752999E-2</v>
      </c>
      <c r="AN374">
        <v>2.92607583333333E-2</v>
      </c>
      <c r="AO374">
        <v>3.08</v>
      </c>
      <c r="AP374">
        <v>3.153</v>
      </c>
      <c r="AQ374" t="s">
        <v>153</v>
      </c>
      <c r="AR374" t="s">
        <v>578</v>
      </c>
      <c r="AS374" t="s">
        <v>81</v>
      </c>
      <c r="AT374" t="s">
        <v>82</v>
      </c>
      <c r="AU374">
        <v>1</v>
      </c>
      <c r="AV374">
        <v>1</v>
      </c>
      <c r="AW374">
        <v>0.35</v>
      </c>
      <c r="AX374">
        <v>799.30570039814199</v>
      </c>
      <c r="AY374">
        <v>80</v>
      </c>
      <c r="AZ374">
        <v>99</v>
      </c>
      <c r="BA374">
        <v>23</v>
      </c>
      <c r="BB374">
        <v>25</v>
      </c>
      <c r="BC374">
        <v>47.993627617123899</v>
      </c>
      <c r="BD374" t="s">
        <v>625</v>
      </c>
      <c r="BE374">
        <v>2</v>
      </c>
      <c r="BF374">
        <v>147.78871613585801</v>
      </c>
      <c r="BG374">
        <v>0.30140776699999999</v>
      </c>
      <c r="BH374">
        <v>1309.9000000000001</v>
      </c>
      <c r="BI374">
        <v>0.98919529432907105</v>
      </c>
      <c r="BJ374">
        <v>56.008451314331197</v>
      </c>
      <c r="BK374">
        <v>80</v>
      </c>
      <c r="BL374">
        <v>1</v>
      </c>
      <c r="BM374">
        <v>0</v>
      </c>
      <c r="BN374">
        <v>95</v>
      </c>
      <c r="BO374">
        <v>80</v>
      </c>
      <c r="BP374" t="s">
        <v>84</v>
      </c>
      <c r="BQ374">
        <v>1234.9000000000001</v>
      </c>
      <c r="BR374">
        <v>1487</v>
      </c>
      <c r="BS374">
        <v>1250</v>
      </c>
      <c r="BT374" t="s">
        <v>85</v>
      </c>
      <c r="BU374">
        <v>155.721326069931</v>
      </c>
      <c r="BV374">
        <v>4</v>
      </c>
      <c r="BX374">
        <v>132</v>
      </c>
      <c r="BY374">
        <v>147.78871613585801</v>
      </c>
      <c r="BZ374">
        <v>155.721326069931</v>
      </c>
      <c r="CA374">
        <v>1309.9000000000001</v>
      </c>
      <c r="CB374">
        <f t="shared" si="30"/>
        <v>0.1196114858777122</v>
      </c>
      <c r="CC374">
        <f t="shared" si="31"/>
        <v>147.78871613585801</v>
      </c>
      <c r="CD374">
        <f t="shared" si="35"/>
        <v>0.1196114858777122</v>
      </c>
      <c r="CH374">
        <v>126</v>
      </c>
      <c r="CI374">
        <v>133.26508956683699</v>
      </c>
      <c r="CJ374">
        <v>150.51146055566099</v>
      </c>
      <c r="CK374">
        <v>1531.5250000000001</v>
      </c>
      <c r="CL374">
        <f t="shared" si="32"/>
        <v>5.7659441006642789E-2</v>
      </c>
      <c r="CM374">
        <f t="shared" si="33"/>
        <v>133.26508956683699</v>
      </c>
      <c r="CN374">
        <f t="shared" si="34"/>
        <v>5.7659441006642789E-2</v>
      </c>
    </row>
    <row r="375" spans="1:92" x14ac:dyDescent="0.25">
      <c r="A375">
        <v>373</v>
      </c>
      <c r="B375" t="s">
        <v>600</v>
      </c>
      <c r="C375" t="s">
        <v>600</v>
      </c>
      <c r="D375" t="s">
        <v>601</v>
      </c>
      <c r="E375" t="s">
        <v>601</v>
      </c>
      <c r="F375">
        <v>129</v>
      </c>
      <c r="G375">
        <v>1.2</v>
      </c>
      <c r="H375" t="s">
        <v>74</v>
      </c>
      <c r="I375">
        <v>0.67468965517241397</v>
      </c>
      <c r="J375">
        <v>1.5360145803485099</v>
      </c>
      <c r="K375">
        <v>13.6757710734658</v>
      </c>
      <c r="L375">
        <v>0</v>
      </c>
      <c r="M375">
        <v>0</v>
      </c>
      <c r="N375">
        <v>0.5</v>
      </c>
      <c r="O375">
        <v>73.574769408109404</v>
      </c>
      <c r="P375" t="s">
        <v>619</v>
      </c>
      <c r="Q375" t="s">
        <v>76</v>
      </c>
      <c r="R375" t="s">
        <v>77</v>
      </c>
      <c r="S375">
        <v>50</v>
      </c>
      <c r="T375" t="b">
        <v>1</v>
      </c>
      <c r="U375" t="b">
        <v>1</v>
      </c>
      <c r="V375" t="s">
        <v>522</v>
      </c>
      <c r="W375">
        <v>1598</v>
      </c>
      <c r="X375">
        <v>0.4</v>
      </c>
      <c r="Y375">
        <v>8.0000000000000002E-3</v>
      </c>
      <c r="Z375">
        <v>43000</v>
      </c>
      <c r="AA375">
        <v>0.13615957297989401</v>
      </c>
      <c r="AB375">
        <v>1</v>
      </c>
      <c r="AC375">
        <v>125</v>
      </c>
      <c r="AD375">
        <v>5818.3409551749401</v>
      </c>
      <c r="AE375">
        <v>4800</v>
      </c>
      <c r="AF375">
        <v>250</v>
      </c>
      <c r="AG375">
        <v>85.8</v>
      </c>
      <c r="AH375">
        <v>85</v>
      </c>
      <c r="AI375">
        <v>141.06155055001301</v>
      </c>
      <c r="AJ375">
        <v>75.471261965156302</v>
      </c>
      <c r="AK375">
        <v>0.33583048570792301</v>
      </c>
      <c r="AL375">
        <v>0.33093975047916602</v>
      </c>
      <c r="AM375">
        <v>3.3362936419752999E-2</v>
      </c>
      <c r="AN375">
        <v>2.92607583333333E-2</v>
      </c>
      <c r="AO375">
        <v>3.08</v>
      </c>
      <c r="AP375">
        <v>3.153</v>
      </c>
      <c r="AQ375" t="s">
        <v>153</v>
      </c>
      <c r="AR375" t="s">
        <v>590</v>
      </c>
      <c r="AS375" t="s">
        <v>89</v>
      </c>
      <c r="AU375">
        <v>1</v>
      </c>
      <c r="AV375">
        <v>1</v>
      </c>
      <c r="AW375">
        <v>0.35</v>
      </c>
      <c r="AX375">
        <v>799.30570039814199</v>
      </c>
      <c r="AY375">
        <v>80</v>
      </c>
      <c r="AZ375">
        <v>99</v>
      </c>
      <c r="BA375">
        <v>23</v>
      </c>
      <c r="BB375">
        <v>25</v>
      </c>
      <c r="BC375">
        <v>47.993627617123899</v>
      </c>
      <c r="BD375" t="s">
        <v>625</v>
      </c>
      <c r="BE375">
        <v>2</v>
      </c>
      <c r="BF375">
        <v>141.948986673212</v>
      </c>
      <c r="BG375">
        <v>0.30140776699999999</v>
      </c>
      <c r="BH375">
        <v>1329.9</v>
      </c>
      <c r="BI375">
        <v>0.98919529432907105</v>
      </c>
      <c r="BJ375">
        <v>56.008451314331197</v>
      </c>
      <c r="BK375">
        <v>80</v>
      </c>
      <c r="BL375">
        <v>1</v>
      </c>
      <c r="BM375">
        <v>0</v>
      </c>
      <c r="BN375">
        <v>95</v>
      </c>
      <c r="BO375">
        <v>80</v>
      </c>
      <c r="BP375" t="s">
        <v>84</v>
      </c>
      <c r="BQ375">
        <v>1254.9000000000001</v>
      </c>
      <c r="BR375">
        <v>1510</v>
      </c>
      <c r="BS375">
        <v>1360</v>
      </c>
      <c r="BT375" t="s">
        <v>85</v>
      </c>
      <c r="BU375">
        <v>161.91286561460601</v>
      </c>
      <c r="BV375">
        <v>4</v>
      </c>
      <c r="BX375">
        <v>129</v>
      </c>
      <c r="BY375">
        <v>141.948986673212</v>
      </c>
      <c r="BZ375">
        <v>161.91286561460601</v>
      </c>
      <c r="CA375">
        <v>1329.9</v>
      </c>
      <c r="CB375">
        <f t="shared" si="30"/>
        <v>0.10037974165280623</v>
      </c>
      <c r="CC375">
        <f t="shared" si="31"/>
        <v>141.948986673212</v>
      </c>
      <c r="CD375">
        <f t="shared" si="35"/>
        <v>0.10037974165280623</v>
      </c>
      <c r="CH375">
        <v>126</v>
      </c>
      <c r="CI375">
        <v>133.26508956683699</v>
      </c>
      <c r="CJ375">
        <v>150.51146055566099</v>
      </c>
      <c r="CK375">
        <v>1531.5250000000001</v>
      </c>
      <c r="CL375">
        <f t="shared" si="32"/>
        <v>5.7659441006642789E-2</v>
      </c>
      <c r="CM375">
        <f t="shared" si="33"/>
        <v>133.26508956683699</v>
      </c>
      <c r="CN375">
        <f t="shared" si="34"/>
        <v>5.7659441006642789E-2</v>
      </c>
    </row>
    <row r="376" spans="1:92" x14ac:dyDescent="0.25">
      <c r="A376">
        <v>374</v>
      </c>
      <c r="C376" t="s">
        <v>626</v>
      </c>
      <c r="E376" t="s">
        <v>627</v>
      </c>
      <c r="F376">
        <v>114</v>
      </c>
      <c r="G376">
        <v>1.2</v>
      </c>
      <c r="H376" t="s">
        <v>74</v>
      </c>
      <c r="I376">
        <v>0.67468965517241397</v>
      </c>
      <c r="J376">
        <v>1.5360145803485099</v>
      </c>
      <c r="K376">
        <v>13.6757710734658</v>
      </c>
      <c r="L376">
        <v>0</v>
      </c>
      <c r="M376">
        <v>0</v>
      </c>
      <c r="N376">
        <v>0.5</v>
      </c>
      <c r="O376">
        <v>77.104903524639298</v>
      </c>
      <c r="P376" t="s">
        <v>628</v>
      </c>
      <c r="Q376" t="s">
        <v>76</v>
      </c>
      <c r="R376" t="s">
        <v>77</v>
      </c>
      <c r="S376">
        <v>50</v>
      </c>
      <c r="U376" t="b">
        <v>1</v>
      </c>
      <c r="V376" t="s">
        <v>586</v>
      </c>
      <c r="W376">
        <v>1995</v>
      </c>
      <c r="X376">
        <v>0.4</v>
      </c>
      <c r="Y376">
        <v>8.0000000000000002E-3</v>
      </c>
      <c r="Z376">
        <v>43600</v>
      </c>
      <c r="AA376">
        <v>0.172986717674812</v>
      </c>
      <c r="AB376">
        <v>1</v>
      </c>
      <c r="AC376">
        <v>135</v>
      </c>
      <c r="AD376">
        <v>5144.4493578957899</v>
      </c>
      <c r="AE376">
        <v>4000</v>
      </c>
      <c r="AF376">
        <v>380</v>
      </c>
      <c r="AG376">
        <v>90</v>
      </c>
      <c r="AH376">
        <v>85</v>
      </c>
      <c r="AI376">
        <v>143.63368293398099</v>
      </c>
      <c r="AJ376">
        <v>76.863823445065506</v>
      </c>
      <c r="AK376">
        <v>0.33583048570792301</v>
      </c>
      <c r="AL376">
        <v>0.33093975047916602</v>
      </c>
      <c r="AM376">
        <v>3.3362936419752999E-2</v>
      </c>
      <c r="AN376">
        <v>2.92607583333333E-2</v>
      </c>
      <c r="AO376">
        <v>3.15</v>
      </c>
      <c r="AP376">
        <v>3.153</v>
      </c>
      <c r="AQ376" t="s">
        <v>79</v>
      </c>
      <c r="AR376" t="s">
        <v>615</v>
      </c>
      <c r="AS376" t="s">
        <v>81</v>
      </c>
      <c r="AT376" t="s">
        <v>82</v>
      </c>
      <c r="AU376">
        <v>1</v>
      </c>
      <c r="AV376">
        <v>1</v>
      </c>
      <c r="AW376">
        <v>0.35</v>
      </c>
      <c r="AX376">
        <v>769.76261336861398</v>
      </c>
      <c r="AY376">
        <v>80</v>
      </c>
      <c r="AZ376">
        <v>99</v>
      </c>
      <c r="BA376">
        <v>23</v>
      </c>
      <c r="BB376">
        <v>25</v>
      </c>
      <c r="BC376">
        <v>49.086827539135399</v>
      </c>
      <c r="BD376" t="s">
        <v>629</v>
      </c>
      <c r="BE376">
        <v>2</v>
      </c>
      <c r="BF376">
        <v>132.84738161289101</v>
      </c>
      <c r="BG376">
        <v>0.30140776699999999</v>
      </c>
      <c r="BH376">
        <v>1354.9</v>
      </c>
      <c r="BI376">
        <v>0.89305913639101298</v>
      </c>
      <c r="BJ376">
        <v>60.488023520176</v>
      </c>
      <c r="BK376">
        <v>80</v>
      </c>
      <c r="BL376">
        <v>1</v>
      </c>
      <c r="BM376">
        <v>0</v>
      </c>
      <c r="BN376">
        <v>95</v>
      </c>
      <c r="BO376">
        <v>80</v>
      </c>
      <c r="BP376" t="s">
        <v>84</v>
      </c>
      <c r="BQ376">
        <v>1279.9000000000001</v>
      </c>
      <c r="BR376">
        <v>1539</v>
      </c>
      <c r="BS376">
        <v>1360</v>
      </c>
      <c r="BT376" t="s">
        <v>85</v>
      </c>
      <c r="BU376">
        <v>138.20479367877999</v>
      </c>
      <c r="BV376">
        <v>4</v>
      </c>
      <c r="BX376">
        <v>114</v>
      </c>
      <c r="BY376">
        <v>132.84738161289101</v>
      </c>
      <c r="BZ376">
        <v>138.20479367877999</v>
      </c>
      <c r="CA376">
        <v>1354.9</v>
      </c>
      <c r="CB376">
        <f t="shared" si="30"/>
        <v>0.1653279088850089</v>
      </c>
      <c r="CC376">
        <f t="shared" si="31"/>
        <v>132.84738161289101</v>
      </c>
      <c r="CD376">
        <f t="shared" si="35"/>
        <v>0.1653279088850089</v>
      </c>
      <c r="CH376">
        <v>125</v>
      </c>
      <c r="CI376">
        <v>132.268293526902</v>
      </c>
      <c r="CJ376">
        <v>143.73698712548</v>
      </c>
      <c r="CK376">
        <v>1144.625</v>
      </c>
      <c r="CL376">
        <f t="shared" si="32"/>
        <v>5.8146348215215991E-2</v>
      </c>
      <c r="CM376">
        <f t="shared" si="33"/>
        <v>132.268293526902</v>
      </c>
      <c r="CN376">
        <f t="shared" si="34"/>
        <v>5.8146348215215991E-2</v>
      </c>
    </row>
    <row r="377" spans="1:92" x14ac:dyDescent="0.25">
      <c r="A377">
        <v>375</v>
      </c>
      <c r="B377" t="s">
        <v>588</v>
      </c>
      <c r="C377" t="s">
        <v>588</v>
      </c>
      <c r="D377" t="s">
        <v>589</v>
      </c>
      <c r="E377" t="s">
        <v>589</v>
      </c>
      <c r="F377">
        <v>110</v>
      </c>
      <c r="G377">
        <v>1.2</v>
      </c>
      <c r="H377" t="s">
        <v>74</v>
      </c>
      <c r="I377">
        <v>0.67468965517241397</v>
      </c>
      <c r="J377">
        <v>1.5360145803485099</v>
      </c>
      <c r="K377">
        <v>13.6757710734658</v>
      </c>
      <c r="L377">
        <v>0</v>
      </c>
      <c r="M377">
        <v>0</v>
      </c>
      <c r="N377">
        <v>0.5</v>
      </c>
      <c r="O377">
        <v>77.104903524639298</v>
      </c>
      <c r="P377" t="s">
        <v>628</v>
      </c>
      <c r="Q377" t="s">
        <v>76</v>
      </c>
      <c r="R377" t="s">
        <v>77</v>
      </c>
      <c r="S377">
        <v>50</v>
      </c>
      <c r="T377" t="b">
        <v>1</v>
      </c>
      <c r="U377" t="b">
        <v>1</v>
      </c>
      <c r="V377" t="s">
        <v>586</v>
      </c>
      <c r="W377">
        <v>1995</v>
      </c>
      <c r="X377">
        <v>0.4</v>
      </c>
      <c r="Y377">
        <v>8.0000000000000002E-3</v>
      </c>
      <c r="Z377">
        <v>43600</v>
      </c>
      <c r="AA377">
        <v>0.172986717674812</v>
      </c>
      <c r="AB377">
        <v>1</v>
      </c>
      <c r="AC377">
        <v>135</v>
      </c>
      <c r="AD377">
        <v>5144.4493578957899</v>
      </c>
      <c r="AE377">
        <v>4000</v>
      </c>
      <c r="AF377">
        <v>380</v>
      </c>
      <c r="AG377">
        <v>90</v>
      </c>
      <c r="AH377">
        <v>85</v>
      </c>
      <c r="AI377">
        <v>145.67259557541601</v>
      </c>
      <c r="AJ377">
        <v>77.977872628992799</v>
      </c>
      <c r="AK377">
        <v>0.33583048570792301</v>
      </c>
      <c r="AL377">
        <v>0.33093975047916602</v>
      </c>
      <c r="AM377">
        <v>3.3362936419752999E-2</v>
      </c>
      <c r="AN377">
        <v>2.92607583333333E-2</v>
      </c>
      <c r="AO377">
        <v>2.65</v>
      </c>
      <c r="AP377">
        <v>3.153</v>
      </c>
      <c r="AQ377" t="s">
        <v>79</v>
      </c>
      <c r="AR377" t="s">
        <v>590</v>
      </c>
      <c r="AS377" t="s">
        <v>89</v>
      </c>
      <c r="AU377">
        <v>1</v>
      </c>
      <c r="AV377">
        <v>1</v>
      </c>
      <c r="AW377">
        <v>0.35</v>
      </c>
      <c r="AX377">
        <v>769.76261336861398</v>
      </c>
      <c r="AY377">
        <v>80</v>
      </c>
      <c r="AZ377">
        <v>99</v>
      </c>
      <c r="BA377">
        <v>23</v>
      </c>
      <c r="BB377">
        <v>25</v>
      </c>
      <c r="BC377">
        <v>49.086827539135399</v>
      </c>
      <c r="BD377" t="s">
        <v>629</v>
      </c>
      <c r="BE377">
        <v>2</v>
      </c>
      <c r="BF377">
        <v>130.08096938691401</v>
      </c>
      <c r="BG377">
        <v>0.30140776699999999</v>
      </c>
      <c r="BH377">
        <v>1374.9</v>
      </c>
      <c r="BI377">
        <v>0.89305913639101298</v>
      </c>
      <c r="BJ377">
        <v>60.488023520176</v>
      </c>
      <c r="BK377">
        <v>80</v>
      </c>
      <c r="BL377">
        <v>1</v>
      </c>
      <c r="BM377">
        <v>0</v>
      </c>
      <c r="BN377">
        <v>95</v>
      </c>
      <c r="BO377">
        <v>80</v>
      </c>
      <c r="BP377" t="s">
        <v>84</v>
      </c>
      <c r="BQ377">
        <v>1299.9000000000001</v>
      </c>
      <c r="BR377">
        <v>1562</v>
      </c>
      <c r="BS377">
        <v>1360</v>
      </c>
      <c r="BT377" t="s">
        <v>85</v>
      </c>
      <c r="BU377">
        <v>144.484942655613</v>
      </c>
      <c r="BV377">
        <v>4</v>
      </c>
      <c r="BX377">
        <v>110</v>
      </c>
      <c r="BY377">
        <v>130.08096938691401</v>
      </c>
      <c r="BZ377">
        <v>144.484942655613</v>
      </c>
      <c r="CA377">
        <v>1374.9</v>
      </c>
      <c r="CB377">
        <f t="shared" si="30"/>
        <v>0.18255426715376369</v>
      </c>
      <c r="CC377">
        <f t="shared" si="31"/>
        <v>130.08096938691401</v>
      </c>
      <c r="CD377">
        <f t="shared" si="35"/>
        <v>0.18255426715376369</v>
      </c>
      <c r="CH377">
        <v>169</v>
      </c>
      <c r="CI377">
        <v>179.154295334355</v>
      </c>
      <c r="CJ377">
        <v>190.423840189533</v>
      </c>
      <c r="CK377">
        <v>1725.75</v>
      </c>
      <c r="CL377">
        <f t="shared" si="32"/>
        <v>6.008458777724851E-2</v>
      </c>
      <c r="CM377">
        <f t="shared" si="33"/>
        <v>179.154295334355</v>
      </c>
      <c r="CN377">
        <f t="shared" si="34"/>
        <v>6.008458777724851E-2</v>
      </c>
    </row>
    <row r="378" spans="1:92" x14ac:dyDescent="0.25">
      <c r="A378">
        <v>376</v>
      </c>
      <c r="B378" t="s">
        <v>588</v>
      </c>
      <c r="C378" t="s">
        <v>588</v>
      </c>
      <c r="D378" t="s">
        <v>589</v>
      </c>
      <c r="E378" t="s">
        <v>589</v>
      </c>
      <c r="F378">
        <v>110</v>
      </c>
      <c r="G378">
        <v>1.2</v>
      </c>
      <c r="H378" t="s">
        <v>74</v>
      </c>
      <c r="I378">
        <v>0.67468965517241397</v>
      </c>
      <c r="J378">
        <v>1.5360145803485099</v>
      </c>
      <c r="K378">
        <v>13.6757710734658</v>
      </c>
      <c r="L378">
        <v>0</v>
      </c>
      <c r="M378">
        <v>0</v>
      </c>
      <c r="N378">
        <v>0.5</v>
      </c>
      <c r="O378">
        <v>77.104903524639298</v>
      </c>
      <c r="P378" t="s">
        <v>628</v>
      </c>
      <c r="Q378" t="s">
        <v>76</v>
      </c>
      <c r="R378" t="s">
        <v>77</v>
      </c>
      <c r="S378">
        <v>50</v>
      </c>
      <c r="T378" t="b">
        <v>1</v>
      </c>
      <c r="U378" t="b">
        <v>1</v>
      </c>
      <c r="V378" t="s">
        <v>586</v>
      </c>
      <c r="W378">
        <v>1995</v>
      </c>
      <c r="X378">
        <v>0.4</v>
      </c>
      <c r="Y378">
        <v>8.0000000000000002E-3</v>
      </c>
      <c r="Z378">
        <v>43600</v>
      </c>
      <c r="AA378">
        <v>0.172986717674812</v>
      </c>
      <c r="AB378">
        <v>1</v>
      </c>
      <c r="AC378">
        <v>135</v>
      </c>
      <c r="AD378">
        <v>5144.4493578957899</v>
      </c>
      <c r="AE378">
        <v>4000</v>
      </c>
      <c r="AF378">
        <v>380</v>
      </c>
      <c r="AG378">
        <v>90</v>
      </c>
      <c r="AH378">
        <v>85</v>
      </c>
      <c r="AI378">
        <v>145.67259557541601</v>
      </c>
      <c r="AJ378">
        <v>77.977872628992799</v>
      </c>
      <c r="AK378">
        <v>0.33583048570792301</v>
      </c>
      <c r="AL378">
        <v>0.33093975047916602</v>
      </c>
      <c r="AM378">
        <v>3.3362936419752999E-2</v>
      </c>
      <c r="AN378">
        <v>2.92607583333333E-2</v>
      </c>
      <c r="AO378">
        <v>2.65</v>
      </c>
      <c r="AP378">
        <v>3.153</v>
      </c>
      <c r="AQ378" t="s">
        <v>79</v>
      </c>
      <c r="AR378" t="s">
        <v>590</v>
      </c>
      <c r="AS378" t="s">
        <v>89</v>
      </c>
      <c r="AU378">
        <v>1</v>
      </c>
      <c r="AV378">
        <v>1</v>
      </c>
      <c r="AW378">
        <v>0.35</v>
      </c>
      <c r="AX378">
        <v>769.76261336861398</v>
      </c>
      <c r="AY378">
        <v>80</v>
      </c>
      <c r="AZ378">
        <v>99</v>
      </c>
      <c r="BA378">
        <v>23</v>
      </c>
      <c r="BB378">
        <v>25</v>
      </c>
      <c r="BC378">
        <v>49.086827539135399</v>
      </c>
      <c r="BD378" t="s">
        <v>630</v>
      </c>
      <c r="BE378">
        <v>2</v>
      </c>
      <c r="BF378">
        <v>130.08096938691401</v>
      </c>
      <c r="BG378">
        <v>0.30140776699999999</v>
      </c>
      <c r="BH378">
        <v>1374.9</v>
      </c>
      <c r="BI378">
        <v>0.89305913639101298</v>
      </c>
      <c r="BJ378">
        <v>60.488023520176</v>
      </c>
      <c r="BK378">
        <v>80</v>
      </c>
      <c r="BL378">
        <v>1</v>
      </c>
      <c r="BM378">
        <v>0</v>
      </c>
      <c r="BN378">
        <v>95</v>
      </c>
      <c r="BO378">
        <v>80</v>
      </c>
      <c r="BP378" t="s">
        <v>84</v>
      </c>
      <c r="BQ378">
        <v>1299.9000000000001</v>
      </c>
      <c r="BR378">
        <v>1562</v>
      </c>
      <c r="BS378">
        <v>1360</v>
      </c>
      <c r="BT378" t="s">
        <v>85</v>
      </c>
      <c r="BU378">
        <v>144.484942655613</v>
      </c>
      <c r="BV378">
        <v>4</v>
      </c>
      <c r="BX378">
        <v>110</v>
      </c>
      <c r="BY378">
        <v>130.08096938691401</v>
      </c>
      <c r="BZ378">
        <v>144.484942655613</v>
      </c>
      <c r="CA378">
        <v>1374.9</v>
      </c>
      <c r="CB378">
        <f t="shared" si="30"/>
        <v>0.18255426715376369</v>
      </c>
      <c r="CC378">
        <f t="shared" si="31"/>
        <v>130.08096938691401</v>
      </c>
      <c r="CD378">
        <f t="shared" si="35"/>
        <v>0.18255426715376369</v>
      </c>
      <c r="CH378">
        <v>169</v>
      </c>
      <c r="CI378">
        <v>179.250384369589</v>
      </c>
      <c r="CJ378">
        <v>190.839208902531</v>
      </c>
      <c r="CK378">
        <v>1737.75</v>
      </c>
      <c r="CL378">
        <f t="shared" si="32"/>
        <v>6.0653161950230766E-2</v>
      </c>
      <c r="CM378">
        <f t="shared" si="33"/>
        <v>179.250384369589</v>
      </c>
      <c r="CN378">
        <f t="shared" si="34"/>
        <v>6.0653161950230766E-2</v>
      </c>
    </row>
    <row r="379" spans="1:92" x14ac:dyDescent="0.25">
      <c r="A379">
        <v>377</v>
      </c>
      <c r="C379" t="s">
        <v>626</v>
      </c>
      <c r="E379" t="s">
        <v>627</v>
      </c>
      <c r="F379">
        <v>114</v>
      </c>
      <c r="G379">
        <v>1.2</v>
      </c>
      <c r="H379" t="s">
        <v>74</v>
      </c>
      <c r="I379">
        <v>0.67468965517241397</v>
      </c>
      <c r="J379">
        <v>1.5360145803485099</v>
      </c>
      <c r="K379">
        <v>13.6757710734658</v>
      </c>
      <c r="L379">
        <v>0</v>
      </c>
      <c r="M379">
        <v>0</v>
      </c>
      <c r="N379">
        <v>0.5</v>
      </c>
      <c r="O379">
        <v>77.104903524639298</v>
      </c>
      <c r="P379" t="s">
        <v>628</v>
      </c>
      <c r="Q379" t="s">
        <v>76</v>
      </c>
      <c r="R379" t="s">
        <v>77</v>
      </c>
      <c r="S379">
        <v>50</v>
      </c>
      <c r="U379" t="b">
        <v>1</v>
      </c>
      <c r="V379" t="s">
        <v>586</v>
      </c>
      <c r="W379">
        <v>1995</v>
      </c>
      <c r="X379">
        <v>0.4</v>
      </c>
      <c r="Y379">
        <v>8.0000000000000002E-3</v>
      </c>
      <c r="Z379">
        <v>43600</v>
      </c>
      <c r="AA379">
        <v>0.172986717674812</v>
      </c>
      <c r="AB379">
        <v>1</v>
      </c>
      <c r="AC379">
        <v>135</v>
      </c>
      <c r="AD379">
        <v>5144.4493578957899</v>
      </c>
      <c r="AE379">
        <v>4000</v>
      </c>
      <c r="AF379">
        <v>380</v>
      </c>
      <c r="AG379">
        <v>90</v>
      </c>
      <c r="AH379">
        <v>85</v>
      </c>
      <c r="AI379">
        <v>143.63368293398099</v>
      </c>
      <c r="AJ379">
        <v>76.863823445065506</v>
      </c>
      <c r="AK379">
        <v>0.33583048570792301</v>
      </c>
      <c r="AL379">
        <v>0.33093975047916602</v>
      </c>
      <c r="AM379">
        <v>3.3362936419752999E-2</v>
      </c>
      <c r="AN379">
        <v>2.92607583333333E-2</v>
      </c>
      <c r="AO379">
        <v>3.15</v>
      </c>
      <c r="AP379">
        <v>3.153</v>
      </c>
      <c r="AQ379" t="s">
        <v>79</v>
      </c>
      <c r="AR379" t="s">
        <v>615</v>
      </c>
      <c r="AS379" t="s">
        <v>81</v>
      </c>
      <c r="AT379" t="s">
        <v>82</v>
      </c>
      <c r="AU379">
        <v>1</v>
      </c>
      <c r="AV379">
        <v>1</v>
      </c>
      <c r="AW379">
        <v>0.35</v>
      </c>
      <c r="AX379">
        <v>769.76261336861398</v>
      </c>
      <c r="AY379">
        <v>80</v>
      </c>
      <c r="AZ379">
        <v>99</v>
      </c>
      <c r="BA379">
        <v>23</v>
      </c>
      <c r="BB379">
        <v>25</v>
      </c>
      <c r="BC379">
        <v>49.086827539135399</v>
      </c>
      <c r="BD379" t="s">
        <v>630</v>
      </c>
      <c r="BE379">
        <v>2</v>
      </c>
      <c r="BF379">
        <v>132.84738161289101</v>
      </c>
      <c r="BG379">
        <v>0.30140776699999999</v>
      </c>
      <c r="BH379">
        <v>1354.9</v>
      </c>
      <c r="BI379">
        <v>0.89305913639101298</v>
      </c>
      <c r="BJ379">
        <v>60.488023520176</v>
      </c>
      <c r="BK379">
        <v>80</v>
      </c>
      <c r="BL379">
        <v>1</v>
      </c>
      <c r="BM379">
        <v>0</v>
      </c>
      <c r="BN379">
        <v>95</v>
      </c>
      <c r="BO379">
        <v>80</v>
      </c>
      <c r="BP379" t="s">
        <v>84</v>
      </c>
      <c r="BQ379">
        <v>1279.9000000000001</v>
      </c>
      <c r="BR379">
        <v>1539</v>
      </c>
      <c r="BS379">
        <v>1360</v>
      </c>
      <c r="BT379" t="s">
        <v>85</v>
      </c>
      <c r="BU379">
        <v>138.20479367877999</v>
      </c>
      <c r="BV379">
        <v>4</v>
      </c>
      <c r="BX379">
        <v>114</v>
      </c>
      <c r="BY379">
        <v>132.84738161289101</v>
      </c>
      <c r="BZ379">
        <v>138.20479367877999</v>
      </c>
      <c r="CA379">
        <v>1354.9</v>
      </c>
      <c r="CB379">
        <f t="shared" si="30"/>
        <v>0.1653279088850089</v>
      </c>
      <c r="CC379">
        <f t="shared" si="31"/>
        <v>132.84738161289101</v>
      </c>
      <c r="CD379">
        <f t="shared" si="35"/>
        <v>0.1653279088850089</v>
      </c>
      <c r="CH379">
        <v>124</v>
      </c>
      <c r="CI379">
        <v>131.53168502579001</v>
      </c>
      <c r="CJ379">
        <v>147.83574715138599</v>
      </c>
      <c r="CK379">
        <v>1419.9</v>
      </c>
      <c r="CL379">
        <f t="shared" si="32"/>
        <v>6.0739395369274286E-2</v>
      </c>
      <c r="CM379">
        <f t="shared" si="33"/>
        <v>131.53168502579001</v>
      </c>
      <c r="CN379">
        <f t="shared" si="34"/>
        <v>6.0739395369274286E-2</v>
      </c>
    </row>
    <row r="380" spans="1:92" x14ac:dyDescent="0.25">
      <c r="A380">
        <v>378</v>
      </c>
      <c r="B380" t="s">
        <v>588</v>
      </c>
      <c r="C380" t="s">
        <v>588</v>
      </c>
      <c r="D380" t="s">
        <v>589</v>
      </c>
      <c r="E380" t="s">
        <v>589</v>
      </c>
      <c r="F380">
        <v>110</v>
      </c>
      <c r="G380">
        <v>1.2</v>
      </c>
      <c r="H380" t="s">
        <v>74</v>
      </c>
      <c r="I380">
        <v>0.67468965517241397</v>
      </c>
      <c r="J380">
        <v>1.5360145803485099</v>
      </c>
      <c r="K380">
        <v>13.6757710734658</v>
      </c>
      <c r="L380">
        <v>0</v>
      </c>
      <c r="M380">
        <v>0</v>
      </c>
      <c r="N380">
        <v>0.5</v>
      </c>
      <c r="O380">
        <v>77.104903524639298</v>
      </c>
      <c r="P380" t="s">
        <v>628</v>
      </c>
      <c r="Q380" t="s">
        <v>76</v>
      </c>
      <c r="R380" t="s">
        <v>77</v>
      </c>
      <c r="S380">
        <v>50</v>
      </c>
      <c r="T380" t="b">
        <v>1</v>
      </c>
      <c r="U380" t="b">
        <v>1</v>
      </c>
      <c r="V380" t="s">
        <v>586</v>
      </c>
      <c r="W380">
        <v>1995</v>
      </c>
      <c r="X380">
        <v>0.4</v>
      </c>
      <c r="Y380">
        <v>8.0000000000000002E-3</v>
      </c>
      <c r="Z380">
        <v>43600</v>
      </c>
      <c r="AA380">
        <v>0.172986717674812</v>
      </c>
      <c r="AB380">
        <v>1</v>
      </c>
      <c r="AC380">
        <v>135</v>
      </c>
      <c r="AD380">
        <v>5144.4493578957899</v>
      </c>
      <c r="AE380">
        <v>4000</v>
      </c>
      <c r="AF380">
        <v>380</v>
      </c>
      <c r="AG380">
        <v>90</v>
      </c>
      <c r="AH380">
        <v>85</v>
      </c>
      <c r="AI380">
        <v>145.67259557541601</v>
      </c>
      <c r="AJ380">
        <v>77.977872628992799</v>
      </c>
      <c r="AK380">
        <v>0.33583048570792301</v>
      </c>
      <c r="AL380">
        <v>0.33093975047916602</v>
      </c>
      <c r="AM380">
        <v>3.3362936419752999E-2</v>
      </c>
      <c r="AN380">
        <v>2.92607583333333E-2</v>
      </c>
      <c r="AO380">
        <v>2.65</v>
      </c>
      <c r="AP380">
        <v>3.153</v>
      </c>
      <c r="AQ380" t="s">
        <v>79</v>
      </c>
      <c r="AR380" t="s">
        <v>590</v>
      </c>
      <c r="AS380" t="s">
        <v>89</v>
      </c>
      <c r="AU380">
        <v>1</v>
      </c>
      <c r="AV380">
        <v>1</v>
      </c>
      <c r="AW380">
        <v>0.35</v>
      </c>
      <c r="AX380">
        <v>769.76261336861398</v>
      </c>
      <c r="AY380">
        <v>80</v>
      </c>
      <c r="AZ380">
        <v>99</v>
      </c>
      <c r="BA380">
        <v>23</v>
      </c>
      <c r="BB380">
        <v>25</v>
      </c>
      <c r="BC380">
        <v>49.086827539135399</v>
      </c>
      <c r="BD380" t="s">
        <v>631</v>
      </c>
      <c r="BE380">
        <v>2</v>
      </c>
      <c r="BF380">
        <v>130.08096938691401</v>
      </c>
      <c r="BG380">
        <v>0.30140776699999999</v>
      </c>
      <c r="BH380">
        <v>1374.9</v>
      </c>
      <c r="BI380">
        <v>0.89305913639101298</v>
      </c>
      <c r="BJ380">
        <v>60.488023520176</v>
      </c>
      <c r="BK380">
        <v>80</v>
      </c>
      <c r="BL380">
        <v>1</v>
      </c>
      <c r="BM380">
        <v>0</v>
      </c>
      <c r="BN380">
        <v>95</v>
      </c>
      <c r="BO380">
        <v>80</v>
      </c>
      <c r="BP380" t="s">
        <v>84</v>
      </c>
      <c r="BQ380">
        <v>1299.9000000000001</v>
      </c>
      <c r="BR380">
        <v>1562</v>
      </c>
      <c r="BS380">
        <v>1360</v>
      </c>
      <c r="BT380" t="s">
        <v>85</v>
      </c>
      <c r="BU380">
        <v>144.484942655613</v>
      </c>
      <c r="BV380">
        <v>4</v>
      </c>
      <c r="BX380">
        <v>110</v>
      </c>
      <c r="BY380">
        <v>130.08096938691401</v>
      </c>
      <c r="BZ380">
        <v>144.484942655613</v>
      </c>
      <c r="CA380">
        <v>1374.9</v>
      </c>
      <c r="CB380">
        <f t="shared" si="30"/>
        <v>0.18255426715376369</v>
      </c>
      <c r="CC380">
        <f t="shared" si="31"/>
        <v>130.08096938691401</v>
      </c>
      <c r="CD380">
        <f t="shared" si="35"/>
        <v>0.18255426715376369</v>
      </c>
      <c r="CH380">
        <v>124</v>
      </c>
      <c r="CI380">
        <v>131.53168502579001</v>
      </c>
      <c r="CJ380">
        <v>147.83574715138599</v>
      </c>
      <c r="CK380">
        <v>1419.9</v>
      </c>
      <c r="CL380">
        <f t="shared" si="32"/>
        <v>6.0739395369274286E-2</v>
      </c>
      <c r="CM380">
        <f t="shared" si="33"/>
        <v>131.53168502579001</v>
      </c>
      <c r="CN380">
        <f t="shared" si="34"/>
        <v>6.0739395369274286E-2</v>
      </c>
    </row>
    <row r="381" spans="1:92" x14ac:dyDescent="0.25">
      <c r="A381">
        <v>379</v>
      </c>
      <c r="C381" t="s">
        <v>626</v>
      </c>
      <c r="E381" t="s">
        <v>627</v>
      </c>
      <c r="F381">
        <v>114</v>
      </c>
      <c r="G381">
        <v>1.2</v>
      </c>
      <c r="H381" t="s">
        <v>74</v>
      </c>
      <c r="I381">
        <v>0.67468965517241397</v>
      </c>
      <c r="J381">
        <v>1.5360145803485099</v>
      </c>
      <c r="K381">
        <v>13.6757710734658</v>
      </c>
      <c r="L381">
        <v>0</v>
      </c>
      <c r="M381">
        <v>0</v>
      </c>
      <c r="N381">
        <v>0.5</v>
      </c>
      <c r="O381">
        <v>77.104903524639298</v>
      </c>
      <c r="P381" t="s">
        <v>628</v>
      </c>
      <c r="Q381" t="s">
        <v>76</v>
      </c>
      <c r="R381" t="s">
        <v>77</v>
      </c>
      <c r="S381">
        <v>50</v>
      </c>
      <c r="U381" t="b">
        <v>1</v>
      </c>
      <c r="V381" t="s">
        <v>586</v>
      </c>
      <c r="W381">
        <v>1995</v>
      </c>
      <c r="X381">
        <v>0.4</v>
      </c>
      <c r="Y381">
        <v>8.0000000000000002E-3</v>
      </c>
      <c r="Z381">
        <v>43600</v>
      </c>
      <c r="AA381">
        <v>0.172986717674812</v>
      </c>
      <c r="AB381">
        <v>1</v>
      </c>
      <c r="AC381">
        <v>135</v>
      </c>
      <c r="AD381">
        <v>5144.4493578957899</v>
      </c>
      <c r="AE381">
        <v>4000</v>
      </c>
      <c r="AF381">
        <v>380</v>
      </c>
      <c r="AG381">
        <v>90</v>
      </c>
      <c r="AH381">
        <v>85</v>
      </c>
      <c r="AI381">
        <v>143.63368293398099</v>
      </c>
      <c r="AJ381">
        <v>76.863823445065506</v>
      </c>
      <c r="AK381">
        <v>0.33583048570792301</v>
      </c>
      <c r="AL381">
        <v>0.33093975047916602</v>
      </c>
      <c r="AM381">
        <v>3.3362936419752999E-2</v>
      </c>
      <c r="AN381">
        <v>2.92607583333333E-2</v>
      </c>
      <c r="AO381">
        <v>3.15</v>
      </c>
      <c r="AP381">
        <v>3.153</v>
      </c>
      <c r="AQ381" t="s">
        <v>79</v>
      </c>
      <c r="AR381" t="s">
        <v>615</v>
      </c>
      <c r="AS381" t="s">
        <v>81</v>
      </c>
      <c r="AT381" t="s">
        <v>82</v>
      </c>
      <c r="AU381">
        <v>1</v>
      </c>
      <c r="AV381">
        <v>1</v>
      </c>
      <c r="AW381">
        <v>0.35</v>
      </c>
      <c r="AX381">
        <v>769.76261336861398</v>
      </c>
      <c r="AY381">
        <v>80</v>
      </c>
      <c r="AZ381">
        <v>99</v>
      </c>
      <c r="BA381">
        <v>23</v>
      </c>
      <c r="BB381">
        <v>25</v>
      </c>
      <c r="BC381">
        <v>49.086827539135399</v>
      </c>
      <c r="BD381" t="s">
        <v>631</v>
      </c>
      <c r="BE381">
        <v>2</v>
      </c>
      <c r="BF381">
        <v>132.84738161289101</v>
      </c>
      <c r="BG381">
        <v>0.30140776699999999</v>
      </c>
      <c r="BH381">
        <v>1354.9</v>
      </c>
      <c r="BI381">
        <v>0.89305913639101298</v>
      </c>
      <c r="BJ381">
        <v>60.488023520176</v>
      </c>
      <c r="BK381">
        <v>80</v>
      </c>
      <c r="BL381">
        <v>1</v>
      </c>
      <c r="BM381">
        <v>0</v>
      </c>
      <c r="BN381">
        <v>95</v>
      </c>
      <c r="BO381">
        <v>80</v>
      </c>
      <c r="BP381" t="s">
        <v>84</v>
      </c>
      <c r="BQ381">
        <v>1279.9000000000001</v>
      </c>
      <c r="BR381">
        <v>1539</v>
      </c>
      <c r="BS381">
        <v>1360</v>
      </c>
      <c r="BT381" t="s">
        <v>85</v>
      </c>
      <c r="BU381">
        <v>138.20479367877999</v>
      </c>
      <c r="BV381">
        <v>4</v>
      </c>
      <c r="BX381">
        <v>114</v>
      </c>
      <c r="BY381">
        <v>132.84738161289101</v>
      </c>
      <c r="BZ381">
        <v>138.20479367877999</v>
      </c>
      <c r="CA381">
        <v>1354.9</v>
      </c>
      <c r="CB381">
        <f t="shared" si="30"/>
        <v>0.1653279088850089</v>
      </c>
      <c r="CC381">
        <f t="shared" si="31"/>
        <v>132.84738161289101</v>
      </c>
      <c r="CD381">
        <f t="shared" si="35"/>
        <v>0.1653279088850089</v>
      </c>
      <c r="CH381">
        <v>124</v>
      </c>
      <c r="CI381">
        <v>131.53168502579001</v>
      </c>
      <c r="CJ381">
        <v>147.83574715138599</v>
      </c>
      <c r="CK381">
        <v>1419.9</v>
      </c>
      <c r="CL381">
        <f t="shared" si="32"/>
        <v>6.0739395369274286E-2</v>
      </c>
      <c r="CM381">
        <f t="shared" si="33"/>
        <v>131.53168502579001</v>
      </c>
      <c r="CN381">
        <f t="shared" si="34"/>
        <v>6.0739395369274286E-2</v>
      </c>
    </row>
    <row r="382" spans="1:92" x14ac:dyDescent="0.25">
      <c r="A382">
        <v>380</v>
      </c>
      <c r="C382" t="s">
        <v>626</v>
      </c>
      <c r="E382" t="s">
        <v>627</v>
      </c>
      <c r="F382">
        <v>114</v>
      </c>
      <c r="G382">
        <v>1.2</v>
      </c>
      <c r="H382" t="s">
        <v>74</v>
      </c>
      <c r="I382">
        <v>0.67468965517241397</v>
      </c>
      <c r="J382">
        <v>1.5360145803485099</v>
      </c>
      <c r="K382">
        <v>13.6757710734658</v>
      </c>
      <c r="L382">
        <v>0</v>
      </c>
      <c r="M382">
        <v>0</v>
      </c>
      <c r="N382">
        <v>0.5</v>
      </c>
      <c r="O382">
        <v>77.104903524639298</v>
      </c>
      <c r="P382" t="s">
        <v>628</v>
      </c>
      <c r="Q382" t="s">
        <v>76</v>
      </c>
      <c r="R382" t="s">
        <v>77</v>
      </c>
      <c r="S382">
        <v>50</v>
      </c>
      <c r="U382" t="b">
        <v>1</v>
      </c>
      <c r="V382" t="s">
        <v>586</v>
      </c>
      <c r="W382">
        <v>1995</v>
      </c>
      <c r="X382">
        <v>0.4</v>
      </c>
      <c r="Y382">
        <v>8.0000000000000002E-3</v>
      </c>
      <c r="Z382">
        <v>43600</v>
      </c>
      <c r="AA382">
        <v>0.172986717674812</v>
      </c>
      <c r="AB382">
        <v>1</v>
      </c>
      <c r="AC382">
        <v>135</v>
      </c>
      <c r="AD382">
        <v>5144.4493578957899</v>
      </c>
      <c r="AE382">
        <v>4000</v>
      </c>
      <c r="AF382">
        <v>380</v>
      </c>
      <c r="AG382">
        <v>90</v>
      </c>
      <c r="AH382">
        <v>85</v>
      </c>
      <c r="AI382">
        <v>143.63368293398099</v>
      </c>
      <c r="AJ382">
        <v>76.863823445065506</v>
      </c>
      <c r="AK382">
        <v>0.33583048570792301</v>
      </c>
      <c r="AL382">
        <v>0.33093975047916602</v>
      </c>
      <c r="AM382">
        <v>3.3362936419752999E-2</v>
      </c>
      <c r="AN382">
        <v>2.92607583333333E-2</v>
      </c>
      <c r="AO382">
        <v>3.15</v>
      </c>
      <c r="AP382">
        <v>3.153</v>
      </c>
      <c r="AQ382" t="s">
        <v>79</v>
      </c>
      <c r="AR382" t="s">
        <v>615</v>
      </c>
      <c r="AS382" t="s">
        <v>81</v>
      </c>
      <c r="AT382" t="s">
        <v>82</v>
      </c>
      <c r="AU382">
        <v>1</v>
      </c>
      <c r="AV382">
        <v>1</v>
      </c>
      <c r="AW382">
        <v>0.35</v>
      </c>
      <c r="AX382">
        <v>769.76261336861398</v>
      </c>
      <c r="AY382">
        <v>80</v>
      </c>
      <c r="AZ382">
        <v>99</v>
      </c>
      <c r="BA382">
        <v>23</v>
      </c>
      <c r="BB382">
        <v>25</v>
      </c>
      <c r="BC382">
        <v>49.086827539135399</v>
      </c>
      <c r="BD382" t="s">
        <v>632</v>
      </c>
      <c r="BE382">
        <v>2</v>
      </c>
      <c r="BF382">
        <v>132.84738161289101</v>
      </c>
      <c r="BG382">
        <v>0.30140776699999999</v>
      </c>
      <c r="BH382">
        <v>1354.9</v>
      </c>
      <c r="BI382">
        <v>0.89305913639101298</v>
      </c>
      <c r="BJ382">
        <v>60.488023520176</v>
      </c>
      <c r="BK382">
        <v>80</v>
      </c>
      <c r="BL382">
        <v>1</v>
      </c>
      <c r="BM382">
        <v>0</v>
      </c>
      <c r="BN382">
        <v>95</v>
      </c>
      <c r="BO382">
        <v>80</v>
      </c>
      <c r="BP382" t="s">
        <v>84</v>
      </c>
      <c r="BQ382">
        <v>1279.9000000000001</v>
      </c>
      <c r="BR382">
        <v>1539</v>
      </c>
      <c r="BS382">
        <v>1360</v>
      </c>
      <c r="BT382" t="s">
        <v>85</v>
      </c>
      <c r="BU382">
        <v>138.20479367877999</v>
      </c>
      <c r="BV382">
        <v>4</v>
      </c>
      <c r="BX382">
        <v>114</v>
      </c>
      <c r="BY382">
        <v>132.84738161289101</v>
      </c>
      <c r="BZ382">
        <v>138.20479367877999</v>
      </c>
      <c r="CA382">
        <v>1354.9</v>
      </c>
      <c r="CB382">
        <f t="shared" si="30"/>
        <v>0.1653279088850089</v>
      </c>
      <c r="CC382">
        <f t="shared" si="31"/>
        <v>132.84738161289101</v>
      </c>
      <c r="CD382">
        <f t="shared" si="35"/>
        <v>0.1653279088850089</v>
      </c>
      <c r="CH382">
        <v>124</v>
      </c>
      <c r="CI382">
        <v>131.53168502579001</v>
      </c>
      <c r="CJ382">
        <v>147.83574715138599</v>
      </c>
      <c r="CK382">
        <v>1419.9</v>
      </c>
      <c r="CL382">
        <f t="shared" si="32"/>
        <v>6.0739395369274286E-2</v>
      </c>
      <c r="CM382">
        <f t="shared" si="33"/>
        <v>131.53168502579001</v>
      </c>
      <c r="CN382">
        <f t="shared" si="34"/>
        <v>6.0739395369274286E-2</v>
      </c>
    </row>
    <row r="383" spans="1:92" x14ac:dyDescent="0.25">
      <c r="A383">
        <v>381</v>
      </c>
      <c r="B383" t="s">
        <v>588</v>
      </c>
      <c r="C383" t="s">
        <v>588</v>
      </c>
      <c r="D383" t="s">
        <v>589</v>
      </c>
      <c r="E383" t="s">
        <v>589</v>
      </c>
      <c r="F383">
        <v>110</v>
      </c>
      <c r="G383">
        <v>1.2</v>
      </c>
      <c r="H383" t="s">
        <v>74</v>
      </c>
      <c r="I383">
        <v>0.67468965517241397</v>
      </c>
      <c r="J383">
        <v>1.5360145803485099</v>
      </c>
      <c r="K383">
        <v>13.6757710734658</v>
      </c>
      <c r="L383">
        <v>0</v>
      </c>
      <c r="M383">
        <v>0</v>
      </c>
      <c r="N383">
        <v>0.5</v>
      </c>
      <c r="O383">
        <v>77.104903524639298</v>
      </c>
      <c r="P383" t="s">
        <v>628</v>
      </c>
      <c r="Q383" t="s">
        <v>76</v>
      </c>
      <c r="R383" t="s">
        <v>77</v>
      </c>
      <c r="S383">
        <v>50</v>
      </c>
      <c r="T383" t="b">
        <v>1</v>
      </c>
      <c r="U383" t="b">
        <v>1</v>
      </c>
      <c r="V383" t="s">
        <v>586</v>
      </c>
      <c r="W383">
        <v>1995</v>
      </c>
      <c r="X383">
        <v>0.4</v>
      </c>
      <c r="Y383">
        <v>8.0000000000000002E-3</v>
      </c>
      <c r="Z383">
        <v>43600</v>
      </c>
      <c r="AA383">
        <v>0.172986717674812</v>
      </c>
      <c r="AB383">
        <v>1</v>
      </c>
      <c r="AC383">
        <v>135</v>
      </c>
      <c r="AD383">
        <v>5144.4493578957899</v>
      </c>
      <c r="AE383">
        <v>4000</v>
      </c>
      <c r="AF383">
        <v>380</v>
      </c>
      <c r="AG383">
        <v>90</v>
      </c>
      <c r="AH383">
        <v>85</v>
      </c>
      <c r="AI383">
        <v>145.67259557541601</v>
      </c>
      <c r="AJ383">
        <v>77.977872628992799</v>
      </c>
      <c r="AK383">
        <v>0.33583048570792301</v>
      </c>
      <c r="AL383">
        <v>0.33093975047916602</v>
      </c>
      <c r="AM383">
        <v>3.3362936419752999E-2</v>
      </c>
      <c r="AN383">
        <v>2.92607583333333E-2</v>
      </c>
      <c r="AO383">
        <v>2.65</v>
      </c>
      <c r="AP383">
        <v>3.153</v>
      </c>
      <c r="AQ383" t="s">
        <v>79</v>
      </c>
      <c r="AR383" t="s">
        <v>590</v>
      </c>
      <c r="AS383" t="s">
        <v>89</v>
      </c>
      <c r="AU383">
        <v>1</v>
      </c>
      <c r="AV383">
        <v>1</v>
      </c>
      <c r="AW383">
        <v>0.35</v>
      </c>
      <c r="AX383">
        <v>769.76261336861398</v>
      </c>
      <c r="AY383">
        <v>80</v>
      </c>
      <c r="AZ383">
        <v>99</v>
      </c>
      <c r="BA383">
        <v>23</v>
      </c>
      <c r="BB383">
        <v>25</v>
      </c>
      <c r="BC383">
        <v>49.086827539135399</v>
      </c>
      <c r="BD383" t="s">
        <v>632</v>
      </c>
      <c r="BE383">
        <v>2</v>
      </c>
      <c r="BF383">
        <v>130.08096938691401</v>
      </c>
      <c r="BG383">
        <v>0.30140776699999999</v>
      </c>
      <c r="BH383">
        <v>1374.9</v>
      </c>
      <c r="BI383">
        <v>0.89305913639101298</v>
      </c>
      <c r="BJ383">
        <v>60.488023520176</v>
      </c>
      <c r="BK383">
        <v>80</v>
      </c>
      <c r="BL383">
        <v>1</v>
      </c>
      <c r="BM383">
        <v>0</v>
      </c>
      <c r="BN383">
        <v>95</v>
      </c>
      <c r="BO383">
        <v>80</v>
      </c>
      <c r="BP383" t="s">
        <v>84</v>
      </c>
      <c r="BQ383">
        <v>1299.9000000000001</v>
      </c>
      <c r="BR383">
        <v>1562</v>
      </c>
      <c r="BS383">
        <v>1360</v>
      </c>
      <c r="BT383" t="s">
        <v>85</v>
      </c>
      <c r="BU383">
        <v>144.484942655613</v>
      </c>
      <c r="BV383">
        <v>4</v>
      </c>
      <c r="BX383">
        <v>110</v>
      </c>
      <c r="BY383">
        <v>130.08096938691401</v>
      </c>
      <c r="BZ383">
        <v>144.484942655613</v>
      </c>
      <c r="CA383">
        <v>1374.9</v>
      </c>
      <c r="CB383">
        <f t="shared" si="30"/>
        <v>0.18255426715376369</v>
      </c>
      <c r="CC383">
        <f t="shared" si="31"/>
        <v>130.08096938691401</v>
      </c>
      <c r="CD383">
        <f t="shared" si="35"/>
        <v>0.18255426715376369</v>
      </c>
      <c r="CH383">
        <v>124</v>
      </c>
      <c r="CI383">
        <v>131.53168502579001</v>
      </c>
      <c r="CJ383">
        <v>147.83574715138599</v>
      </c>
      <c r="CK383">
        <v>1419.9</v>
      </c>
      <c r="CL383">
        <f t="shared" si="32"/>
        <v>6.0739395369274286E-2</v>
      </c>
      <c r="CM383">
        <f t="shared" si="33"/>
        <v>131.53168502579001</v>
      </c>
      <c r="CN383">
        <f t="shared" si="34"/>
        <v>6.0739395369274286E-2</v>
      </c>
    </row>
    <row r="384" spans="1:92" x14ac:dyDescent="0.25">
      <c r="A384">
        <v>382</v>
      </c>
      <c r="C384" t="s">
        <v>626</v>
      </c>
      <c r="E384" t="s">
        <v>627</v>
      </c>
      <c r="F384">
        <v>123</v>
      </c>
      <c r="G384">
        <v>1.2</v>
      </c>
      <c r="H384" t="s">
        <v>74</v>
      </c>
      <c r="I384">
        <v>0.67468965517241397</v>
      </c>
      <c r="J384">
        <v>1.5360145803485099</v>
      </c>
      <c r="K384">
        <v>13.6757710734658</v>
      </c>
      <c r="L384">
        <v>0</v>
      </c>
      <c r="M384">
        <v>0</v>
      </c>
      <c r="N384">
        <v>0.5</v>
      </c>
      <c r="O384">
        <v>77.104903524639298</v>
      </c>
      <c r="P384" t="s">
        <v>628</v>
      </c>
      <c r="Q384" t="s">
        <v>76</v>
      </c>
      <c r="R384" t="s">
        <v>77</v>
      </c>
      <c r="S384">
        <v>50</v>
      </c>
      <c r="U384" t="b">
        <v>1</v>
      </c>
      <c r="V384" t="s">
        <v>586</v>
      </c>
      <c r="W384">
        <v>1995</v>
      </c>
      <c r="X384">
        <v>0.4</v>
      </c>
      <c r="Y384">
        <v>8.0000000000000002E-3</v>
      </c>
      <c r="Z384">
        <v>43600</v>
      </c>
      <c r="AA384">
        <v>0.172986717674812</v>
      </c>
      <c r="AB384">
        <v>1</v>
      </c>
      <c r="AC384">
        <v>135</v>
      </c>
      <c r="AD384">
        <v>5144.4493578957899</v>
      </c>
      <c r="AE384">
        <v>4000</v>
      </c>
      <c r="AF384">
        <v>380</v>
      </c>
      <c r="AG384">
        <v>90</v>
      </c>
      <c r="AH384">
        <v>85</v>
      </c>
      <c r="AI384">
        <v>151.974920650385</v>
      </c>
      <c r="AJ384">
        <v>81.320020180774804</v>
      </c>
      <c r="AK384">
        <v>0.33583048570792301</v>
      </c>
      <c r="AL384">
        <v>0.33093975047916602</v>
      </c>
      <c r="AM384">
        <v>3.3362936419752999E-2</v>
      </c>
      <c r="AN384">
        <v>2.92607583333333E-2</v>
      </c>
      <c r="AO384">
        <v>3.15</v>
      </c>
      <c r="AP384">
        <v>3.153</v>
      </c>
      <c r="AQ384" t="s">
        <v>79</v>
      </c>
      <c r="AR384" t="s">
        <v>615</v>
      </c>
      <c r="AS384" t="s">
        <v>81</v>
      </c>
      <c r="AT384" t="s">
        <v>82</v>
      </c>
      <c r="AU384">
        <v>1</v>
      </c>
      <c r="AV384">
        <v>1</v>
      </c>
      <c r="AW384">
        <v>0.35</v>
      </c>
      <c r="AX384">
        <v>769.76261336861398</v>
      </c>
      <c r="AY384">
        <v>80</v>
      </c>
      <c r="AZ384">
        <v>99</v>
      </c>
      <c r="BA384">
        <v>23</v>
      </c>
      <c r="BB384">
        <v>25</v>
      </c>
      <c r="BC384">
        <v>49.086827539135399</v>
      </c>
      <c r="BD384" t="s">
        <v>633</v>
      </c>
      <c r="BE384">
        <v>4</v>
      </c>
      <c r="BF384">
        <v>136.509268460653</v>
      </c>
      <c r="BG384">
        <v>0.30140776699999999</v>
      </c>
      <c r="BH384">
        <v>1434.9</v>
      </c>
      <c r="BI384">
        <v>0.89305913639101298</v>
      </c>
      <c r="BJ384">
        <v>60.488023520176</v>
      </c>
      <c r="BK384">
        <v>80</v>
      </c>
      <c r="BL384">
        <v>1</v>
      </c>
      <c r="BM384">
        <v>0</v>
      </c>
      <c r="BN384">
        <v>95</v>
      </c>
      <c r="BO384">
        <v>80</v>
      </c>
      <c r="BP384" t="s">
        <v>84</v>
      </c>
      <c r="BQ384">
        <v>1359.9</v>
      </c>
      <c r="BR384">
        <v>1633</v>
      </c>
      <c r="BS384">
        <v>1470</v>
      </c>
      <c r="BT384" t="s">
        <v>85</v>
      </c>
      <c r="BU384">
        <v>143.075371028413</v>
      </c>
      <c r="BV384">
        <v>4</v>
      </c>
      <c r="BX384">
        <v>123</v>
      </c>
      <c r="BY384">
        <v>136.509268460653</v>
      </c>
      <c r="BZ384">
        <v>143.075371028413</v>
      </c>
      <c r="CA384">
        <v>1434.9</v>
      </c>
      <c r="CB384">
        <f t="shared" si="30"/>
        <v>0.10983145089961792</v>
      </c>
      <c r="CC384">
        <f t="shared" si="31"/>
        <v>136.509268460653</v>
      </c>
      <c r="CD384">
        <f t="shared" si="35"/>
        <v>0.10983145089961792</v>
      </c>
      <c r="CH384">
        <v>124</v>
      </c>
      <c r="CI384">
        <v>131.53168502579001</v>
      </c>
      <c r="CJ384">
        <v>147.83574715138599</v>
      </c>
      <c r="CK384">
        <v>1419.9</v>
      </c>
      <c r="CL384">
        <f t="shared" si="32"/>
        <v>6.0739395369274286E-2</v>
      </c>
      <c r="CM384">
        <f t="shared" si="33"/>
        <v>131.53168502579001</v>
      </c>
      <c r="CN384">
        <f t="shared" si="34"/>
        <v>6.0739395369274286E-2</v>
      </c>
    </row>
    <row r="385" spans="1:92" x14ac:dyDescent="0.25">
      <c r="A385">
        <v>383</v>
      </c>
      <c r="C385" t="s">
        <v>626</v>
      </c>
      <c r="E385" t="s">
        <v>627</v>
      </c>
      <c r="F385">
        <v>123</v>
      </c>
      <c r="G385">
        <v>1.2</v>
      </c>
      <c r="H385" t="s">
        <v>74</v>
      </c>
      <c r="I385">
        <v>0.67468965517241397</v>
      </c>
      <c r="J385">
        <v>1.5360145803485099</v>
      </c>
      <c r="K385">
        <v>13.6757710734658</v>
      </c>
      <c r="L385">
        <v>0</v>
      </c>
      <c r="M385">
        <v>0</v>
      </c>
      <c r="N385">
        <v>0.5</v>
      </c>
      <c r="O385">
        <v>77.104903524639298</v>
      </c>
      <c r="P385" t="s">
        <v>628</v>
      </c>
      <c r="Q385" t="s">
        <v>76</v>
      </c>
      <c r="R385" t="s">
        <v>77</v>
      </c>
      <c r="S385">
        <v>50</v>
      </c>
      <c r="U385" t="b">
        <v>1</v>
      </c>
      <c r="V385" t="s">
        <v>586</v>
      </c>
      <c r="W385">
        <v>1995</v>
      </c>
      <c r="X385">
        <v>0.4</v>
      </c>
      <c r="Y385">
        <v>8.0000000000000002E-3</v>
      </c>
      <c r="Z385">
        <v>43600</v>
      </c>
      <c r="AA385">
        <v>0.172986717674812</v>
      </c>
      <c r="AB385">
        <v>1</v>
      </c>
      <c r="AC385">
        <v>135</v>
      </c>
      <c r="AD385">
        <v>5144.4493578957899</v>
      </c>
      <c r="AE385">
        <v>4000</v>
      </c>
      <c r="AF385">
        <v>380</v>
      </c>
      <c r="AG385">
        <v>90</v>
      </c>
      <c r="AH385">
        <v>85</v>
      </c>
      <c r="AI385">
        <v>151.974920650385</v>
      </c>
      <c r="AJ385">
        <v>81.320020180774804</v>
      </c>
      <c r="AK385">
        <v>0.33583048570792301</v>
      </c>
      <c r="AL385">
        <v>0.33093975047916602</v>
      </c>
      <c r="AM385">
        <v>3.3362936419752999E-2</v>
      </c>
      <c r="AN385">
        <v>2.92607583333333E-2</v>
      </c>
      <c r="AO385">
        <v>3.15</v>
      </c>
      <c r="AP385">
        <v>3.153</v>
      </c>
      <c r="AQ385" t="s">
        <v>79</v>
      </c>
      <c r="AR385" t="s">
        <v>615</v>
      </c>
      <c r="AS385" t="s">
        <v>81</v>
      </c>
      <c r="AT385" t="s">
        <v>82</v>
      </c>
      <c r="AU385">
        <v>1</v>
      </c>
      <c r="AV385">
        <v>1</v>
      </c>
      <c r="AW385">
        <v>0.35</v>
      </c>
      <c r="AX385">
        <v>769.76261336861398</v>
      </c>
      <c r="AY385">
        <v>80</v>
      </c>
      <c r="AZ385">
        <v>99</v>
      </c>
      <c r="BA385">
        <v>23</v>
      </c>
      <c r="BB385">
        <v>25</v>
      </c>
      <c r="BC385">
        <v>49.086827539135399</v>
      </c>
      <c r="BD385" t="s">
        <v>634</v>
      </c>
      <c r="BE385">
        <v>4</v>
      </c>
      <c r="BF385">
        <v>136.509268460653</v>
      </c>
      <c r="BG385">
        <v>0.30140776699999999</v>
      </c>
      <c r="BH385">
        <v>1434.9</v>
      </c>
      <c r="BI385">
        <v>0.89305913639101298</v>
      </c>
      <c r="BJ385">
        <v>60.488023520176</v>
      </c>
      <c r="BK385">
        <v>80</v>
      </c>
      <c r="BL385">
        <v>1</v>
      </c>
      <c r="BM385">
        <v>0</v>
      </c>
      <c r="BN385">
        <v>95</v>
      </c>
      <c r="BO385">
        <v>80</v>
      </c>
      <c r="BP385" t="s">
        <v>84</v>
      </c>
      <c r="BQ385">
        <v>1359.9</v>
      </c>
      <c r="BR385">
        <v>1633</v>
      </c>
      <c r="BS385">
        <v>1470</v>
      </c>
      <c r="BT385" t="s">
        <v>85</v>
      </c>
      <c r="BU385">
        <v>143.075371028413</v>
      </c>
      <c r="BV385">
        <v>4</v>
      </c>
      <c r="BX385">
        <v>123</v>
      </c>
      <c r="BY385">
        <v>136.509268460653</v>
      </c>
      <c r="BZ385">
        <v>143.075371028413</v>
      </c>
      <c r="CA385">
        <v>1434.9</v>
      </c>
      <c r="CB385">
        <f t="shared" si="30"/>
        <v>0.10983145089961792</v>
      </c>
      <c r="CC385">
        <f t="shared" si="31"/>
        <v>136.509268460653</v>
      </c>
      <c r="CD385">
        <f t="shared" si="35"/>
        <v>0.10983145089961792</v>
      </c>
      <c r="CH385">
        <v>204</v>
      </c>
      <c r="CI385">
        <v>216.477965591432</v>
      </c>
      <c r="CJ385">
        <v>218.93692847841899</v>
      </c>
      <c r="CK385">
        <v>1574.45</v>
      </c>
      <c r="CL385">
        <f t="shared" si="32"/>
        <v>6.1166497997215664E-2</v>
      </c>
      <c r="CM385">
        <f t="shared" si="33"/>
        <v>216.477965591432</v>
      </c>
      <c r="CN385">
        <f t="shared" si="34"/>
        <v>6.1166497997215664E-2</v>
      </c>
    </row>
    <row r="386" spans="1:92" x14ac:dyDescent="0.25">
      <c r="A386">
        <v>384</v>
      </c>
      <c r="C386" t="s">
        <v>626</v>
      </c>
      <c r="E386" t="s">
        <v>627</v>
      </c>
      <c r="F386">
        <v>123</v>
      </c>
      <c r="G386">
        <v>1.2</v>
      </c>
      <c r="H386" t="s">
        <v>74</v>
      </c>
      <c r="I386">
        <v>0.67468965517241397</v>
      </c>
      <c r="J386">
        <v>1.5360145803485099</v>
      </c>
      <c r="K386">
        <v>13.6757710734658</v>
      </c>
      <c r="L386">
        <v>0</v>
      </c>
      <c r="M386">
        <v>0</v>
      </c>
      <c r="N386">
        <v>0.5</v>
      </c>
      <c r="O386">
        <v>77.104903524639298</v>
      </c>
      <c r="P386" t="s">
        <v>628</v>
      </c>
      <c r="Q386" t="s">
        <v>76</v>
      </c>
      <c r="R386" t="s">
        <v>77</v>
      </c>
      <c r="S386">
        <v>50</v>
      </c>
      <c r="U386" t="b">
        <v>1</v>
      </c>
      <c r="V386" t="s">
        <v>586</v>
      </c>
      <c r="W386">
        <v>1995</v>
      </c>
      <c r="X386">
        <v>0.4</v>
      </c>
      <c r="Y386">
        <v>8.0000000000000002E-3</v>
      </c>
      <c r="Z386">
        <v>43600</v>
      </c>
      <c r="AA386">
        <v>0.172986717674812</v>
      </c>
      <c r="AB386">
        <v>1</v>
      </c>
      <c r="AC386">
        <v>135</v>
      </c>
      <c r="AD386">
        <v>5144.4493578957899</v>
      </c>
      <c r="AE386">
        <v>4000</v>
      </c>
      <c r="AF386">
        <v>380</v>
      </c>
      <c r="AG386">
        <v>90</v>
      </c>
      <c r="AH386">
        <v>85</v>
      </c>
      <c r="AI386">
        <v>151.974920650385</v>
      </c>
      <c r="AJ386">
        <v>81.320020180774804</v>
      </c>
      <c r="AK386">
        <v>0.33583048570792301</v>
      </c>
      <c r="AL386">
        <v>0.33093975047916602</v>
      </c>
      <c r="AM386">
        <v>3.3362936419752999E-2</v>
      </c>
      <c r="AN386">
        <v>2.92607583333333E-2</v>
      </c>
      <c r="AO386">
        <v>3.15</v>
      </c>
      <c r="AP386">
        <v>3.153</v>
      </c>
      <c r="AQ386" t="s">
        <v>79</v>
      </c>
      <c r="AR386" t="s">
        <v>615</v>
      </c>
      <c r="AS386" t="s">
        <v>81</v>
      </c>
      <c r="AT386" t="s">
        <v>82</v>
      </c>
      <c r="AU386">
        <v>1</v>
      </c>
      <c r="AV386">
        <v>1</v>
      </c>
      <c r="AW386">
        <v>0.35</v>
      </c>
      <c r="AX386">
        <v>769.76261336861398</v>
      </c>
      <c r="AY386">
        <v>80</v>
      </c>
      <c r="AZ386">
        <v>99</v>
      </c>
      <c r="BA386">
        <v>23</v>
      </c>
      <c r="BB386">
        <v>25</v>
      </c>
      <c r="BC386">
        <v>49.086827539135399</v>
      </c>
      <c r="BD386" t="s">
        <v>635</v>
      </c>
      <c r="BE386">
        <v>4</v>
      </c>
      <c r="BF386">
        <v>136.509268460653</v>
      </c>
      <c r="BG386">
        <v>0.30140776699999999</v>
      </c>
      <c r="BH386">
        <v>1434.9</v>
      </c>
      <c r="BI386">
        <v>0.89305913639101298</v>
      </c>
      <c r="BJ386">
        <v>60.488023520176</v>
      </c>
      <c r="BK386">
        <v>80</v>
      </c>
      <c r="BL386">
        <v>1</v>
      </c>
      <c r="BM386">
        <v>0</v>
      </c>
      <c r="BN386">
        <v>95</v>
      </c>
      <c r="BO386">
        <v>80</v>
      </c>
      <c r="BP386" t="s">
        <v>84</v>
      </c>
      <c r="BQ386">
        <v>1359.9</v>
      </c>
      <c r="BR386">
        <v>1633</v>
      </c>
      <c r="BS386">
        <v>1470</v>
      </c>
      <c r="BT386" t="s">
        <v>85</v>
      </c>
      <c r="BU386">
        <v>143.075371028413</v>
      </c>
      <c r="BV386">
        <v>4</v>
      </c>
      <c r="BX386">
        <v>123</v>
      </c>
      <c r="BY386">
        <v>136.509268460653</v>
      </c>
      <c r="BZ386">
        <v>143.075371028413</v>
      </c>
      <c r="CA386">
        <v>1434.9</v>
      </c>
      <c r="CB386">
        <f t="shared" ref="CB386:CB449" si="36">(BY386-BX386)/BX386</f>
        <v>0.10983145089961792</v>
      </c>
      <c r="CC386">
        <f t="shared" ref="CC386:CC449" si="37">IF(BV386=3,(1-0.035)*BY386,BY386)</f>
        <v>136.509268460653</v>
      </c>
      <c r="CD386">
        <f t="shared" si="35"/>
        <v>0.10983145089961792</v>
      </c>
      <c r="CH386">
        <v>129</v>
      </c>
      <c r="CI386">
        <v>136.947156861086</v>
      </c>
      <c r="CJ386">
        <v>59.306066133003903</v>
      </c>
      <c r="CK386">
        <v>1438.15</v>
      </c>
      <c r="CL386">
        <f t="shared" ref="CL386:CL449" si="38">(CI386-CH386)/CH386</f>
        <v>6.1605867140201553E-2</v>
      </c>
      <c r="CM386">
        <f t="shared" ref="CM386:CM449" si="39">IF(CF395=3,(1-0.035)*CI386,CI386)</f>
        <v>136.947156861086</v>
      </c>
      <c r="CN386">
        <f t="shared" ref="CN386:CN449" si="40">(CM386-CH386)/CH386</f>
        <v>6.1605867140201553E-2</v>
      </c>
    </row>
    <row r="387" spans="1:92" x14ac:dyDescent="0.25">
      <c r="A387">
        <v>385</v>
      </c>
      <c r="C387" t="s">
        <v>626</v>
      </c>
      <c r="E387" t="s">
        <v>627</v>
      </c>
      <c r="F387">
        <v>123</v>
      </c>
      <c r="G387">
        <v>1.2</v>
      </c>
      <c r="H387" t="s">
        <v>74</v>
      </c>
      <c r="I387">
        <v>0.67468965517241397</v>
      </c>
      <c r="J387">
        <v>1.5360145803485099</v>
      </c>
      <c r="K387">
        <v>13.6757710734658</v>
      </c>
      <c r="L387">
        <v>0</v>
      </c>
      <c r="M387">
        <v>0</v>
      </c>
      <c r="N387">
        <v>0.5</v>
      </c>
      <c r="O387">
        <v>77.104903524639298</v>
      </c>
      <c r="P387" t="s">
        <v>628</v>
      </c>
      <c r="Q387" t="s">
        <v>76</v>
      </c>
      <c r="R387" t="s">
        <v>77</v>
      </c>
      <c r="S387">
        <v>50</v>
      </c>
      <c r="U387" t="b">
        <v>1</v>
      </c>
      <c r="V387" t="s">
        <v>586</v>
      </c>
      <c r="W387">
        <v>1995</v>
      </c>
      <c r="X387">
        <v>0.4</v>
      </c>
      <c r="Y387">
        <v>8.0000000000000002E-3</v>
      </c>
      <c r="Z387">
        <v>43600</v>
      </c>
      <c r="AA387">
        <v>0.172986717674812</v>
      </c>
      <c r="AB387">
        <v>1</v>
      </c>
      <c r="AC387">
        <v>135</v>
      </c>
      <c r="AD387">
        <v>5144.4493578957899</v>
      </c>
      <c r="AE387">
        <v>4000</v>
      </c>
      <c r="AF387">
        <v>380</v>
      </c>
      <c r="AG387">
        <v>90</v>
      </c>
      <c r="AH387">
        <v>85</v>
      </c>
      <c r="AI387">
        <v>151.974920650385</v>
      </c>
      <c r="AJ387">
        <v>81.320020180774804</v>
      </c>
      <c r="AK387">
        <v>0.33583048570792301</v>
      </c>
      <c r="AL387">
        <v>0.33093975047916602</v>
      </c>
      <c r="AM387">
        <v>3.3362936419752999E-2</v>
      </c>
      <c r="AN387">
        <v>2.92607583333333E-2</v>
      </c>
      <c r="AO387">
        <v>3.15</v>
      </c>
      <c r="AP387">
        <v>3.153</v>
      </c>
      <c r="AQ387" t="s">
        <v>79</v>
      </c>
      <c r="AR387" t="s">
        <v>615</v>
      </c>
      <c r="AS387" t="s">
        <v>81</v>
      </c>
      <c r="AT387" t="s">
        <v>82</v>
      </c>
      <c r="AU387">
        <v>1</v>
      </c>
      <c r="AV387">
        <v>1</v>
      </c>
      <c r="AW387">
        <v>0.35</v>
      </c>
      <c r="AX387">
        <v>769.76261336861398</v>
      </c>
      <c r="AY387">
        <v>80</v>
      </c>
      <c r="AZ387">
        <v>99</v>
      </c>
      <c r="BA387">
        <v>23</v>
      </c>
      <c r="BB387">
        <v>25</v>
      </c>
      <c r="BC387">
        <v>49.086827539135399</v>
      </c>
      <c r="BD387" t="s">
        <v>636</v>
      </c>
      <c r="BE387">
        <v>4</v>
      </c>
      <c r="BF387">
        <v>136.509268460653</v>
      </c>
      <c r="BG387">
        <v>0.30140776699999999</v>
      </c>
      <c r="BH387">
        <v>1434.9</v>
      </c>
      <c r="BI387">
        <v>0.89305913639101298</v>
      </c>
      <c r="BJ387">
        <v>60.488023520176</v>
      </c>
      <c r="BK387">
        <v>80</v>
      </c>
      <c r="BL387">
        <v>1</v>
      </c>
      <c r="BM387">
        <v>0</v>
      </c>
      <c r="BN387">
        <v>95</v>
      </c>
      <c r="BO387">
        <v>80</v>
      </c>
      <c r="BP387" t="s">
        <v>84</v>
      </c>
      <c r="BQ387">
        <v>1359.9</v>
      </c>
      <c r="BR387">
        <v>1633</v>
      </c>
      <c r="BS387">
        <v>1470</v>
      </c>
      <c r="BT387" t="s">
        <v>85</v>
      </c>
      <c r="BU387">
        <v>143.075371028413</v>
      </c>
      <c r="BV387">
        <v>4</v>
      </c>
      <c r="BX387">
        <v>123</v>
      </c>
      <c r="BY387">
        <v>136.509268460653</v>
      </c>
      <c r="BZ387">
        <v>143.075371028413</v>
      </c>
      <c r="CA387">
        <v>1434.9</v>
      </c>
      <c r="CB387">
        <f t="shared" si="36"/>
        <v>0.10983145089961792</v>
      </c>
      <c r="CC387">
        <f t="shared" si="37"/>
        <v>136.509268460653</v>
      </c>
      <c r="CD387">
        <f t="shared" ref="CD387:CD450" si="41">(CC387-BX387)/BX387</f>
        <v>0.10983145089961792</v>
      </c>
      <c r="CH387">
        <v>109</v>
      </c>
      <c r="CI387">
        <v>115.72513482716499</v>
      </c>
      <c r="CJ387">
        <v>138.31759142975699</v>
      </c>
      <c r="CK387">
        <v>1525.75</v>
      </c>
      <c r="CL387">
        <f t="shared" si="38"/>
        <v>6.1698484652889844E-2</v>
      </c>
      <c r="CM387">
        <f t="shared" si="39"/>
        <v>115.72513482716499</v>
      </c>
      <c r="CN387">
        <f t="shared" si="40"/>
        <v>6.1698484652889844E-2</v>
      </c>
    </row>
    <row r="388" spans="1:92" x14ac:dyDescent="0.25">
      <c r="A388">
        <v>386</v>
      </c>
      <c r="C388" t="s">
        <v>637</v>
      </c>
      <c r="E388" t="s">
        <v>638</v>
      </c>
      <c r="F388">
        <v>128</v>
      </c>
      <c r="G388">
        <v>1.2</v>
      </c>
      <c r="H388" t="s">
        <v>74</v>
      </c>
      <c r="I388">
        <v>0.67468965517241397</v>
      </c>
      <c r="J388">
        <v>1.5360145803485099</v>
      </c>
      <c r="K388">
        <v>13.6757710734658</v>
      </c>
      <c r="L388">
        <v>0</v>
      </c>
      <c r="M388">
        <v>0</v>
      </c>
      <c r="N388">
        <v>0.5</v>
      </c>
      <c r="O388">
        <v>77.104903524639298</v>
      </c>
      <c r="P388" t="s">
        <v>639</v>
      </c>
      <c r="Q388" t="s">
        <v>76</v>
      </c>
      <c r="R388" t="s">
        <v>77</v>
      </c>
      <c r="S388">
        <v>50</v>
      </c>
      <c r="U388" t="b">
        <v>1</v>
      </c>
      <c r="V388" t="s">
        <v>586</v>
      </c>
      <c r="W388">
        <v>1995</v>
      </c>
      <c r="X388">
        <v>0.4</v>
      </c>
      <c r="Y388">
        <v>8.0000000000000002E-3</v>
      </c>
      <c r="Z388">
        <v>43600</v>
      </c>
      <c r="AA388">
        <v>0.172986717674812</v>
      </c>
      <c r="AB388">
        <v>1</v>
      </c>
      <c r="AC388">
        <v>160</v>
      </c>
      <c r="AD388">
        <v>5481.39515653536</v>
      </c>
      <c r="AE388">
        <v>4400</v>
      </c>
      <c r="AF388">
        <v>450</v>
      </c>
      <c r="AG388">
        <v>90</v>
      </c>
      <c r="AH388">
        <v>85</v>
      </c>
      <c r="AI388">
        <v>148.87053222564001</v>
      </c>
      <c r="AJ388">
        <v>79.648946404883802</v>
      </c>
      <c r="AK388">
        <v>0.33583048570792301</v>
      </c>
      <c r="AL388">
        <v>0.33093975047916602</v>
      </c>
      <c r="AM388">
        <v>3.3362936419752999E-2</v>
      </c>
      <c r="AN388">
        <v>2.92607583333333E-2</v>
      </c>
      <c r="AO388">
        <v>3.39</v>
      </c>
      <c r="AP388">
        <v>3.153</v>
      </c>
      <c r="AQ388" t="s">
        <v>79</v>
      </c>
      <c r="AR388" t="s">
        <v>615</v>
      </c>
      <c r="AS388" t="s">
        <v>81</v>
      </c>
      <c r="AT388" t="s">
        <v>82</v>
      </c>
      <c r="AU388">
        <v>1</v>
      </c>
      <c r="AV388">
        <v>1</v>
      </c>
      <c r="AW388">
        <v>0.35</v>
      </c>
      <c r="AX388">
        <v>769.76261336861398</v>
      </c>
      <c r="AY388">
        <v>80</v>
      </c>
      <c r="AZ388">
        <v>99</v>
      </c>
      <c r="BA388">
        <v>23</v>
      </c>
      <c r="BB388">
        <v>25</v>
      </c>
      <c r="BC388">
        <v>49.086827539135399</v>
      </c>
      <c r="BD388" t="s">
        <v>640</v>
      </c>
      <c r="BE388">
        <v>2</v>
      </c>
      <c r="BF388">
        <v>138.439864165968</v>
      </c>
      <c r="BG388">
        <v>0.30912621359999998</v>
      </c>
      <c r="BH388">
        <v>1404.9</v>
      </c>
      <c r="BI388">
        <v>0.89305913639101298</v>
      </c>
      <c r="BJ388">
        <v>60.488023520176</v>
      </c>
      <c r="BK388">
        <v>80</v>
      </c>
      <c r="BL388">
        <v>1</v>
      </c>
      <c r="BM388">
        <v>0</v>
      </c>
      <c r="BN388">
        <v>95</v>
      </c>
      <c r="BO388">
        <v>80</v>
      </c>
      <c r="BP388" t="s">
        <v>84</v>
      </c>
      <c r="BQ388">
        <v>1329.9</v>
      </c>
      <c r="BR388">
        <v>1598</v>
      </c>
      <c r="BS388">
        <v>1360</v>
      </c>
      <c r="BT388" t="s">
        <v>85</v>
      </c>
      <c r="BU388">
        <v>143.666593475799</v>
      </c>
      <c r="BV388">
        <v>4</v>
      </c>
      <c r="BX388">
        <v>128</v>
      </c>
      <c r="BY388">
        <v>138.439864165968</v>
      </c>
      <c r="BZ388">
        <v>143.666593475799</v>
      </c>
      <c r="CA388">
        <v>1404.9</v>
      </c>
      <c r="CB388">
        <f t="shared" si="36"/>
        <v>8.156143879662503E-2</v>
      </c>
      <c r="CC388">
        <f t="shared" si="37"/>
        <v>138.439864165968</v>
      </c>
      <c r="CD388">
        <f t="shared" si="41"/>
        <v>8.156143879662503E-2</v>
      </c>
      <c r="CH388">
        <v>109</v>
      </c>
      <c r="CI388">
        <v>115.72513482716499</v>
      </c>
      <c r="CJ388">
        <v>138.31759142975699</v>
      </c>
      <c r="CK388">
        <v>1525.75</v>
      </c>
      <c r="CL388">
        <f t="shared" si="38"/>
        <v>6.1698484652889844E-2</v>
      </c>
      <c r="CM388">
        <f t="shared" si="39"/>
        <v>115.72513482716499</v>
      </c>
      <c r="CN388">
        <f t="shared" si="40"/>
        <v>6.1698484652889844E-2</v>
      </c>
    </row>
    <row r="389" spans="1:92" x14ac:dyDescent="0.25">
      <c r="A389">
        <v>387</v>
      </c>
      <c r="B389" t="s">
        <v>641</v>
      </c>
      <c r="C389" t="s">
        <v>641</v>
      </c>
      <c r="D389" t="s">
        <v>642</v>
      </c>
      <c r="E389" t="s">
        <v>642</v>
      </c>
      <c r="F389">
        <v>124</v>
      </c>
      <c r="G389">
        <v>1.2</v>
      </c>
      <c r="H389" t="s">
        <v>74</v>
      </c>
      <c r="I389">
        <v>0.67468965517241397</v>
      </c>
      <c r="J389">
        <v>1.5360145803485099</v>
      </c>
      <c r="K389">
        <v>13.6757710734658</v>
      </c>
      <c r="L389">
        <v>0</v>
      </c>
      <c r="M389">
        <v>0</v>
      </c>
      <c r="N389">
        <v>0.5</v>
      </c>
      <c r="O389">
        <v>77.104903524639298</v>
      </c>
      <c r="P389" t="s">
        <v>639</v>
      </c>
      <c r="Q389" t="s">
        <v>76</v>
      </c>
      <c r="R389" t="s">
        <v>77</v>
      </c>
      <c r="S389">
        <v>50</v>
      </c>
      <c r="T389" t="b">
        <v>1</v>
      </c>
      <c r="U389" t="b">
        <v>1</v>
      </c>
      <c r="V389" t="s">
        <v>586</v>
      </c>
      <c r="W389">
        <v>1995</v>
      </c>
      <c r="X389">
        <v>0.4</v>
      </c>
      <c r="Y389">
        <v>8.0000000000000002E-3</v>
      </c>
      <c r="Z389">
        <v>43600</v>
      </c>
      <c r="AA389">
        <v>0.172986717674812</v>
      </c>
      <c r="AB389">
        <v>1</v>
      </c>
      <c r="AC389">
        <v>160</v>
      </c>
      <c r="AD389">
        <v>5481.39515653536</v>
      </c>
      <c r="AE389">
        <v>4400</v>
      </c>
      <c r="AF389">
        <v>450</v>
      </c>
      <c r="AG389">
        <v>90</v>
      </c>
      <c r="AH389">
        <v>85</v>
      </c>
      <c r="AI389">
        <v>150.37620520657899</v>
      </c>
      <c r="AJ389">
        <v>80.484483292829296</v>
      </c>
      <c r="AK389">
        <v>0.33583048570792301</v>
      </c>
      <c r="AL389">
        <v>0.33093975047916602</v>
      </c>
      <c r="AM389">
        <v>3.3362936419752999E-2</v>
      </c>
      <c r="AN389">
        <v>2.92607583333333E-2</v>
      </c>
      <c r="AO389">
        <v>2.65</v>
      </c>
      <c r="AP389">
        <v>3.153</v>
      </c>
      <c r="AQ389" t="s">
        <v>79</v>
      </c>
      <c r="AR389" t="s">
        <v>590</v>
      </c>
      <c r="AS389" t="s">
        <v>89</v>
      </c>
      <c r="AU389">
        <v>1</v>
      </c>
      <c r="AV389">
        <v>1</v>
      </c>
      <c r="AW389">
        <v>0.35</v>
      </c>
      <c r="AX389">
        <v>769.76261336861398</v>
      </c>
      <c r="AY389">
        <v>80</v>
      </c>
      <c r="AZ389">
        <v>99</v>
      </c>
      <c r="BA389">
        <v>23</v>
      </c>
      <c r="BB389">
        <v>25</v>
      </c>
      <c r="BC389">
        <v>49.086827539135399</v>
      </c>
      <c r="BD389" t="s">
        <v>640</v>
      </c>
      <c r="BE389">
        <v>2</v>
      </c>
      <c r="BF389">
        <v>131.53168502579001</v>
      </c>
      <c r="BG389">
        <v>0.30912621359999998</v>
      </c>
      <c r="BH389">
        <v>1419.9</v>
      </c>
      <c r="BI389">
        <v>0.89305913639101298</v>
      </c>
      <c r="BJ389">
        <v>60.488023520176</v>
      </c>
      <c r="BK389">
        <v>80</v>
      </c>
      <c r="BL389">
        <v>1</v>
      </c>
      <c r="BM389">
        <v>0</v>
      </c>
      <c r="BN389">
        <v>95</v>
      </c>
      <c r="BO389">
        <v>80</v>
      </c>
      <c r="BP389" t="s">
        <v>84</v>
      </c>
      <c r="BQ389">
        <v>1344.9</v>
      </c>
      <c r="BR389">
        <v>1615</v>
      </c>
      <c r="BS389">
        <v>1360</v>
      </c>
      <c r="BT389" t="s">
        <v>85</v>
      </c>
      <c r="BU389">
        <v>147.83574715138599</v>
      </c>
      <c r="BV389">
        <v>4</v>
      </c>
      <c r="BX389">
        <v>124</v>
      </c>
      <c r="BY389">
        <v>131.53168502579001</v>
      </c>
      <c r="BZ389">
        <v>147.83574715138599</v>
      </c>
      <c r="CA389">
        <v>1419.9</v>
      </c>
      <c r="CB389">
        <f t="shared" si="36"/>
        <v>6.0739395369274286E-2</v>
      </c>
      <c r="CC389">
        <f t="shared" si="37"/>
        <v>131.53168502579001</v>
      </c>
      <c r="CD389">
        <f t="shared" si="41"/>
        <v>6.0739395369274286E-2</v>
      </c>
      <c r="CH389">
        <v>109</v>
      </c>
      <c r="CI389">
        <v>115.72513482716499</v>
      </c>
      <c r="CJ389">
        <v>138.31759142975699</v>
      </c>
      <c r="CK389">
        <v>1525.75</v>
      </c>
      <c r="CL389">
        <f t="shared" si="38"/>
        <v>6.1698484652889844E-2</v>
      </c>
      <c r="CM389">
        <f t="shared" si="39"/>
        <v>115.72513482716499</v>
      </c>
      <c r="CN389">
        <f t="shared" si="40"/>
        <v>6.1698484652889844E-2</v>
      </c>
    </row>
    <row r="390" spans="1:92" x14ac:dyDescent="0.25">
      <c r="A390">
        <v>388</v>
      </c>
      <c r="B390" t="s">
        <v>641</v>
      </c>
      <c r="C390" t="s">
        <v>641</v>
      </c>
      <c r="D390" t="s">
        <v>642</v>
      </c>
      <c r="E390" t="s">
        <v>642</v>
      </c>
      <c r="F390">
        <v>124</v>
      </c>
      <c r="G390">
        <v>1.2</v>
      </c>
      <c r="H390" t="s">
        <v>74</v>
      </c>
      <c r="I390">
        <v>0.67468965517241397</v>
      </c>
      <c r="J390">
        <v>1.5360145803485099</v>
      </c>
      <c r="K390">
        <v>13.6757710734658</v>
      </c>
      <c r="L390">
        <v>0</v>
      </c>
      <c r="M390">
        <v>0</v>
      </c>
      <c r="N390">
        <v>0.5</v>
      </c>
      <c r="O390">
        <v>77.104903524639298</v>
      </c>
      <c r="P390" t="s">
        <v>639</v>
      </c>
      <c r="Q390" t="s">
        <v>76</v>
      </c>
      <c r="R390" t="s">
        <v>77</v>
      </c>
      <c r="S390">
        <v>50</v>
      </c>
      <c r="T390" t="b">
        <v>1</v>
      </c>
      <c r="U390" t="b">
        <v>1</v>
      </c>
      <c r="V390" t="s">
        <v>586</v>
      </c>
      <c r="W390">
        <v>1995</v>
      </c>
      <c r="X390">
        <v>0.4</v>
      </c>
      <c r="Y390">
        <v>8.0000000000000002E-3</v>
      </c>
      <c r="Z390">
        <v>43600</v>
      </c>
      <c r="AA390">
        <v>0.172986717674812</v>
      </c>
      <c r="AB390">
        <v>1</v>
      </c>
      <c r="AC390">
        <v>160</v>
      </c>
      <c r="AD390">
        <v>5481.39515653536</v>
      </c>
      <c r="AE390">
        <v>4400</v>
      </c>
      <c r="AF390">
        <v>450</v>
      </c>
      <c r="AG390">
        <v>90</v>
      </c>
      <c r="AH390">
        <v>85</v>
      </c>
      <c r="AI390">
        <v>150.37620520657899</v>
      </c>
      <c r="AJ390">
        <v>80.484483292829296</v>
      </c>
      <c r="AK390">
        <v>0.33583048570792301</v>
      </c>
      <c r="AL390">
        <v>0.33093975047916602</v>
      </c>
      <c r="AM390">
        <v>3.3362936419752999E-2</v>
      </c>
      <c r="AN390">
        <v>2.92607583333333E-2</v>
      </c>
      <c r="AO390">
        <v>2.65</v>
      </c>
      <c r="AP390">
        <v>3.153</v>
      </c>
      <c r="AQ390" t="s">
        <v>79</v>
      </c>
      <c r="AR390" t="s">
        <v>590</v>
      </c>
      <c r="AS390" t="s">
        <v>89</v>
      </c>
      <c r="AU390">
        <v>1</v>
      </c>
      <c r="AV390">
        <v>1</v>
      </c>
      <c r="AW390">
        <v>0.35</v>
      </c>
      <c r="AX390">
        <v>769.76261336861398</v>
      </c>
      <c r="AY390">
        <v>80</v>
      </c>
      <c r="AZ390">
        <v>99</v>
      </c>
      <c r="BA390">
        <v>23</v>
      </c>
      <c r="BB390">
        <v>25</v>
      </c>
      <c r="BC390">
        <v>49.086827539135399</v>
      </c>
      <c r="BD390" t="s">
        <v>643</v>
      </c>
      <c r="BE390">
        <v>2</v>
      </c>
      <c r="BF390">
        <v>131.53168502579001</v>
      </c>
      <c r="BG390">
        <v>0.30912621359999998</v>
      </c>
      <c r="BH390">
        <v>1419.9</v>
      </c>
      <c r="BI390">
        <v>0.89305913639101298</v>
      </c>
      <c r="BJ390">
        <v>60.488023520176</v>
      </c>
      <c r="BK390">
        <v>80</v>
      </c>
      <c r="BL390">
        <v>1</v>
      </c>
      <c r="BM390">
        <v>0</v>
      </c>
      <c r="BN390">
        <v>95</v>
      </c>
      <c r="BO390">
        <v>80</v>
      </c>
      <c r="BP390" t="s">
        <v>84</v>
      </c>
      <c r="BQ390">
        <v>1344.9</v>
      </c>
      <c r="BR390">
        <v>1615</v>
      </c>
      <c r="BS390">
        <v>1360</v>
      </c>
      <c r="BT390" t="s">
        <v>85</v>
      </c>
      <c r="BU390">
        <v>147.83574715138599</v>
      </c>
      <c r="BV390">
        <v>4</v>
      </c>
      <c r="BX390">
        <v>124</v>
      </c>
      <c r="BY390">
        <v>131.53168502579001</v>
      </c>
      <c r="BZ390">
        <v>147.83574715138599</v>
      </c>
      <c r="CA390">
        <v>1419.9</v>
      </c>
      <c r="CB390">
        <f t="shared" si="36"/>
        <v>6.0739395369274286E-2</v>
      </c>
      <c r="CC390">
        <f t="shared" si="37"/>
        <v>131.53168502579001</v>
      </c>
      <c r="CD390">
        <f t="shared" si="41"/>
        <v>6.0739395369274286E-2</v>
      </c>
      <c r="CH390">
        <v>166</v>
      </c>
      <c r="CI390">
        <v>176.398382224644</v>
      </c>
      <c r="CJ390">
        <v>188.56578748842301</v>
      </c>
      <c r="CK390">
        <v>1454.85</v>
      </c>
      <c r="CL390">
        <f t="shared" si="38"/>
        <v>6.2640856774963824E-2</v>
      </c>
      <c r="CM390">
        <f t="shared" si="39"/>
        <v>176.398382224644</v>
      </c>
      <c r="CN390">
        <f t="shared" si="40"/>
        <v>6.2640856774963824E-2</v>
      </c>
    </row>
    <row r="391" spans="1:92" x14ac:dyDescent="0.25">
      <c r="A391">
        <v>389</v>
      </c>
      <c r="C391" t="s">
        <v>637</v>
      </c>
      <c r="E391" t="s">
        <v>638</v>
      </c>
      <c r="F391">
        <v>128</v>
      </c>
      <c r="G391">
        <v>1.2</v>
      </c>
      <c r="H391" t="s">
        <v>74</v>
      </c>
      <c r="I391">
        <v>0.67468965517241397</v>
      </c>
      <c r="J391">
        <v>1.5360145803485099</v>
      </c>
      <c r="K391">
        <v>13.6757710734658</v>
      </c>
      <c r="L391">
        <v>0</v>
      </c>
      <c r="M391">
        <v>0</v>
      </c>
      <c r="N391">
        <v>0.5</v>
      </c>
      <c r="O391">
        <v>77.104903524639298</v>
      </c>
      <c r="P391" t="s">
        <v>639</v>
      </c>
      <c r="Q391" t="s">
        <v>76</v>
      </c>
      <c r="R391" t="s">
        <v>77</v>
      </c>
      <c r="S391">
        <v>50</v>
      </c>
      <c r="U391" t="b">
        <v>1</v>
      </c>
      <c r="V391" t="s">
        <v>586</v>
      </c>
      <c r="W391">
        <v>1995</v>
      </c>
      <c r="X391">
        <v>0.4</v>
      </c>
      <c r="Y391">
        <v>8.0000000000000002E-3</v>
      </c>
      <c r="Z391">
        <v>43600</v>
      </c>
      <c r="AA391">
        <v>0.172986717674812</v>
      </c>
      <c r="AB391">
        <v>1</v>
      </c>
      <c r="AC391">
        <v>160</v>
      </c>
      <c r="AD391">
        <v>5481.39515653536</v>
      </c>
      <c r="AE391">
        <v>4400</v>
      </c>
      <c r="AF391">
        <v>450</v>
      </c>
      <c r="AG391">
        <v>90</v>
      </c>
      <c r="AH391">
        <v>85</v>
      </c>
      <c r="AI391">
        <v>148.87053222564001</v>
      </c>
      <c r="AJ391">
        <v>79.648946404883802</v>
      </c>
      <c r="AK391">
        <v>0.33583048570792301</v>
      </c>
      <c r="AL391">
        <v>0.33093975047916602</v>
      </c>
      <c r="AM391">
        <v>3.3362936419752999E-2</v>
      </c>
      <c r="AN391">
        <v>2.92607583333333E-2</v>
      </c>
      <c r="AO391">
        <v>3.39</v>
      </c>
      <c r="AP391">
        <v>3.153</v>
      </c>
      <c r="AQ391" t="s">
        <v>79</v>
      </c>
      <c r="AR391" t="s">
        <v>615</v>
      </c>
      <c r="AS391" t="s">
        <v>81</v>
      </c>
      <c r="AT391" t="s">
        <v>82</v>
      </c>
      <c r="AU391">
        <v>1</v>
      </c>
      <c r="AV391">
        <v>1</v>
      </c>
      <c r="AW391">
        <v>0.35</v>
      </c>
      <c r="AX391">
        <v>769.76261336861398</v>
      </c>
      <c r="AY391">
        <v>80</v>
      </c>
      <c r="AZ391">
        <v>99</v>
      </c>
      <c r="BA391">
        <v>23</v>
      </c>
      <c r="BB391">
        <v>25</v>
      </c>
      <c r="BC391">
        <v>49.086827539135399</v>
      </c>
      <c r="BD391" t="s">
        <v>643</v>
      </c>
      <c r="BE391">
        <v>2</v>
      </c>
      <c r="BF391">
        <v>138.439864165968</v>
      </c>
      <c r="BG391">
        <v>0.30912621359999998</v>
      </c>
      <c r="BH391">
        <v>1404.9</v>
      </c>
      <c r="BI391">
        <v>0.89305913639101298</v>
      </c>
      <c r="BJ391">
        <v>60.488023520176</v>
      </c>
      <c r="BK391">
        <v>80</v>
      </c>
      <c r="BL391">
        <v>1</v>
      </c>
      <c r="BM391">
        <v>0</v>
      </c>
      <c r="BN391">
        <v>95</v>
      </c>
      <c r="BO391">
        <v>80</v>
      </c>
      <c r="BP391" t="s">
        <v>84</v>
      </c>
      <c r="BQ391">
        <v>1329.9</v>
      </c>
      <c r="BR391">
        <v>1598</v>
      </c>
      <c r="BS391">
        <v>1360</v>
      </c>
      <c r="BT391" t="s">
        <v>85</v>
      </c>
      <c r="BU391">
        <v>143.666593475799</v>
      </c>
      <c r="BV391">
        <v>4</v>
      </c>
      <c r="BX391">
        <v>128</v>
      </c>
      <c r="BY391">
        <v>138.439864165968</v>
      </c>
      <c r="BZ391">
        <v>143.666593475799</v>
      </c>
      <c r="CA391">
        <v>1404.9</v>
      </c>
      <c r="CB391">
        <f t="shared" si="36"/>
        <v>8.156143879662503E-2</v>
      </c>
      <c r="CC391">
        <f t="shared" si="37"/>
        <v>138.439864165968</v>
      </c>
      <c r="CD391">
        <f t="shared" si="41"/>
        <v>8.156143879662503E-2</v>
      </c>
      <c r="CH391">
        <v>113</v>
      </c>
      <c r="CI391">
        <v>120.08512246546501</v>
      </c>
      <c r="CJ391">
        <v>142.61933264363199</v>
      </c>
      <c r="CK391">
        <v>1120.625</v>
      </c>
      <c r="CL391">
        <f t="shared" si="38"/>
        <v>6.2700198809424831E-2</v>
      </c>
      <c r="CM391">
        <f t="shared" si="39"/>
        <v>120.08512246546501</v>
      </c>
      <c r="CN391">
        <f t="shared" si="40"/>
        <v>6.2700198809424831E-2</v>
      </c>
    </row>
    <row r="392" spans="1:92" x14ac:dyDescent="0.25">
      <c r="A392">
        <v>390</v>
      </c>
      <c r="B392" t="s">
        <v>641</v>
      </c>
      <c r="C392" t="s">
        <v>641</v>
      </c>
      <c r="D392" t="s">
        <v>642</v>
      </c>
      <c r="E392" t="s">
        <v>642</v>
      </c>
      <c r="F392">
        <v>124</v>
      </c>
      <c r="G392">
        <v>1.2</v>
      </c>
      <c r="H392" t="s">
        <v>74</v>
      </c>
      <c r="I392">
        <v>0.67468965517241397</v>
      </c>
      <c r="J392">
        <v>1.5360145803485099</v>
      </c>
      <c r="K392">
        <v>13.6757710734658</v>
      </c>
      <c r="L392">
        <v>0</v>
      </c>
      <c r="M392">
        <v>0</v>
      </c>
      <c r="N392">
        <v>0.5</v>
      </c>
      <c r="O392">
        <v>77.104903524639298</v>
      </c>
      <c r="P392" t="s">
        <v>639</v>
      </c>
      <c r="Q392" t="s">
        <v>76</v>
      </c>
      <c r="R392" t="s">
        <v>77</v>
      </c>
      <c r="S392">
        <v>50</v>
      </c>
      <c r="T392" t="b">
        <v>1</v>
      </c>
      <c r="U392" t="b">
        <v>1</v>
      </c>
      <c r="V392" t="s">
        <v>586</v>
      </c>
      <c r="W392">
        <v>1995</v>
      </c>
      <c r="X392">
        <v>0.4</v>
      </c>
      <c r="Y392">
        <v>8.0000000000000002E-3</v>
      </c>
      <c r="Z392">
        <v>43600</v>
      </c>
      <c r="AA392">
        <v>0.172986717674812</v>
      </c>
      <c r="AB392">
        <v>1</v>
      </c>
      <c r="AC392">
        <v>160</v>
      </c>
      <c r="AD392">
        <v>5481.39515653536</v>
      </c>
      <c r="AE392">
        <v>4400</v>
      </c>
      <c r="AF392">
        <v>450</v>
      </c>
      <c r="AG392">
        <v>90</v>
      </c>
      <c r="AH392">
        <v>85</v>
      </c>
      <c r="AI392">
        <v>150.37620520657899</v>
      </c>
      <c r="AJ392">
        <v>80.484483292829296</v>
      </c>
      <c r="AK392">
        <v>0.33583048570792301</v>
      </c>
      <c r="AL392">
        <v>0.33093975047916602</v>
      </c>
      <c r="AM392">
        <v>3.3362936419752999E-2</v>
      </c>
      <c r="AN392">
        <v>2.92607583333333E-2</v>
      </c>
      <c r="AO392">
        <v>2.65</v>
      </c>
      <c r="AP392">
        <v>3.153</v>
      </c>
      <c r="AQ392" t="s">
        <v>79</v>
      </c>
      <c r="AR392" t="s">
        <v>590</v>
      </c>
      <c r="AS392" t="s">
        <v>89</v>
      </c>
      <c r="AU392">
        <v>1</v>
      </c>
      <c r="AV392">
        <v>1</v>
      </c>
      <c r="AW392">
        <v>0.35</v>
      </c>
      <c r="AX392">
        <v>769.76261336861398</v>
      </c>
      <c r="AY392">
        <v>80</v>
      </c>
      <c r="AZ392">
        <v>99</v>
      </c>
      <c r="BA392">
        <v>23</v>
      </c>
      <c r="BB392">
        <v>25</v>
      </c>
      <c r="BC392">
        <v>49.086827539135399</v>
      </c>
      <c r="BD392" t="s">
        <v>644</v>
      </c>
      <c r="BE392">
        <v>2</v>
      </c>
      <c r="BF392">
        <v>131.53168502579001</v>
      </c>
      <c r="BG392">
        <v>0.30912621359999998</v>
      </c>
      <c r="BH392">
        <v>1419.9</v>
      </c>
      <c r="BI392">
        <v>0.89305913639101298</v>
      </c>
      <c r="BJ392">
        <v>60.488023520176</v>
      </c>
      <c r="BK392">
        <v>80</v>
      </c>
      <c r="BL392">
        <v>1</v>
      </c>
      <c r="BM392">
        <v>0</v>
      </c>
      <c r="BN392">
        <v>95</v>
      </c>
      <c r="BO392">
        <v>80</v>
      </c>
      <c r="BP392" t="s">
        <v>84</v>
      </c>
      <c r="BQ392">
        <v>1344.9</v>
      </c>
      <c r="BR392">
        <v>1615</v>
      </c>
      <c r="BS392">
        <v>1360</v>
      </c>
      <c r="BT392" t="s">
        <v>85</v>
      </c>
      <c r="BU392">
        <v>147.83574715138599</v>
      </c>
      <c r="BV392">
        <v>4</v>
      </c>
      <c r="BX392">
        <v>124</v>
      </c>
      <c r="BY392">
        <v>131.53168502579001</v>
      </c>
      <c r="BZ392">
        <v>147.83574715138599</v>
      </c>
      <c r="CA392">
        <v>1419.9</v>
      </c>
      <c r="CB392">
        <f t="shared" si="36"/>
        <v>6.0739395369274286E-2</v>
      </c>
      <c r="CC392">
        <f t="shared" si="37"/>
        <v>131.53168502579001</v>
      </c>
      <c r="CD392">
        <f t="shared" si="41"/>
        <v>6.0739395369274286E-2</v>
      </c>
      <c r="CH392">
        <v>132</v>
      </c>
      <c r="CI392">
        <v>140.28270280022201</v>
      </c>
      <c r="CJ392">
        <v>153.030533728839</v>
      </c>
      <c r="CK392">
        <v>1345.2</v>
      </c>
      <c r="CL392">
        <f t="shared" si="38"/>
        <v>6.2747748486530391E-2</v>
      </c>
      <c r="CM392">
        <f t="shared" si="39"/>
        <v>140.28270280022201</v>
      </c>
      <c r="CN392">
        <f t="shared" si="40"/>
        <v>6.2747748486530391E-2</v>
      </c>
    </row>
    <row r="393" spans="1:92" x14ac:dyDescent="0.25">
      <c r="A393">
        <v>391</v>
      </c>
      <c r="C393" t="s">
        <v>637</v>
      </c>
      <c r="E393" t="s">
        <v>638</v>
      </c>
      <c r="F393">
        <v>128</v>
      </c>
      <c r="G393">
        <v>1.2</v>
      </c>
      <c r="H393" t="s">
        <v>74</v>
      </c>
      <c r="I393">
        <v>0.67468965517241397</v>
      </c>
      <c r="J393">
        <v>1.5360145803485099</v>
      </c>
      <c r="K393">
        <v>13.6757710734658</v>
      </c>
      <c r="L393">
        <v>0</v>
      </c>
      <c r="M393">
        <v>0</v>
      </c>
      <c r="N393">
        <v>0.5</v>
      </c>
      <c r="O393">
        <v>77.104903524639298</v>
      </c>
      <c r="P393" t="s">
        <v>639</v>
      </c>
      <c r="Q393" t="s">
        <v>76</v>
      </c>
      <c r="R393" t="s">
        <v>77</v>
      </c>
      <c r="S393">
        <v>50</v>
      </c>
      <c r="U393" t="b">
        <v>1</v>
      </c>
      <c r="V393" t="s">
        <v>586</v>
      </c>
      <c r="W393">
        <v>1995</v>
      </c>
      <c r="X393">
        <v>0.4</v>
      </c>
      <c r="Y393">
        <v>8.0000000000000002E-3</v>
      </c>
      <c r="Z393">
        <v>43600</v>
      </c>
      <c r="AA393">
        <v>0.172986717674812</v>
      </c>
      <c r="AB393">
        <v>1</v>
      </c>
      <c r="AC393">
        <v>160</v>
      </c>
      <c r="AD393">
        <v>5481.39515653536</v>
      </c>
      <c r="AE393">
        <v>4400</v>
      </c>
      <c r="AF393">
        <v>450</v>
      </c>
      <c r="AG393">
        <v>90</v>
      </c>
      <c r="AH393">
        <v>85</v>
      </c>
      <c r="AI393">
        <v>148.87053222564001</v>
      </c>
      <c r="AJ393">
        <v>79.648946404883802</v>
      </c>
      <c r="AK393">
        <v>0.33583048570792301</v>
      </c>
      <c r="AL393">
        <v>0.33093975047916602</v>
      </c>
      <c r="AM393">
        <v>3.3362936419752999E-2</v>
      </c>
      <c r="AN393">
        <v>2.92607583333333E-2</v>
      </c>
      <c r="AO393">
        <v>3.39</v>
      </c>
      <c r="AP393">
        <v>3.153</v>
      </c>
      <c r="AQ393" t="s">
        <v>79</v>
      </c>
      <c r="AR393" t="s">
        <v>615</v>
      </c>
      <c r="AS393" t="s">
        <v>81</v>
      </c>
      <c r="AT393" t="s">
        <v>82</v>
      </c>
      <c r="AU393">
        <v>1</v>
      </c>
      <c r="AV393">
        <v>1</v>
      </c>
      <c r="AW393">
        <v>0.35</v>
      </c>
      <c r="AX393">
        <v>769.76261336861398</v>
      </c>
      <c r="AY393">
        <v>80</v>
      </c>
      <c r="AZ393">
        <v>99</v>
      </c>
      <c r="BA393">
        <v>23</v>
      </c>
      <c r="BB393">
        <v>25</v>
      </c>
      <c r="BC393">
        <v>49.086827539135399</v>
      </c>
      <c r="BD393" t="s">
        <v>644</v>
      </c>
      <c r="BE393">
        <v>2</v>
      </c>
      <c r="BF393">
        <v>138.439864165968</v>
      </c>
      <c r="BG393">
        <v>0.30912621359999998</v>
      </c>
      <c r="BH393">
        <v>1404.9</v>
      </c>
      <c r="BI393">
        <v>0.89305913639101298</v>
      </c>
      <c r="BJ393">
        <v>60.488023520176</v>
      </c>
      <c r="BK393">
        <v>80</v>
      </c>
      <c r="BL393">
        <v>1</v>
      </c>
      <c r="BM393">
        <v>0</v>
      </c>
      <c r="BN393">
        <v>95</v>
      </c>
      <c r="BO393">
        <v>80</v>
      </c>
      <c r="BP393" t="s">
        <v>84</v>
      </c>
      <c r="BQ393">
        <v>1329.9</v>
      </c>
      <c r="BR393">
        <v>1598</v>
      </c>
      <c r="BS393">
        <v>1360</v>
      </c>
      <c r="BT393" t="s">
        <v>85</v>
      </c>
      <c r="BU393">
        <v>143.666593475799</v>
      </c>
      <c r="BV393">
        <v>4</v>
      </c>
      <c r="BX393">
        <v>128</v>
      </c>
      <c r="BY393">
        <v>138.439864165968</v>
      </c>
      <c r="BZ393">
        <v>143.666593475799</v>
      </c>
      <c r="CA393">
        <v>1404.9</v>
      </c>
      <c r="CB393">
        <f t="shared" si="36"/>
        <v>8.156143879662503E-2</v>
      </c>
      <c r="CC393">
        <f t="shared" si="37"/>
        <v>138.439864165968</v>
      </c>
      <c r="CD393">
        <f t="shared" si="41"/>
        <v>8.156143879662503E-2</v>
      </c>
      <c r="CH393">
        <v>124</v>
      </c>
      <c r="CI393">
        <v>131.81647780727201</v>
      </c>
      <c r="CJ393">
        <v>142.91571676002499</v>
      </c>
      <c r="CK393">
        <v>1119.625</v>
      </c>
      <c r="CL393">
        <f t="shared" si="38"/>
        <v>6.3036111348967805E-2</v>
      </c>
      <c r="CM393">
        <f t="shared" si="39"/>
        <v>131.81647780727201</v>
      </c>
      <c r="CN393">
        <f t="shared" si="40"/>
        <v>6.3036111348967805E-2</v>
      </c>
    </row>
    <row r="394" spans="1:92" x14ac:dyDescent="0.25">
      <c r="A394">
        <v>392</v>
      </c>
      <c r="C394" t="s">
        <v>645</v>
      </c>
      <c r="E394" t="s">
        <v>646</v>
      </c>
      <c r="F394">
        <v>154</v>
      </c>
      <c r="G394">
        <v>1.2</v>
      </c>
      <c r="H394" t="s">
        <v>74</v>
      </c>
      <c r="I394">
        <v>0.67468965517241397</v>
      </c>
      <c r="J394">
        <v>1.5360145803485099</v>
      </c>
      <c r="K394">
        <v>13.6757710734658</v>
      </c>
      <c r="L394">
        <v>0</v>
      </c>
      <c r="M394">
        <v>0</v>
      </c>
      <c r="N394">
        <v>0.5</v>
      </c>
      <c r="O394">
        <v>77.122687575604203</v>
      </c>
      <c r="P394" t="s">
        <v>647</v>
      </c>
      <c r="Q394" t="s">
        <v>76</v>
      </c>
      <c r="R394" t="s">
        <v>77</v>
      </c>
      <c r="S394">
        <v>50</v>
      </c>
      <c r="U394" t="b">
        <v>1</v>
      </c>
      <c r="V394" t="s">
        <v>648</v>
      </c>
      <c r="W394">
        <v>1997</v>
      </c>
      <c r="X394">
        <v>0.4</v>
      </c>
      <c r="Y394">
        <v>8.0000000000000002E-3</v>
      </c>
      <c r="Z394">
        <v>43000</v>
      </c>
      <c r="AA394">
        <v>0.17317224485211599</v>
      </c>
      <c r="AB394">
        <v>1</v>
      </c>
      <c r="AC394">
        <v>160</v>
      </c>
      <c r="AD394">
        <v>5986.8138544947196</v>
      </c>
      <c r="AE394">
        <v>5000</v>
      </c>
      <c r="AF394">
        <v>310</v>
      </c>
      <c r="AG394">
        <v>90.1</v>
      </c>
      <c r="AH394">
        <v>85</v>
      </c>
      <c r="AI394">
        <v>144.166747983932</v>
      </c>
      <c r="AJ394">
        <v>77.142335741047305</v>
      </c>
      <c r="AK394">
        <v>0.33583048570792301</v>
      </c>
      <c r="AL394">
        <v>0.33093975047916602</v>
      </c>
      <c r="AM394">
        <v>3.3362936419752999E-2</v>
      </c>
      <c r="AN394">
        <v>2.92607583333333E-2</v>
      </c>
      <c r="AO394">
        <v>3.91</v>
      </c>
      <c r="AP394">
        <v>3.153</v>
      </c>
      <c r="AQ394" t="s">
        <v>153</v>
      </c>
      <c r="AR394" t="s">
        <v>649</v>
      </c>
      <c r="AS394" t="s">
        <v>81</v>
      </c>
      <c r="AT394" t="s">
        <v>82</v>
      </c>
      <c r="AU394">
        <v>1</v>
      </c>
      <c r="AV394">
        <v>1</v>
      </c>
      <c r="AW394">
        <v>0.35</v>
      </c>
      <c r="AX394">
        <v>769.61378169592103</v>
      </c>
      <c r="AY394">
        <v>80</v>
      </c>
      <c r="AZ394">
        <v>99</v>
      </c>
      <c r="BA394">
        <v>23</v>
      </c>
      <c r="BB394">
        <v>25</v>
      </c>
      <c r="BC394">
        <v>49.092334843528398</v>
      </c>
      <c r="BD394" t="s">
        <v>650</v>
      </c>
      <c r="BE394">
        <v>2</v>
      </c>
      <c r="BF394">
        <v>170.612785672543</v>
      </c>
      <c r="BG394">
        <v>0.30912621359999998</v>
      </c>
      <c r="BH394">
        <v>1359.9</v>
      </c>
      <c r="BI394">
        <v>0.89257482325278603</v>
      </c>
      <c r="BJ394">
        <v>60.510590634563201</v>
      </c>
      <c r="BK394">
        <v>80</v>
      </c>
      <c r="BL394">
        <v>1</v>
      </c>
      <c r="BM394">
        <v>0</v>
      </c>
      <c r="BN394">
        <v>95</v>
      </c>
      <c r="BO394">
        <v>80</v>
      </c>
      <c r="BP394" t="s">
        <v>84</v>
      </c>
      <c r="BQ394">
        <v>1284.9000000000001</v>
      </c>
      <c r="BR394">
        <v>1545</v>
      </c>
      <c r="BS394">
        <v>1360</v>
      </c>
      <c r="BT394" t="s">
        <v>85</v>
      </c>
      <c r="BU394">
        <v>169.87686402384199</v>
      </c>
      <c r="BV394">
        <v>4</v>
      </c>
      <c r="BX394">
        <v>154</v>
      </c>
      <c r="BY394">
        <v>170.612785672543</v>
      </c>
      <c r="BZ394">
        <v>169.87686402384199</v>
      </c>
      <c r="CA394">
        <v>1359.9</v>
      </c>
      <c r="CB394">
        <f t="shared" si="36"/>
        <v>0.1078752316398896</v>
      </c>
      <c r="CC394">
        <f t="shared" si="37"/>
        <v>170.612785672543</v>
      </c>
      <c r="CD394">
        <f t="shared" si="41"/>
        <v>0.1078752316398896</v>
      </c>
      <c r="CH394">
        <v>124</v>
      </c>
      <c r="CI394">
        <v>131.81647780727201</v>
      </c>
      <c r="CJ394">
        <v>142.91571676002499</v>
      </c>
      <c r="CK394">
        <v>1119.625</v>
      </c>
      <c r="CL394">
        <f t="shared" si="38"/>
        <v>6.3036111348967805E-2</v>
      </c>
      <c r="CM394">
        <f t="shared" si="39"/>
        <v>131.81647780727201</v>
      </c>
      <c r="CN394">
        <f t="shared" si="40"/>
        <v>6.3036111348967805E-2</v>
      </c>
    </row>
    <row r="395" spans="1:92" x14ac:dyDescent="0.25">
      <c r="A395">
        <v>393</v>
      </c>
      <c r="B395" t="s">
        <v>651</v>
      </c>
      <c r="C395" t="s">
        <v>651</v>
      </c>
      <c r="D395" t="s">
        <v>652</v>
      </c>
      <c r="E395" t="s">
        <v>652</v>
      </c>
      <c r="F395">
        <v>148</v>
      </c>
      <c r="G395">
        <v>1.2</v>
      </c>
      <c r="H395" t="s">
        <v>74</v>
      </c>
      <c r="I395">
        <v>0.67468965517241397</v>
      </c>
      <c r="J395">
        <v>1.5360145803485099</v>
      </c>
      <c r="K395">
        <v>13.6757710734658</v>
      </c>
      <c r="L395">
        <v>0</v>
      </c>
      <c r="M395">
        <v>0</v>
      </c>
      <c r="N395">
        <v>0.5</v>
      </c>
      <c r="O395">
        <v>77.122687575604203</v>
      </c>
      <c r="P395" t="s">
        <v>647</v>
      </c>
      <c r="Q395" t="s">
        <v>76</v>
      </c>
      <c r="R395" t="s">
        <v>77</v>
      </c>
      <c r="S395">
        <v>50</v>
      </c>
      <c r="T395" t="b">
        <v>1</v>
      </c>
      <c r="U395" t="b">
        <v>1</v>
      </c>
      <c r="V395" t="s">
        <v>648</v>
      </c>
      <c r="W395">
        <v>1997</v>
      </c>
      <c r="X395">
        <v>0.4</v>
      </c>
      <c r="Y395">
        <v>8.0000000000000002E-3</v>
      </c>
      <c r="Z395">
        <v>43000</v>
      </c>
      <c r="AA395">
        <v>0.17317224485211599</v>
      </c>
      <c r="AB395">
        <v>1</v>
      </c>
      <c r="AC395">
        <v>160</v>
      </c>
      <c r="AD395">
        <v>5986.8138544947196</v>
      </c>
      <c r="AE395">
        <v>5000</v>
      </c>
      <c r="AF395">
        <v>310</v>
      </c>
      <c r="AG395">
        <v>90.1</v>
      </c>
      <c r="AH395">
        <v>85</v>
      </c>
      <c r="AI395">
        <v>146.20561989808499</v>
      </c>
      <c r="AJ395">
        <v>78.256384924974597</v>
      </c>
      <c r="AK395">
        <v>0.33583048570792301</v>
      </c>
      <c r="AL395">
        <v>0.33093975047916602</v>
      </c>
      <c r="AM395">
        <v>3.3362936419752999E-2</v>
      </c>
      <c r="AN395">
        <v>2.92607583333333E-2</v>
      </c>
      <c r="AO395">
        <v>3.08</v>
      </c>
      <c r="AP395">
        <v>3.153</v>
      </c>
      <c r="AQ395" t="s">
        <v>153</v>
      </c>
      <c r="AR395" t="s">
        <v>590</v>
      </c>
      <c r="AS395" t="s">
        <v>89</v>
      </c>
      <c r="AU395">
        <v>1</v>
      </c>
      <c r="AV395">
        <v>1</v>
      </c>
      <c r="AW395">
        <v>0.35</v>
      </c>
      <c r="AX395">
        <v>769.61378169592103</v>
      </c>
      <c r="AY395">
        <v>80</v>
      </c>
      <c r="AZ395">
        <v>99</v>
      </c>
      <c r="BA395">
        <v>23</v>
      </c>
      <c r="BB395">
        <v>25</v>
      </c>
      <c r="BC395">
        <v>49.092334843528398</v>
      </c>
      <c r="BD395" t="s">
        <v>650</v>
      </c>
      <c r="BE395">
        <v>2</v>
      </c>
      <c r="BF395">
        <v>163.38479489998099</v>
      </c>
      <c r="BG395">
        <v>0.30912621359999998</v>
      </c>
      <c r="BH395">
        <v>1379.9</v>
      </c>
      <c r="BI395">
        <v>0.89257482325278603</v>
      </c>
      <c r="BJ395">
        <v>60.510590634563201</v>
      </c>
      <c r="BK395">
        <v>80</v>
      </c>
      <c r="BL395">
        <v>1</v>
      </c>
      <c r="BM395">
        <v>0</v>
      </c>
      <c r="BN395">
        <v>95</v>
      </c>
      <c r="BO395">
        <v>80</v>
      </c>
      <c r="BP395" t="s">
        <v>84</v>
      </c>
      <c r="BQ395">
        <v>1304.9000000000001</v>
      </c>
      <c r="BR395">
        <v>1568</v>
      </c>
      <c r="BS395">
        <v>1360</v>
      </c>
      <c r="BT395" t="s">
        <v>85</v>
      </c>
      <c r="BU395">
        <v>173.085643907194</v>
      </c>
      <c r="BV395">
        <v>4</v>
      </c>
      <c r="BX395">
        <v>148</v>
      </c>
      <c r="BY395">
        <v>163.38479489998099</v>
      </c>
      <c r="BZ395">
        <v>173.085643907194</v>
      </c>
      <c r="CA395">
        <v>1379.9</v>
      </c>
      <c r="CB395">
        <f t="shared" si="36"/>
        <v>0.10395131689176344</v>
      </c>
      <c r="CC395">
        <f t="shared" si="37"/>
        <v>163.38479489998099</v>
      </c>
      <c r="CD395">
        <f t="shared" si="41"/>
        <v>0.10395131689176344</v>
      </c>
      <c r="CH395">
        <v>124</v>
      </c>
      <c r="CI395">
        <v>131.81647780727201</v>
      </c>
      <c r="CJ395">
        <v>142.91571676002499</v>
      </c>
      <c r="CK395">
        <v>1119.625</v>
      </c>
      <c r="CL395">
        <f t="shared" si="38"/>
        <v>6.3036111348967805E-2</v>
      </c>
      <c r="CM395">
        <f t="shared" si="39"/>
        <v>131.81647780727201</v>
      </c>
      <c r="CN395">
        <f t="shared" si="40"/>
        <v>6.3036111348967805E-2</v>
      </c>
    </row>
    <row r="396" spans="1:92" x14ac:dyDescent="0.25">
      <c r="A396">
        <v>394</v>
      </c>
      <c r="B396" t="s">
        <v>651</v>
      </c>
      <c r="C396" t="s">
        <v>651</v>
      </c>
      <c r="D396" t="s">
        <v>652</v>
      </c>
      <c r="E396" t="s">
        <v>652</v>
      </c>
      <c r="F396">
        <v>148</v>
      </c>
      <c r="G396">
        <v>1.2</v>
      </c>
      <c r="H396" t="s">
        <v>74</v>
      </c>
      <c r="I396">
        <v>0.67468965517241397</v>
      </c>
      <c r="J396">
        <v>1.5360145803485099</v>
      </c>
      <c r="K396">
        <v>13.6757710734658</v>
      </c>
      <c r="L396">
        <v>0</v>
      </c>
      <c r="M396">
        <v>0</v>
      </c>
      <c r="N396">
        <v>0.5</v>
      </c>
      <c r="O396">
        <v>77.122687575604203</v>
      </c>
      <c r="P396" t="s">
        <v>647</v>
      </c>
      <c r="Q396" t="s">
        <v>76</v>
      </c>
      <c r="R396" t="s">
        <v>77</v>
      </c>
      <c r="S396">
        <v>50</v>
      </c>
      <c r="T396" t="b">
        <v>1</v>
      </c>
      <c r="U396" t="b">
        <v>1</v>
      </c>
      <c r="V396" t="s">
        <v>648</v>
      </c>
      <c r="W396">
        <v>1997</v>
      </c>
      <c r="X396">
        <v>0.4</v>
      </c>
      <c r="Y396">
        <v>8.0000000000000002E-3</v>
      </c>
      <c r="Z396">
        <v>43000</v>
      </c>
      <c r="AA396">
        <v>0.17317224485211599</v>
      </c>
      <c r="AB396">
        <v>1</v>
      </c>
      <c r="AC396">
        <v>160</v>
      </c>
      <c r="AD396">
        <v>5986.8138544947196</v>
      </c>
      <c r="AE396">
        <v>5000</v>
      </c>
      <c r="AF396">
        <v>310</v>
      </c>
      <c r="AG396">
        <v>90.1</v>
      </c>
      <c r="AH396">
        <v>85</v>
      </c>
      <c r="AI396">
        <v>146.20561989808499</v>
      </c>
      <c r="AJ396">
        <v>78.256384924974597</v>
      </c>
      <c r="AK396">
        <v>0.33583048570792301</v>
      </c>
      <c r="AL396">
        <v>0.33093975047916602</v>
      </c>
      <c r="AM396">
        <v>3.3362936419752999E-2</v>
      </c>
      <c r="AN396">
        <v>2.92607583333333E-2</v>
      </c>
      <c r="AO396">
        <v>3.08</v>
      </c>
      <c r="AP396">
        <v>3.153</v>
      </c>
      <c r="AQ396" t="s">
        <v>153</v>
      </c>
      <c r="AR396" t="s">
        <v>590</v>
      </c>
      <c r="AS396" t="s">
        <v>89</v>
      </c>
      <c r="AU396">
        <v>1</v>
      </c>
      <c r="AV396">
        <v>1</v>
      </c>
      <c r="AW396">
        <v>0.35</v>
      </c>
      <c r="AX396">
        <v>769.61378169592103</v>
      </c>
      <c r="AY396">
        <v>80</v>
      </c>
      <c r="AZ396">
        <v>99</v>
      </c>
      <c r="BA396">
        <v>23</v>
      </c>
      <c r="BB396">
        <v>25</v>
      </c>
      <c r="BC396">
        <v>49.092334843528398</v>
      </c>
      <c r="BD396" t="s">
        <v>653</v>
      </c>
      <c r="BE396">
        <v>2</v>
      </c>
      <c r="BF396">
        <v>163.38479489998099</v>
      </c>
      <c r="BG396">
        <v>0.30912621359999998</v>
      </c>
      <c r="BH396">
        <v>1379.9</v>
      </c>
      <c r="BI396">
        <v>0.89257482325278603</v>
      </c>
      <c r="BJ396">
        <v>60.510590634563201</v>
      </c>
      <c r="BK396">
        <v>80</v>
      </c>
      <c r="BL396">
        <v>1</v>
      </c>
      <c r="BM396">
        <v>0</v>
      </c>
      <c r="BN396">
        <v>95</v>
      </c>
      <c r="BO396">
        <v>80</v>
      </c>
      <c r="BP396" t="s">
        <v>84</v>
      </c>
      <c r="BQ396">
        <v>1304.9000000000001</v>
      </c>
      <c r="BR396">
        <v>1568</v>
      </c>
      <c r="BS396">
        <v>1360</v>
      </c>
      <c r="BT396" t="s">
        <v>85</v>
      </c>
      <c r="BU396">
        <v>173.085643907194</v>
      </c>
      <c r="BV396">
        <v>4</v>
      </c>
      <c r="BX396">
        <v>148</v>
      </c>
      <c r="BY396">
        <v>163.38479489998099</v>
      </c>
      <c r="BZ396">
        <v>173.085643907194</v>
      </c>
      <c r="CA396">
        <v>1379.9</v>
      </c>
      <c r="CB396">
        <f t="shared" si="36"/>
        <v>0.10395131689176344</v>
      </c>
      <c r="CC396">
        <f t="shared" si="37"/>
        <v>163.38479489998099</v>
      </c>
      <c r="CD396">
        <f t="shared" si="41"/>
        <v>0.10395131689176344</v>
      </c>
      <c r="CH396">
        <v>109</v>
      </c>
      <c r="CI396">
        <v>115.905843864386</v>
      </c>
      <c r="CJ396">
        <v>138.33897363826</v>
      </c>
      <c r="CK396">
        <v>1525.75</v>
      </c>
      <c r="CL396">
        <f t="shared" si="38"/>
        <v>6.3356365728311922E-2</v>
      </c>
      <c r="CM396">
        <f t="shared" si="39"/>
        <v>115.905843864386</v>
      </c>
      <c r="CN396">
        <f t="shared" si="40"/>
        <v>6.3356365728311922E-2</v>
      </c>
    </row>
    <row r="397" spans="1:92" x14ac:dyDescent="0.25">
      <c r="A397">
        <v>395</v>
      </c>
      <c r="C397" t="s">
        <v>645</v>
      </c>
      <c r="E397" t="s">
        <v>646</v>
      </c>
      <c r="F397">
        <v>154</v>
      </c>
      <c r="G397">
        <v>1.2</v>
      </c>
      <c r="H397" t="s">
        <v>74</v>
      </c>
      <c r="I397">
        <v>0.67468965517241397</v>
      </c>
      <c r="J397">
        <v>1.5360145803485099</v>
      </c>
      <c r="K397">
        <v>13.6757710734658</v>
      </c>
      <c r="L397">
        <v>0</v>
      </c>
      <c r="M397">
        <v>0</v>
      </c>
      <c r="N397">
        <v>0.5</v>
      </c>
      <c r="O397">
        <v>77.122687575604203</v>
      </c>
      <c r="P397" t="s">
        <v>647</v>
      </c>
      <c r="Q397" t="s">
        <v>76</v>
      </c>
      <c r="R397" t="s">
        <v>77</v>
      </c>
      <c r="S397">
        <v>50</v>
      </c>
      <c r="U397" t="b">
        <v>1</v>
      </c>
      <c r="V397" t="s">
        <v>648</v>
      </c>
      <c r="W397">
        <v>1997</v>
      </c>
      <c r="X397">
        <v>0.4</v>
      </c>
      <c r="Y397">
        <v>8.0000000000000002E-3</v>
      </c>
      <c r="Z397">
        <v>43000</v>
      </c>
      <c r="AA397">
        <v>0.17317224485211599</v>
      </c>
      <c r="AB397">
        <v>1</v>
      </c>
      <c r="AC397">
        <v>160</v>
      </c>
      <c r="AD397">
        <v>5986.8138544947196</v>
      </c>
      <c r="AE397">
        <v>5000</v>
      </c>
      <c r="AF397">
        <v>310</v>
      </c>
      <c r="AG397">
        <v>90.1</v>
      </c>
      <c r="AH397">
        <v>85</v>
      </c>
      <c r="AI397">
        <v>144.166747983932</v>
      </c>
      <c r="AJ397">
        <v>77.142335741047305</v>
      </c>
      <c r="AK397">
        <v>0.33583048570792301</v>
      </c>
      <c r="AL397">
        <v>0.33093975047916602</v>
      </c>
      <c r="AM397">
        <v>3.3362936419752999E-2</v>
      </c>
      <c r="AN397">
        <v>2.92607583333333E-2</v>
      </c>
      <c r="AO397">
        <v>3.91</v>
      </c>
      <c r="AP397">
        <v>3.153</v>
      </c>
      <c r="AQ397" t="s">
        <v>153</v>
      </c>
      <c r="AR397" t="s">
        <v>649</v>
      </c>
      <c r="AS397" t="s">
        <v>81</v>
      </c>
      <c r="AT397" t="s">
        <v>82</v>
      </c>
      <c r="AU397">
        <v>1</v>
      </c>
      <c r="AV397">
        <v>1</v>
      </c>
      <c r="AW397">
        <v>0.35</v>
      </c>
      <c r="AX397">
        <v>769.61378169592103</v>
      </c>
      <c r="AY397">
        <v>80</v>
      </c>
      <c r="AZ397">
        <v>99</v>
      </c>
      <c r="BA397">
        <v>23</v>
      </c>
      <c r="BB397">
        <v>25</v>
      </c>
      <c r="BC397">
        <v>49.092334843528398</v>
      </c>
      <c r="BD397" t="s">
        <v>653</v>
      </c>
      <c r="BE397">
        <v>2</v>
      </c>
      <c r="BF397">
        <v>170.612785672543</v>
      </c>
      <c r="BG397">
        <v>0.30912621359999998</v>
      </c>
      <c r="BH397">
        <v>1359.9</v>
      </c>
      <c r="BI397">
        <v>0.89257482325278603</v>
      </c>
      <c r="BJ397">
        <v>60.510590634563201</v>
      </c>
      <c r="BK397">
        <v>80</v>
      </c>
      <c r="BL397">
        <v>1</v>
      </c>
      <c r="BM397">
        <v>0</v>
      </c>
      <c r="BN397">
        <v>95</v>
      </c>
      <c r="BO397">
        <v>80</v>
      </c>
      <c r="BP397" t="s">
        <v>84</v>
      </c>
      <c r="BQ397">
        <v>1284.9000000000001</v>
      </c>
      <c r="BR397">
        <v>1545</v>
      </c>
      <c r="BS397">
        <v>1360</v>
      </c>
      <c r="BT397" t="s">
        <v>85</v>
      </c>
      <c r="BU397">
        <v>169.87686402384199</v>
      </c>
      <c r="BV397">
        <v>4</v>
      </c>
      <c r="BX397">
        <v>154</v>
      </c>
      <c r="BY397">
        <v>170.612785672543</v>
      </c>
      <c r="BZ397">
        <v>169.87686402384199</v>
      </c>
      <c r="CA397">
        <v>1359.9</v>
      </c>
      <c r="CB397">
        <f t="shared" si="36"/>
        <v>0.1078752316398896</v>
      </c>
      <c r="CC397">
        <f t="shared" si="37"/>
        <v>170.612785672543</v>
      </c>
      <c r="CD397">
        <f t="shared" si="41"/>
        <v>0.1078752316398896</v>
      </c>
      <c r="CH397">
        <v>109</v>
      </c>
      <c r="CI397">
        <v>115.905843864386</v>
      </c>
      <c r="CJ397">
        <v>138.33897363826</v>
      </c>
      <c r="CK397">
        <v>1525.75</v>
      </c>
      <c r="CL397">
        <f t="shared" si="38"/>
        <v>6.3356365728311922E-2</v>
      </c>
      <c r="CM397">
        <f t="shared" si="39"/>
        <v>115.905843864386</v>
      </c>
      <c r="CN397">
        <f t="shared" si="40"/>
        <v>6.3356365728311922E-2</v>
      </c>
    </row>
    <row r="398" spans="1:92" x14ac:dyDescent="0.25">
      <c r="A398">
        <v>396</v>
      </c>
      <c r="C398" t="s">
        <v>645</v>
      </c>
      <c r="E398" t="s">
        <v>646</v>
      </c>
      <c r="F398">
        <v>154</v>
      </c>
      <c r="G398">
        <v>1.2</v>
      </c>
      <c r="H398" t="s">
        <v>74</v>
      </c>
      <c r="I398">
        <v>0.67468965517241397</v>
      </c>
      <c r="J398">
        <v>1.5360145803485099</v>
      </c>
      <c r="K398">
        <v>13.6757710734658</v>
      </c>
      <c r="L398">
        <v>0</v>
      </c>
      <c r="M398">
        <v>0</v>
      </c>
      <c r="N398">
        <v>0.5</v>
      </c>
      <c r="O398">
        <v>77.122687575604203</v>
      </c>
      <c r="P398" t="s">
        <v>647</v>
      </c>
      <c r="Q398" t="s">
        <v>76</v>
      </c>
      <c r="R398" t="s">
        <v>77</v>
      </c>
      <c r="S398">
        <v>50</v>
      </c>
      <c r="U398" t="b">
        <v>1</v>
      </c>
      <c r="V398" t="s">
        <v>648</v>
      </c>
      <c r="W398">
        <v>1997</v>
      </c>
      <c r="X398">
        <v>0.4</v>
      </c>
      <c r="Y398">
        <v>8.0000000000000002E-3</v>
      </c>
      <c r="Z398">
        <v>43000</v>
      </c>
      <c r="AA398">
        <v>0.17317224485211599</v>
      </c>
      <c r="AB398">
        <v>1</v>
      </c>
      <c r="AC398">
        <v>160</v>
      </c>
      <c r="AD398">
        <v>5986.8138544947196</v>
      </c>
      <c r="AE398">
        <v>5000</v>
      </c>
      <c r="AF398">
        <v>310</v>
      </c>
      <c r="AG398">
        <v>90.1</v>
      </c>
      <c r="AH398">
        <v>85</v>
      </c>
      <c r="AI398">
        <v>144.166747983932</v>
      </c>
      <c r="AJ398">
        <v>77.142335741047305</v>
      </c>
      <c r="AK398">
        <v>0.33583048570792301</v>
      </c>
      <c r="AL398">
        <v>0.33093975047916602</v>
      </c>
      <c r="AM398">
        <v>3.3362936419752999E-2</v>
      </c>
      <c r="AN398">
        <v>2.92607583333333E-2</v>
      </c>
      <c r="AO398">
        <v>3.91</v>
      </c>
      <c r="AP398">
        <v>3.153</v>
      </c>
      <c r="AQ398" t="s">
        <v>153</v>
      </c>
      <c r="AR398" t="s">
        <v>649</v>
      </c>
      <c r="AS398" t="s">
        <v>81</v>
      </c>
      <c r="AT398" t="s">
        <v>82</v>
      </c>
      <c r="AU398">
        <v>1</v>
      </c>
      <c r="AV398">
        <v>1</v>
      </c>
      <c r="AW398">
        <v>0.35</v>
      </c>
      <c r="AX398">
        <v>769.61378169592103</v>
      </c>
      <c r="AY398">
        <v>80</v>
      </c>
      <c r="AZ398">
        <v>99</v>
      </c>
      <c r="BA398">
        <v>23</v>
      </c>
      <c r="BB398">
        <v>25</v>
      </c>
      <c r="BC398">
        <v>49.092334843528398</v>
      </c>
      <c r="BD398" t="s">
        <v>654</v>
      </c>
      <c r="BE398">
        <v>2</v>
      </c>
      <c r="BF398">
        <v>170.612785672543</v>
      </c>
      <c r="BG398">
        <v>0.30912621359999998</v>
      </c>
      <c r="BH398">
        <v>1359.9</v>
      </c>
      <c r="BI398">
        <v>0.89257482325278603</v>
      </c>
      <c r="BJ398">
        <v>60.510590634563201</v>
      </c>
      <c r="BK398">
        <v>80</v>
      </c>
      <c r="BL398">
        <v>1</v>
      </c>
      <c r="BM398">
        <v>0</v>
      </c>
      <c r="BN398">
        <v>95</v>
      </c>
      <c r="BO398">
        <v>80</v>
      </c>
      <c r="BP398" t="s">
        <v>84</v>
      </c>
      <c r="BQ398">
        <v>1284.9000000000001</v>
      </c>
      <c r="BR398">
        <v>1545</v>
      </c>
      <c r="BS398">
        <v>1360</v>
      </c>
      <c r="BT398" t="s">
        <v>85</v>
      </c>
      <c r="BU398">
        <v>169.87686402384199</v>
      </c>
      <c r="BV398">
        <v>4</v>
      </c>
      <c r="BX398">
        <v>154</v>
      </c>
      <c r="BY398">
        <v>170.612785672543</v>
      </c>
      <c r="BZ398">
        <v>169.87686402384199</v>
      </c>
      <c r="CA398">
        <v>1359.9</v>
      </c>
      <c r="CB398">
        <f t="shared" si="36"/>
        <v>0.1078752316398896</v>
      </c>
      <c r="CC398">
        <f t="shared" si="37"/>
        <v>170.612785672543</v>
      </c>
      <c r="CD398">
        <f t="shared" si="41"/>
        <v>0.1078752316398896</v>
      </c>
      <c r="CH398">
        <v>94</v>
      </c>
      <c r="CI398">
        <v>99.955540887650599</v>
      </c>
      <c r="CJ398">
        <v>112.739521608042</v>
      </c>
      <c r="CK398">
        <v>1086.9749999999999</v>
      </c>
      <c r="CL398">
        <f t="shared" si="38"/>
        <v>6.3356817953729785E-2</v>
      </c>
      <c r="CM398">
        <f t="shared" si="39"/>
        <v>99.955540887650599</v>
      </c>
      <c r="CN398">
        <f t="shared" si="40"/>
        <v>6.3356817953729785E-2</v>
      </c>
    </row>
    <row r="399" spans="1:92" x14ac:dyDescent="0.25">
      <c r="A399">
        <v>397</v>
      </c>
      <c r="B399" t="s">
        <v>651</v>
      </c>
      <c r="C399" t="s">
        <v>651</v>
      </c>
      <c r="D399" t="s">
        <v>652</v>
      </c>
      <c r="E399" t="s">
        <v>652</v>
      </c>
      <c r="F399">
        <v>148</v>
      </c>
      <c r="G399">
        <v>1.2</v>
      </c>
      <c r="H399" t="s">
        <v>74</v>
      </c>
      <c r="I399">
        <v>0.67468965517241397</v>
      </c>
      <c r="J399">
        <v>1.5360145803485099</v>
      </c>
      <c r="K399">
        <v>13.6757710734658</v>
      </c>
      <c r="L399">
        <v>0</v>
      </c>
      <c r="M399">
        <v>0</v>
      </c>
      <c r="N399">
        <v>0.5</v>
      </c>
      <c r="O399">
        <v>77.122687575604203</v>
      </c>
      <c r="P399" t="s">
        <v>647</v>
      </c>
      <c r="Q399" t="s">
        <v>76</v>
      </c>
      <c r="R399" t="s">
        <v>77</v>
      </c>
      <c r="S399">
        <v>50</v>
      </c>
      <c r="T399" t="b">
        <v>1</v>
      </c>
      <c r="U399" t="b">
        <v>1</v>
      </c>
      <c r="V399" t="s">
        <v>648</v>
      </c>
      <c r="W399">
        <v>1997</v>
      </c>
      <c r="X399">
        <v>0.4</v>
      </c>
      <c r="Y399">
        <v>8.0000000000000002E-3</v>
      </c>
      <c r="Z399">
        <v>43000</v>
      </c>
      <c r="AA399">
        <v>0.17317224485211599</v>
      </c>
      <c r="AB399">
        <v>1</v>
      </c>
      <c r="AC399">
        <v>160</v>
      </c>
      <c r="AD399">
        <v>5986.8138544947196</v>
      </c>
      <c r="AE399">
        <v>5000</v>
      </c>
      <c r="AF399">
        <v>310</v>
      </c>
      <c r="AG399">
        <v>90.1</v>
      </c>
      <c r="AH399">
        <v>85</v>
      </c>
      <c r="AI399">
        <v>146.20561989808499</v>
      </c>
      <c r="AJ399">
        <v>78.256384924974597</v>
      </c>
      <c r="AK399">
        <v>0.33583048570792301</v>
      </c>
      <c r="AL399">
        <v>0.33093975047916602</v>
      </c>
      <c r="AM399">
        <v>3.3362936419752999E-2</v>
      </c>
      <c r="AN399">
        <v>2.92607583333333E-2</v>
      </c>
      <c r="AO399">
        <v>3.08</v>
      </c>
      <c r="AP399">
        <v>3.153</v>
      </c>
      <c r="AQ399" t="s">
        <v>153</v>
      </c>
      <c r="AR399" t="s">
        <v>590</v>
      </c>
      <c r="AS399" t="s">
        <v>89</v>
      </c>
      <c r="AU399">
        <v>1</v>
      </c>
      <c r="AV399">
        <v>1</v>
      </c>
      <c r="AW399">
        <v>0.35</v>
      </c>
      <c r="AX399">
        <v>769.61378169592103</v>
      </c>
      <c r="AY399">
        <v>80</v>
      </c>
      <c r="AZ399">
        <v>99</v>
      </c>
      <c r="BA399">
        <v>23</v>
      </c>
      <c r="BB399">
        <v>25</v>
      </c>
      <c r="BC399">
        <v>49.092334843528398</v>
      </c>
      <c r="BD399" t="s">
        <v>654</v>
      </c>
      <c r="BE399">
        <v>2</v>
      </c>
      <c r="BF399">
        <v>163.38479489998099</v>
      </c>
      <c r="BG399">
        <v>0.30912621359999998</v>
      </c>
      <c r="BH399">
        <v>1379.9</v>
      </c>
      <c r="BI399">
        <v>0.89257482325278603</v>
      </c>
      <c r="BJ399">
        <v>60.510590634563201</v>
      </c>
      <c r="BK399">
        <v>80</v>
      </c>
      <c r="BL399">
        <v>1</v>
      </c>
      <c r="BM399">
        <v>0</v>
      </c>
      <c r="BN399">
        <v>95</v>
      </c>
      <c r="BO399">
        <v>80</v>
      </c>
      <c r="BP399" t="s">
        <v>84</v>
      </c>
      <c r="BQ399">
        <v>1304.9000000000001</v>
      </c>
      <c r="BR399">
        <v>1568</v>
      </c>
      <c r="BS399">
        <v>1360</v>
      </c>
      <c r="BT399" t="s">
        <v>85</v>
      </c>
      <c r="BU399">
        <v>173.085643907194</v>
      </c>
      <c r="BV399">
        <v>4</v>
      </c>
      <c r="BX399">
        <v>148</v>
      </c>
      <c r="BY399">
        <v>163.38479489998099</v>
      </c>
      <c r="BZ399">
        <v>173.085643907194</v>
      </c>
      <c r="CA399">
        <v>1379.9</v>
      </c>
      <c r="CB399">
        <f t="shared" si="36"/>
        <v>0.10395131689176344</v>
      </c>
      <c r="CC399">
        <f t="shared" si="37"/>
        <v>163.38479489998099</v>
      </c>
      <c r="CD399">
        <f t="shared" si="41"/>
        <v>0.10395131689176344</v>
      </c>
      <c r="CH399">
        <v>127</v>
      </c>
      <c r="CI399">
        <v>135.08781977023301</v>
      </c>
      <c r="CJ399">
        <v>150.20839322846101</v>
      </c>
      <c r="CK399">
        <v>1428.15</v>
      </c>
      <c r="CL399">
        <f t="shared" si="38"/>
        <v>6.3683620238055211E-2</v>
      </c>
      <c r="CM399">
        <f t="shared" si="39"/>
        <v>135.08781977023301</v>
      </c>
      <c r="CN399">
        <f t="shared" si="40"/>
        <v>6.3683620238055211E-2</v>
      </c>
    </row>
    <row r="400" spans="1:92" x14ac:dyDescent="0.25">
      <c r="A400">
        <v>398</v>
      </c>
      <c r="C400" t="s">
        <v>655</v>
      </c>
      <c r="E400" t="s">
        <v>656</v>
      </c>
      <c r="F400">
        <v>188</v>
      </c>
      <c r="G400">
        <v>1.2</v>
      </c>
      <c r="H400" t="s">
        <v>74</v>
      </c>
      <c r="I400">
        <v>0.67468965517241397</v>
      </c>
      <c r="J400">
        <v>1.5360145803485099</v>
      </c>
      <c r="K400">
        <v>13.6757710734658</v>
      </c>
      <c r="L400">
        <v>0</v>
      </c>
      <c r="M400">
        <v>0</v>
      </c>
      <c r="N400">
        <v>0.5</v>
      </c>
      <c r="O400">
        <v>85.854656599363096</v>
      </c>
      <c r="P400" t="s">
        <v>657</v>
      </c>
      <c r="Q400" t="s">
        <v>76</v>
      </c>
      <c r="R400" t="s">
        <v>77</v>
      </c>
      <c r="S400">
        <v>50</v>
      </c>
      <c r="U400" t="b">
        <v>1</v>
      </c>
      <c r="V400" t="s">
        <v>658</v>
      </c>
      <c r="W400">
        <v>2979</v>
      </c>
      <c r="X400">
        <v>0.4</v>
      </c>
      <c r="Y400">
        <v>8.0000000000000002E-3</v>
      </c>
      <c r="Z400">
        <v>43000</v>
      </c>
      <c r="AA400">
        <v>0.26426608890856301</v>
      </c>
      <c r="AB400">
        <v>1</v>
      </c>
      <c r="AC400">
        <v>235</v>
      </c>
      <c r="AD400">
        <v>6660.7054517738698</v>
      </c>
      <c r="AE400">
        <v>5800</v>
      </c>
      <c r="AF400">
        <v>450</v>
      </c>
      <c r="AG400">
        <v>89.6</v>
      </c>
      <c r="AH400">
        <v>85</v>
      </c>
      <c r="AI400">
        <v>153.04066713657701</v>
      </c>
      <c r="AJ400">
        <v>81.877044772738401</v>
      </c>
      <c r="AK400">
        <v>0.34332535026251998</v>
      </c>
      <c r="AL400">
        <v>0.33832546652083301</v>
      </c>
      <c r="AM400">
        <v>3.3153976649638102E-2</v>
      </c>
      <c r="AN400">
        <v>2.9054841666666598E-2</v>
      </c>
      <c r="AO400">
        <v>3.08</v>
      </c>
      <c r="AP400">
        <v>3.153</v>
      </c>
      <c r="AQ400" t="s">
        <v>153</v>
      </c>
      <c r="AR400" t="s">
        <v>659</v>
      </c>
      <c r="AS400" t="s">
        <v>81</v>
      </c>
      <c r="AT400" t="s">
        <v>82</v>
      </c>
      <c r="AU400">
        <v>1</v>
      </c>
      <c r="AV400">
        <v>1</v>
      </c>
      <c r="AW400">
        <v>0.35</v>
      </c>
      <c r="AX400">
        <v>696.53743040373899</v>
      </c>
      <c r="AY400">
        <v>80</v>
      </c>
      <c r="AZ400">
        <v>99</v>
      </c>
      <c r="BA400">
        <v>23</v>
      </c>
      <c r="BB400">
        <v>25</v>
      </c>
      <c r="BC400">
        <v>51.796421300493897</v>
      </c>
      <c r="BD400" t="s">
        <v>660</v>
      </c>
      <c r="BE400">
        <v>2</v>
      </c>
      <c r="BF400">
        <v>214.29811522256401</v>
      </c>
      <c r="BG400">
        <v>0.30932038829999903</v>
      </c>
      <c r="BH400">
        <v>1444.9</v>
      </c>
      <c r="BI400">
        <v>0.65477707238333305</v>
      </c>
      <c r="BJ400">
        <v>71.5910437986429</v>
      </c>
      <c r="BK400">
        <v>80</v>
      </c>
      <c r="BL400">
        <v>1</v>
      </c>
      <c r="BM400">
        <v>0</v>
      </c>
      <c r="BN400">
        <v>95</v>
      </c>
      <c r="BO400">
        <v>80</v>
      </c>
      <c r="BP400" t="s">
        <v>84</v>
      </c>
      <c r="BQ400">
        <v>1369.9</v>
      </c>
      <c r="BR400">
        <v>1645</v>
      </c>
      <c r="BS400">
        <v>1470</v>
      </c>
      <c r="BT400" t="s">
        <v>85</v>
      </c>
      <c r="BU400">
        <v>203.47277819104701</v>
      </c>
      <c r="BV400">
        <v>6</v>
      </c>
      <c r="BX400">
        <v>188</v>
      </c>
      <c r="BY400">
        <v>214.29811522256401</v>
      </c>
      <c r="BZ400">
        <v>203.47277819104701</v>
      </c>
      <c r="CA400">
        <v>1444.9</v>
      </c>
      <c r="CB400">
        <f t="shared" si="36"/>
        <v>0.13988359160938302</v>
      </c>
      <c r="CC400">
        <f t="shared" si="37"/>
        <v>214.29811522256401</v>
      </c>
      <c r="CD400">
        <f t="shared" si="41"/>
        <v>0.13988359160938302</v>
      </c>
      <c r="CH400">
        <v>127</v>
      </c>
      <c r="CI400">
        <v>135.08781977023301</v>
      </c>
      <c r="CJ400">
        <v>58.8609390166094</v>
      </c>
      <c r="CK400">
        <v>1428.15</v>
      </c>
      <c r="CL400">
        <f t="shared" si="38"/>
        <v>6.3683620238055211E-2</v>
      </c>
      <c r="CM400">
        <f t="shared" si="39"/>
        <v>135.08781977023301</v>
      </c>
      <c r="CN400">
        <f t="shared" si="40"/>
        <v>6.3683620238055211E-2</v>
      </c>
    </row>
    <row r="401" spans="1:92" x14ac:dyDescent="0.25">
      <c r="A401">
        <v>399</v>
      </c>
      <c r="B401" t="s">
        <v>661</v>
      </c>
      <c r="C401" t="s">
        <v>661</v>
      </c>
      <c r="D401" t="s">
        <v>662</v>
      </c>
      <c r="E401" t="s">
        <v>662</v>
      </c>
      <c r="F401">
        <v>175</v>
      </c>
      <c r="G401">
        <v>1.2</v>
      </c>
      <c r="H401" t="s">
        <v>74</v>
      </c>
      <c r="I401">
        <v>0.67468965517241397</v>
      </c>
      <c r="J401">
        <v>1.5360145803485099</v>
      </c>
      <c r="K401">
        <v>13.6757710734658</v>
      </c>
      <c r="L401">
        <v>0</v>
      </c>
      <c r="M401">
        <v>0</v>
      </c>
      <c r="N401">
        <v>0.5</v>
      </c>
      <c r="O401">
        <v>85.854656599363096</v>
      </c>
      <c r="P401" t="s">
        <v>657</v>
      </c>
      <c r="Q401" t="s">
        <v>76</v>
      </c>
      <c r="R401" t="s">
        <v>77</v>
      </c>
      <c r="S401">
        <v>50</v>
      </c>
      <c r="T401" t="b">
        <v>1</v>
      </c>
      <c r="U401" t="b">
        <v>1</v>
      </c>
      <c r="V401" t="s">
        <v>658</v>
      </c>
      <c r="W401">
        <v>2979</v>
      </c>
      <c r="X401">
        <v>0.4</v>
      </c>
      <c r="Y401">
        <v>8.0000000000000002E-3</v>
      </c>
      <c r="Z401">
        <v>43000</v>
      </c>
      <c r="AA401">
        <v>0.26426608890856301</v>
      </c>
      <c r="AB401">
        <v>1</v>
      </c>
      <c r="AC401">
        <v>235</v>
      </c>
      <c r="AD401">
        <v>6660.7054517738698</v>
      </c>
      <c r="AE401">
        <v>5800</v>
      </c>
      <c r="AF401">
        <v>450</v>
      </c>
      <c r="AG401">
        <v>89.6</v>
      </c>
      <c r="AH401">
        <v>85</v>
      </c>
      <c r="AI401">
        <v>154.54620563965599</v>
      </c>
      <c r="AJ401">
        <v>82.712581660683895</v>
      </c>
      <c r="AK401">
        <v>0.34332535026251998</v>
      </c>
      <c r="AL401">
        <v>0.33832546652083301</v>
      </c>
      <c r="AM401">
        <v>3.3153976649638102E-2</v>
      </c>
      <c r="AN401">
        <v>2.9054841666666598E-2</v>
      </c>
      <c r="AO401">
        <v>3.08</v>
      </c>
      <c r="AP401">
        <v>3.153</v>
      </c>
      <c r="AQ401" t="s">
        <v>153</v>
      </c>
      <c r="AR401" t="s">
        <v>590</v>
      </c>
      <c r="AS401" t="s">
        <v>89</v>
      </c>
      <c r="AU401">
        <v>1</v>
      </c>
      <c r="AV401">
        <v>1</v>
      </c>
      <c r="AW401">
        <v>0.35</v>
      </c>
      <c r="AX401">
        <v>696.53743040373899</v>
      </c>
      <c r="AY401">
        <v>80</v>
      </c>
      <c r="AZ401">
        <v>99</v>
      </c>
      <c r="BA401">
        <v>23</v>
      </c>
      <c r="BB401">
        <v>25</v>
      </c>
      <c r="BC401">
        <v>51.796421300493897</v>
      </c>
      <c r="BD401" t="s">
        <v>660</v>
      </c>
      <c r="BE401">
        <v>2</v>
      </c>
      <c r="BF401">
        <v>209.12822468422399</v>
      </c>
      <c r="BG401">
        <v>0.30932038829999903</v>
      </c>
      <c r="BH401">
        <v>1459.9</v>
      </c>
      <c r="BI401">
        <v>0.65477707238333305</v>
      </c>
      <c r="BJ401">
        <v>71.5910437986429</v>
      </c>
      <c r="BK401">
        <v>80</v>
      </c>
      <c r="BL401">
        <v>1</v>
      </c>
      <c r="BM401">
        <v>0</v>
      </c>
      <c r="BN401">
        <v>95</v>
      </c>
      <c r="BO401">
        <v>80</v>
      </c>
      <c r="BP401" t="s">
        <v>84</v>
      </c>
      <c r="BQ401">
        <v>1384.9</v>
      </c>
      <c r="BR401">
        <v>1662</v>
      </c>
      <c r="BS401">
        <v>1470</v>
      </c>
      <c r="BT401" t="s">
        <v>85</v>
      </c>
      <c r="BU401">
        <v>204.93765148165599</v>
      </c>
      <c r="BV401">
        <v>6</v>
      </c>
      <c r="BX401">
        <v>175</v>
      </c>
      <c r="BY401">
        <v>209.12822468422399</v>
      </c>
      <c r="BZ401">
        <v>204.93765148165599</v>
      </c>
      <c r="CA401">
        <v>1459.9</v>
      </c>
      <c r="CB401">
        <f t="shared" si="36"/>
        <v>0.19501842676699424</v>
      </c>
      <c r="CC401">
        <f t="shared" si="37"/>
        <v>209.12822468422399</v>
      </c>
      <c r="CD401">
        <f t="shared" si="41"/>
        <v>0.19501842676699424</v>
      </c>
      <c r="CH401">
        <v>158</v>
      </c>
      <c r="CI401">
        <v>168.24984870046501</v>
      </c>
      <c r="CJ401">
        <v>172.95951467992501</v>
      </c>
      <c r="CK401">
        <v>1430.5</v>
      </c>
      <c r="CL401">
        <f t="shared" si="38"/>
        <v>6.4872460129525369E-2</v>
      </c>
      <c r="CM401">
        <f t="shared" si="39"/>
        <v>168.24984870046501</v>
      </c>
      <c r="CN401">
        <f t="shared" si="40"/>
        <v>6.4872460129525369E-2</v>
      </c>
    </row>
    <row r="402" spans="1:92" x14ac:dyDescent="0.25">
      <c r="A402">
        <v>400</v>
      </c>
      <c r="B402" t="s">
        <v>661</v>
      </c>
      <c r="C402" t="s">
        <v>661</v>
      </c>
      <c r="D402" t="s">
        <v>662</v>
      </c>
      <c r="E402" t="s">
        <v>662</v>
      </c>
      <c r="F402">
        <v>175</v>
      </c>
      <c r="G402">
        <v>1.2</v>
      </c>
      <c r="H402" t="s">
        <v>74</v>
      </c>
      <c r="I402">
        <v>0.67468965517241397</v>
      </c>
      <c r="J402">
        <v>1.5360145803485099</v>
      </c>
      <c r="K402">
        <v>13.6757710734658</v>
      </c>
      <c r="L402">
        <v>0</v>
      </c>
      <c r="M402">
        <v>0</v>
      </c>
      <c r="N402">
        <v>0.5</v>
      </c>
      <c r="O402">
        <v>85.854656599363096</v>
      </c>
      <c r="P402" t="s">
        <v>657</v>
      </c>
      <c r="Q402" t="s">
        <v>76</v>
      </c>
      <c r="R402" t="s">
        <v>77</v>
      </c>
      <c r="S402">
        <v>50</v>
      </c>
      <c r="T402" t="b">
        <v>1</v>
      </c>
      <c r="U402" t="b">
        <v>1</v>
      </c>
      <c r="V402" t="s">
        <v>658</v>
      </c>
      <c r="W402">
        <v>2979</v>
      </c>
      <c r="X402">
        <v>0.4</v>
      </c>
      <c r="Y402">
        <v>8.0000000000000002E-3</v>
      </c>
      <c r="Z402">
        <v>43000</v>
      </c>
      <c r="AA402">
        <v>0.26426608890856301</v>
      </c>
      <c r="AB402">
        <v>1</v>
      </c>
      <c r="AC402">
        <v>235</v>
      </c>
      <c r="AD402">
        <v>6660.7054517738698</v>
      </c>
      <c r="AE402">
        <v>5800</v>
      </c>
      <c r="AF402">
        <v>450</v>
      </c>
      <c r="AG402">
        <v>89.6</v>
      </c>
      <c r="AH402">
        <v>85</v>
      </c>
      <c r="AI402">
        <v>154.54620563965599</v>
      </c>
      <c r="AJ402">
        <v>82.712581660683895</v>
      </c>
      <c r="AK402">
        <v>0.34332535026251998</v>
      </c>
      <c r="AL402">
        <v>0.33832546652083301</v>
      </c>
      <c r="AM402">
        <v>3.3153976649638102E-2</v>
      </c>
      <c r="AN402">
        <v>2.9054841666666598E-2</v>
      </c>
      <c r="AO402">
        <v>3.08</v>
      </c>
      <c r="AP402">
        <v>3.153</v>
      </c>
      <c r="AQ402" t="s">
        <v>153</v>
      </c>
      <c r="AR402" t="s">
        <v>590</v>
      </c>
      <c r="AS402" t="s">
        <v>89</v>
      </c>
      <c r="AU402">
        <v>1</v>
      </c>
      <c r="AV402">
        <v>1</v>
      </c>
      <c r="AW402">
        <v>0.35</v>
      </c>
      <c r="AX402">
        <v>696.53743040373899</v>
      </c>
      <c r="AY402">
        <v>80</v>
      </c>
      <c r="AZ402">
        <v>99</v>
      </c>
      <c r="BA402">
        <v>23</v>
      </c>
      <c r="BB402">
        <v>25</v>
      </c>
      <c r="BC402">
        <v>51.796421300493897</v>
      </c>
      <c r="BD402" t="s">
        <v>663</v>
      </c>
      <c r="BE402">
        <v>2</v>
      </c>
      <c r="BF402">
        <v>209.12822468422399</v>
      </c>
      <c r="BG402">
        <v>0.30932038829999903</v>
      </c>
      <c r="BH402">
        <v>1459.9</v>
      </c>
      <c r="BI402">
        <v>0.65477707238333305</v>
      </c>
      <c r="BJ402">
        <v>71.5910437986429</v>
      </c>
      <c r="BK402">
        <v>80</v>
      </c>
      <c r="BL402">
        <v>1</v>
      </c>
      <c r="BM402">
        <v>0</v>
      </c>
      <c r="BN402">
        <v>95</v>
      </c>
      <c r="BO402">
        <v>80</v>
      </c>
      <c r="BP402" t="s">
        <v>84</v>
      </c>
      <c r="BQ402">
        <v>1384.9</v>
      </c>
      <c r="BR402">
        <v>1662</v>
      </c>
      <c r="BS402">
        <v>1470</v>
      </c>
      <c r="BT402" t="s">
        <v>85</v>
      </c>
      <c r="BU402">
        <v>204.93765148165599</v>
      </c>
      <c r="BV402">
        <v>6</v>
      </c>
      <c r="BX402">
        <v>175</v>
      </c>
      <c r="BY402">
        <v>209.12822468422399</v>
      </c>
      <c r="BZ402">
        <v>204.93765148165599</v>
      </c>
      <c r="CA402">
        <v>1459.9</v>
      </c>
      <c r="CB402">
        <f t="shared" si="36"/>
        <v>0.19501842676699424</v>
      </c>
      <c r="CC402">
        <f t="shared" si="37"/>
        <v>209.12822468422399</v>
      </c>
      <c r="CD402">
        <f t="shared" si="41"/>
        <v>0.19501842676699424</v>
      </c>
      <c r="CH402">
        <v>149</v>
      </c>
      <c r="CI402">
        <v>158.83653631089101</v>
      </c>
      <c r="CJ402">
        <v>176.640002089002</v>
      </c>
      <c r="CK402">
        <v>1418.85</v>
      </c>
      <c r="CL402">
        <f t="shared" si="38"/>
        <v>6.6017022220745E-2</v>
      </c>
      <c r="CM402">
        <f t="shared" si="39"/>
        <v>158.83653631089101</v>
      </c>
      <c r="CN402">
        <f t="shared" si="40"/>
        <v>6.6017022220745E-2</v>
      </c>
    </row>
    <row r="403" spans="1:92" x14ac:dyDescent="0.25">
      <c r="A403">
        <v>401</v>
      </c>
      <c r="C403" t="s">
        <v>655</v>
      </c>
      <c r="E403" t="s">
        <v>656</v>
      </c>
      <c r="F403">
        <v>188</v>
      </c>
      <c r="G403">
        <v>1.2</v>
      </c>
      <c r="H403" t="s">
        <v>74</v>
      </c>
      <c r="I403">
        <v>0.67468965517241397</v>
      </c>
      <c r="J403">
        <v>1.5360145803485099</v>
      </c>
      <c r="K403">
        <v>13.6757710734658</v>
      </c>
      <c r="L403">
        <v>0</v>
      </c>
      <c r="M403">
        <v>0</v>
      </c>
      <c r="N403">
        <v>0.5</v>
      </c>
      <c r="O403">
        <v>85.854656599363096</v>
      </c>
      <c r="P403" t="s">
        <v>657</v>
      </c>
      <c r="Q403" t="s">
        <v>76</v>
      </c>
      <c r="R403" t="s">
        <v>77</v>
      </c>
      <c r="S403">
        <v>50</v>
      </c>
      <c r="U403" t="b">
        <v>1</v>
      </c>
      <c r="V403" t="s">
        <v>658</v>
      </c>
      <c r="W403">
        <v>2979</v>
      </c>
      <c r="X403">
        <v>0.4</v>
      </c>
      <c r="Y403">
        <v>8.0000000000000002E-3</v>
      </c>
      <c r="Z403">
        <v>43000</v>
      </c>
      <c r="AA403">
        <v>0.26426608890856301</v>
      </c>
      <c r="AB403">
        <v>1</v>
      </c>
      <c r="AC403">
        <v>235</v>
      </c>
      <c r="AD403">
        <v>6660.7054517738698</v>
      </c>
      <c r="AE403">
        <v>5800</v>
      </c>
      <c r="AF403">
        <v>450</v>
      </c>
      <c r="AG403">
        <v>89.6</v>
      </c>
      <c r="AH403">
        <v>85</v>
      </c>
      <c r="AI403">
        <v>153.04066713657701</v>
      </c>
      <c r="AJ403">
        <v>81.877044772738401</v>
      </c>
      <c r="AK403">
        <v>0.34332535026251998</v>
      </c>
      <c r="AL403">
        <v>0.33832546652083301</v>
      </c>
      <c r="AM403">
        <v>3.3153976649638102E-2</v>
      </c>
      <c r="AN403">
        <v>2.9054841666666598E-2</v>
      </c>
      <c r="AO403">
        <v>3.08</v>
      </c>
      <c r="AP403">
        <v>3.153</v>
      </c>
      <c r="AQ403" t="s">
        <v>153</v>
      </c>
      <c r="AR403" t="s">
        <v>659</v>
      </c>
      <c r="AS403" t="s">
        <v>81</v>
      </c>
      <c r="AT403" t="s">
        <v>82</v>
      </c>
      <c r="AU403">
        <v>1</v>
      </c>
      <c r="AV403">
        <v>1</v>
      </c>
      <c r="AW403">
        <v>0.35</v>
      </c>
      <c r="AX403">
        <v>696.53743040373899</v>
      </c>
      <c r="AY403">
        <v>80</v>
      </c>
      <c r="AZ403">
        <v>99</v>
      </c>
      <c r="BA403">
        <v>23</v>
      </c>
      <c r="BB403">
        <v>25</v>
      </c>
      <c r="BC403">
        <v>51.796421300493897</v>
      </c>
      <c r="BD403" t="s">
        <v>663</v>
      </c>
      <c r="BE403">
        <v>2</v>
      </c>
      <c r="BF403">
        <v>214.29811522256401</v>
      </c>
      <c r="BG403">
        <v>0.30932038829999903</v>
      </c>
      <c r="BH403">
        <v>1444.9</v>
      </c>
      <c r="BI403">
        <v>0.65477707238333305</v>
      </c>
      <c r="BJ403">
        <v>71.5910437986429</v>
      </c>
      <c r="BK403">
        <v>80</v>
      </c>
      <c r="BL403">
        <v>1</v>
      </c>
      <c r="BM403">
        <v>0</v>
      </c>
      <c r="BN403">
        <v>95</v>
      </c>
      <c r="BO403">
        <v>80</v>
      </c>
      <c r="BP403" t="s">
        <v>84</v>
      </c>
      <c r="BQ403">
        <v>1369.9</v>
      </c>
      <c r="BR403">
        <v>1645</v>
      </c>
      <c r="BS403">
        <v>1470</v>
      </c>
      <c r="BT403" t="s">
        <v>85</v>
      </c>
      <c r="BU403">
        <v>203.47277819104701</v>
      </c>
      <c r="BV403">
        <v>6</v>
      </c>
      <c r="BX403">
        <v>188</v>
      </c>
      <c r="BY403">
        <v>214.29811522256401</v>
      </c>
      <c r="BZ403">
        <v>203.47277819104701</v>
      </c>
      <c r="CA403">
        <v>1444.9</v>
      </c>
      <c r="CB403">
        <f t="shared" si="36"/>
        <v>0.13988359160938302</v>
      </c>
      <c r="CC403">
        <f t="shared" si="37"/>
        <v>214.29811522256401</v>
      </c>
      <c r="CD403">
        <f t="shared" si="41"/>
        <v>0.13988359160938302</v>
      </c>
      <c r="CH403">
        <v>154</v>
      </c>
      <c r="CI403">
        <v>164.32301361925701</v>
      </c>
      <c r="CJ403">
        <v>171.08575464283501</v>
      </c>
      <c r="CK403">
        <v>1509.1</v>
      </c>
      <c r="CL403">
        <f t="shared" si="38"/>
        <v>6.7032555969201379E-2</v>
      </c>
      <c r="CM403">
        <f t="shared" si="39"/>
        <v>164.32301361925701</v>
      </c>
      <c r="CN403">
        <f t="shared" si="40"/>
        <v>6.7032555969201379E-2</v>
      </c>
    </row>
    <row r="404" spans="1:92" x14ac:dyDescent="0.25">
      <c r="A404">
        <v>402</v>
      </c>
      <c r="B404" t="s">
        <v>661</v>
      </c>
      <c r="C404" t="s">
        <v>661</v>
      </c>
      <c r="D404" t="s">
        <v>662</v>
      </c>
      <c r="E404" t="s">
        <v>662</v>
      </c>
      <c r="F404">
        <v>175</v>
      </c>
      <c r="G404">
        <v>1.2</v>
      </c>
      <c r="H404" t="s">
        <v>74</v>
      </c>
      <c r="I404">
        <v>0.67468965517241397</v>
      </c>
      <c r="J404">
        <v>1.5360145803485099</v>
      </c>
      <c r="K404">
        <v>13.6757710734658</v>
      </c>
      <c r="L404">
        <v>0</v>
      </c>
      <c r="M404">
        <v>0</v>
      </c>
      <c r="N404">
        <v>0.5</v>
      </c>
      <c r="O404">
        <v>85.854656599363096</v>
      </c>
      <c r="P404" t="s">
        <v>657</v>
      </c>
      <c r="Q404" t="s">
        <v>76</v>
      </c>
      <c r="R404" t="s">
        <v>77</v>
      </c>
      <c r="S404">
        <v>50</v>
      </c>
      <c r="T404" t="b">
        <v>1</v>
      </c>
      <c r="U404" t="b">
        <v>1</v>
      </c>
      <c r="V404" t="s">
        <v>658</v>
      </c>
      <c r="W404">
        <v>2979</v>
      </c>
      <c r="X404">
        <v>0.4</v>
      </c>
      <c r="Y404">
        <v>8.0000000000000002E-3</v>
      </c>
      <c r="Z404">
        <v>43000</v>
      </c>
      <c r="AA404">
        <v>0.26426608890856301</v>
      </c>
      <c r="AB404">
        <v>1</v>
      </c>
      <c r="AC404">
        <v>235</v>
      </c>
      <c r="AD404">
        <v>6660.7054517738698</v>
      </c>
      <c r="AE404">
        <v>5800</v>
      </c>
      <c r="AF404">
        <v>450</v>
      </c>
      <c r="AG404">
        <v>89.6</v>
      </c>
      <c r="AH404">
        <v>85</v>
      </c>
      <c r="AI404">
        <v>154.54620563965599</v>
      </c>
      <c r="AJ404">
        <v>82.712581660683895</v>
      </c>
      <c r="AK404">
        <v>0.34332535026251998</v>
      </c>
      <c r="AL404">
        <v>0.33832546652083301</v>
      </c>
      <c r="AM404">
        <v>3.3153976649638102E-2</v>
      </c>
      <c r="AN404">
        <v>2.9054841666666598E-2</v>
      </c>
      <c r="AO404">
        <v>3.08</v>
      </c>
      <c r="AP404">
        <v>3.153</v>
      </c>
      <c r="AQ404" t="s">
        <v>153</v>
      </c>
      <c r="AR404" t="s">
        <v>590</v>
      </c>
      <c r="AS404" t="s">
        <v>89</v>
      </c>
      <c r="AU404">
        <v>1</v>
      </c>
      <c r="AV404">
        <v>1</v>
      </c>
      <c r="AW404">
        <v>0.35</v>
      </c>
      <c r="AX404">
        <v>696.53743040373899</v>
      </c>
      <c r="AY404">
        <v>80</v>
      </c>
      <c r="AZ404">
        <v>99</v>
      </c>
      <c r="BA404">
        <v>23</v>
      </c>
      <c r="BB404">
        <v>25</v>
      </c>
      <c r="BC404">
        <v>51.796421300493897</v>
      </c>
      <c r="BD404" t="s">
        <v>664</v>
      </c>
      <c r="BE404">
        <v>2</v>
      </c>
      <c r="BF404">
        <v>209.12822468422399</v>
      </c>
      <c r="BG404">
        <v>0.30932038829999903</v>
      </c>
      <c r="BH404">
        <v>1459.9</v>
      </c>
      <c r="BI404">
        <v>0.65477707238333305</v>
      </c>
      <c r="BJ404">
        <v>71.5910437986429</v>
      </c>
      <c r="BK404">
        <v>80</v>
      </c>
      <c r="BL404">
        <v>1</v>
      </c>
      <c r="BM404">
        <v>0</v>
      </c>
      <c r="BN404">
        <v>95</v>
      </c>
      <c r="BO404">
        <v>80</v>
      </c>
      <c r="BP404" t="s">
        <v>84</v>
      </c>
      <c r="BQ404">
        <v>1384.9</v>
      </c>
      <c r="BR404">
        <v>1662</v>
      </c>
      <c r="BS404">
        <v>1470</v>
      </c>
      <c r="BT404" t="s">
        <v>85</v>
      </c>
      <c r="BU404">
        <v>204.93765148165599</v>
      </c>
      <c r="BV404">
        <v>6</v>
      </c>
      <c r="BX404">
        <v>175</v>
      </c>
      <c r="BY404">
        <v>209.12822468422399</v>
      </c>
      <c r="BZ404">
        <v>204.93765148165599</v>
      </c>
      <c r="CA404">
        <v>1459.9</v>
      </c>
      <c r="CB404">
        <f t="shared" si="36"/>
        <v>0.19501842676699424</v>
      </c>
      <c r="CC404">
        <f t="shared" si="37"/>
        <v>209.12822468422399</v>
      </c>
      <c r="CD404">
        <f t="shared" si="41"/>
        <v>0.19501842676699424</v>
      </c>
      <c r="CH404">
        <v>124</v>
      </c>
      <c r="CI404">
        <v>132.34867251676701</v>
      </c>
      <c r="CJ404">
        <v>143.208095842619</v>
      </c>
      <c r="CK404">
        <v>1119.625</v>
      </c>
      <c r="CL404">
        <f t="shared" si="38"/>
        <v>6.7328004167475891E-2</v>
      </c>
      <c r="CM404">
        <f t="shared" si="39"/>
        <v>132.34867251676701</v>
      </c>
      <c r="CN404">
        <f t="shared" si="40"/>
        <v>6.7328004167475891E-2</v>
      </c>
    </row>
    <row r="405" spans="1:92" x14ac:dyDescent="0.25">
      <c r="A405">
        <v>403</v>
      </c>
      <c r="C405" t="s">
        <v>655</v>
      </c>
      <c r="E405" t="s">
        <v>656</v>
      </c>
      <c r="F405">
        <v>188</v>
      </c>
      <c r="G405">
        <v>1.2</v>
      </c>
      <c r="H405" t="s">
        <v>74</v>
      </c>
      <c r="I405">
        <v>0.67468965517241397</v>
      </c>
      <c r="J405">
        <v>1.5360145803485099</v>
      </c>
      <c r="K405">
        <v>13.6757710734658</v>
      </c>
      <c r="L405">
        <v>0</v>
      </c>
      <c r="M405">
        <v>0</v>
      </c>
      <c r="N405">
        <v>0.5</v>
      </c>
      <c r="O405">
        <v>85.854656599363096</v>
      </c>
      <c r="P405" t="s">
        <v>657</v>
      </c>
      <c r="Q405" t="s">
        <v>76</v>
      </c>
      <c r="R405" t="s">
        <v>77</v>
      </c>
      <c r="S405">
        <v>50</v>
      </c>
      <c r="U405" t="b">
        <v>1</v>
      </c>
      <c r="V405" t="s">
        <v>658</v>
      </c>
      <c r="W405">
        <v>2979</v>
      </c>
      <c r="X405">
        <v>0.4</v>
      </c>
      <c r="Y405">
        <v>8.0000000000000002E-3</v>
      </c>
      <c r="Z405">
        <v>43000</v>
      </c>
      <c r="AA405">
        <v>0.26426608890856301</v>
      </c>
      <c r="AB405">
        <v>1</v>
      </c>
      <c r="AC405">
        <v>235</v>
      </c>
      <c r="AD405">
        <v>6660.7054517738698</v>
      </c>
      <c r="AE405">
        <v>5800</v>
      </c>
      <c r="AF405">
        <v>450</v>
      </c>
      <c r="AG405">
        <v>89.6</v>
      </c>
      <c r="AH405">
        <v>85</v>
      </c>
      <c r="AI405">
        <v>153.04066713657701</v>
      </c>
      <c r="AJ405">
        <v>81.877044772738401</v>
      </c>
      <c r="AK405">
        <v>0.34332535026251998</v>
      </c>
      <c r="AL405">
        <v>0.33832546652083301</v>
      </c>
      <c r="AM405">
        <v>3.3153976649638102E-2</v>
      </c>
      <c r="AN405">
        <v>2.9054841666666598E-2</v>
      </c>
      <c r="AO405">
        <v>3.08</v>
      </c>
      <c r="AP405">
        <v>3.153</v>
      </c>
      <c r="AQ405" t="s">
        <v>153</v>
      </c>
      <c r="AR405" t="s">
        <v>659</v>
      </c>
      <c r="AS405" t="s">
        <v>81</v>
      </c>
      <c r="AT405" t="s">
        <v>82</v>
      </c>
      <c r="AU405">
        <v>1</v>
      </c>
      <c r="AV405">
        <v>1</v>
      </c>
      <c r="AW405">
        <v>0.35</v>
      </c>
      <c r="AX405">
        <v>696.53743040373899</v>
      </c>
      <c r="AY405">
        <v>80</v>
      </c>
      <c r="AZ405">
        <v>99</v>
      </c>
      <c r="BA405">
        <v>23</v>
      </c>
      <c r="BB405">
        <v>25</v>
      </c>
      <c r="BC405">
        <v>51.796421300493897</v>
      </c>
      <c r="BD405" t="s">
        <v>664</v>
      </c>
      <c r="BE405">
        <v>2</v>
      </c>
      <c r="BF405">
        <v>214.29811522256401</v>
      </c>
      <c r="BG405">
        <v>0.30932038829999903</v>
      </c>
      <c r="BH405">
        <v>1444.9</v>
      </c>
      <c r="BI405">
        <v>0.65477707238333305</v>
      </c>
      <c r="BJ405">
        <v>71.5910437986429</v>
      </c>
      <c r="BK405">
        <v>80</v>
      </c>
      <c r="BL405">
        <v>1</v>
      </c>
      <c r="BM405">
        <v>0</v>
      </c>
      <c r="BN405">
        <v>95</v>
      </c>
      <c r="BO405">
        <v>80</v>
      </c>
      <c r="BP405" t="s">
        <v>84</v>
      </c>
      <c r="BQ405">
        <v>1369.9</v>
      </c>
      <c r="BR405">
        <v>1645</v>
      </c>
      <c r="BS405">
        <v>1470</v>
      </c>
      <c r="BT405" t="s">
        <v>85</v>
      </c>
      <c r="BU405">
        <v>203.47277819104701</v>
      </c>
      <c r="BV405">
        <v>6</v>
      </c>
      <c r="BX405">
        <v>188</v>
      </c>
      <c r="BY405">
        <v>214.29811522256401</v>
      </c>
      <c r="BZ405">
        <v>203.47277819104701</v>
      </c>
      <c r="CA405">
        <v>1444.9</v>
      </c>
      <c r="CB405">
        <f t="shared" si="36"/>
        <v>0.13988359160938302</v>
      </c>
      <c r="CC405">
        <f t="shared" si="37"/>
        <v>214.29811522256401</v>
      </c>
      <c r="CD405">
        <f t="shared" si="41"/>
        <v>0.13988359160938302</v>
      </c>
      <c r="CH405">
        <v>124</v>
      </c>
      <c r="CI405">
        <v>132.34867251676701</v>
      </c>
      <c r="CJ405">
        <v>143.208095842619</v>
      </c>
      <c r="CK405">
        <v>1119.625</v>
      </c>
      <c r="CL405">
        <f t="shared" si="38"/>
        <v>6.7328004167475891E-2</v>
      </c>
      <c r="CM405">
        <f t="shared" si="39"/>
        <v>132.34867251676701</v>
      </c>
      <c r="CN405">
        <f t="shared" si="40"/>
        <v>6.7328004167475891E-2</v>
      </c>
    </row>
    <row r="406" spans="1:92" x14ac:dyDescent="0.25">
      <c r="A406">
        <v>404</v>
      </c>
      <c r="B406" t="s">
        <v>661</v>
      </c>
      <c r="C406" t="s">
        <v>661</v>
      </c>
      <c r="D406" t="s">
        <v>662</v>
      </c>
      <c r="E406" t="s">
        <v>662</v>
      </c>
      <c r="F406">
        <v>175</v>
      </c>
      <c r="G406">
        <v>1.2</v>
      </c>
      <c r="H406" t="s">
        <v>74</v>
      </c>
      <c r="I406">
        <v>0.67468965517241397</v>
      </c>
      <c r="J406">
        <v>1.5360145803485099</v>
      </c>
      <c r="K406">
        <v>13.6757710734658</v>
      </c>
      <c r="L406">
        <v>0</v>
      </c>
      <c r="M406">
        <v>0</v>
      </c>
      <c r="N406">
        <v>0.5</v>
      </c>
      <c r="O406">
        <v>85.854656599363096</v>
      </c>
      <c r="P406" t="s">
        <v>657</v>
      </c>
      <c r="Q406" t="s">
        <v>76</v>
      </c>
      <c r="R406" t="s">
        <v>77</v>
      </c>
      <c r="S406">
        <v>50</v>
      </c>
      <c r="T406" t="b">
        <v>1</v>
      </c>
      <c r="U406" t="b">
        <v>1</v>
      </c>
      <c r="V406" t="s">
        <v>658</v>
      </c>
      <c r="W406">
        <v>2979</v>
      </c>
      <c r="X406">
        <v>0.4</v>
      </c>
      <c r="Y406">
        <v>8.0000000000000002E-3</v>
      </c>
      <c r="Z406">
        <v>43000</v>
      </c>
      <c r="AA406">
        <v>0.26426608890856301</v>
      </c>
      <c r="AB406">
        <v>1</v>
      </c>
      <c r="AC406">
        <v>235</v>
      </c>
      <c r="AD406">
        <v>6660.7054517738698</v>
      </c>
      <c r="AE406">
        <v>5800</v>
      </c>
      <c r="AF406">
        <v>450</v>
      </c>
      <c r="AG406">
        <v>89.6</v>
      </c>
      <c r="AH406">
        <v>85</v>
      </c>
      <c r="AI406">
        <v>161.91202450300199</v>
      </c>
      <c r="AJ406">
        <v>86.611753804429497</v>
      </c>
      <c r="AK406">
        <v>0.34332535026251998</v>
      </c>
      <c r="AL406">
        <v>0.33832546652083301</v>
      </c>
      <c r="AM406">
        <v>3.3153976649638102E-2</v>
      </c>
      <c r="AN406">
        <v>2.9054841666666598E-2</v>
      </c>
      <c r="AO406">
        <v>3.08</v>
      </c>
      <c r="AP406">
        <v>3.153</v>
      </c>
      <c r="AQ406" t="s">
        <v>153</v>
      </c>
      <c r="AR406" t="s">
        <v>590</v>
      </c>
      <c r="AS406" t="s">
        <v>89</v>
      </c>
      <c r="AU406">
        <v>1</v>
      </c>
      <c r="AV406">
        <v>1</v>
      </c>
      <c r="AW406">
        <v>0.35</v>
      </c>
      <c r="AX406">
        <v>696.53743040373899</v>
      </c>
      <c r="AY406">
        <v>80</v>
      </c>
      <c r="AZ406">
        <v>99</v>
      </c>
      <c r="BA406">
        <v>23</v>
      </c>
      <c r="BB406">
        <v>25</v>
      </c>
      <c r="BC406">
        <v>51.796421300493897</v>
      </c>
      <c r="BD406" t="s">
        <v>665</v>
      </c>
      <c r="BE406">
        <v>4</v>
      </c>
      <c r="BF406">
        <v>210.694339219836</v>
      </c>
      <c r="BG406">
        <v>0.30932038829999903</v>
      </c>
      <c r="BH406">
        <v>1529.9</v>
      </c>
      <c r="BI406">
        <v>0.65477707238333305</v>
      </c>
      <c r="BJ406">
        <v>71.5910437986429</v>
      </c>
      <c r="BK406">
        <v>80</v>
      </c>
      <c r="BL406">
        <v>1</v>
      </c>
      <c r="BM406">
        <v>0</v>
      </c>
      <c r="BN406">
        <v>95</v>
      </c>
      <c r="BO406">
        <v>80</v>
      </c>
      <c r="BP406" t="s">
        <v>84</v>
      </c>
      <c r="BQ406">
        <v>1454.9</v>
      </c>
      <c r="BR406">
        <v>1745</v>
      </c>
      <c r="BS406">
        <v>1470</v>
      </c>
      <c r="BT406" t="s">
        <v>85</v>
      </c>
      <c r="BU406">
        <v>209.64445388629099</v>
      </c>
      <c r="BV406">
        <v>6</v>
      </c>
      <c r="BX406">
        <v>175</v>
      </c>
      <c r="BY406">
        <v>210.694339219836</v>
      </c>
      <c r="BZ406">
        <v>209.64445388629099</v>
      </c>
      <c r="CA406">
        <v>1529.9</v>
      </c>
      <c r="CB406">
        <f t="shared" si="36"/>
        <v>0.20396765268477712</v>
      </c>
      <c r="CC406">
        <f t="shared" si="37"/>
        <v>210.694339219836</v>
      </c>
      <c r="CD406">
        <f t="shared" si="41"/>
        <v>0.20396765268477712</v>
      </c>
      <c r="CH406">
        <v>124</v>
      </c>
      <c r="CI406">
        <v>132.34867251676701</v>
      </c>
      <c r="CJ406">
        <v>143.208095842619</v>
      </c>
      <c r="CK406">
        <v>1119.625</v>
      </c>
      <c r="CL406">
        <f t="shared" si="38"/>
        <v>6.7328004167475891E-2</v>
      </c>
      <c r="CM406">
        <f t="shared" si="39"/>
        <v>132.34867251676701</v>
      </c>
      <c r="CN406">
        <f t="shared" si="40"/>
        <v>6.7328004167475891E-2</v>
      </c>
    </row>
    <row r="407" spans="1:92" x14ac:dyDescent="0.25">
      <c r="A407">
        <v>405</v>
      </c>
      <c r="B407" t="s">
        <v>661</v>
      </c>
      <c r="C407" t="s">
        <v>661</v>
      </c>
      <c r="D407" t="s">
        <v>662</v>
      </c>
      <c r="E407" t="s">
        <v>662</v>
      </c>
      <c r="F407">
        <v>175</v>
      </c>
      <c r="G407">
        <v>1.2</v>
      </c>
      <c r="H407" t="s">
        <v>74</v>
      </c>
      <c r="I407">
        <v>0.67468965517241397</v>
      </c>
      <c r="J407">
        <v>1.5360145803485099</v>
      </c>
      <c r="K407">
        <v>13.6757710734658</v>
      </c>
      <c r="L407">
        <v>0</v>
      </c>
      <c r="M407">
        <v>0</v>
      </c>
      <c r="N407">
        <v>0.5</v>
      </c>
      <c r="O407">
        <v>85.854656599363096</v>
      </c>
      <c r="P407" t="s">
        <v>657</v>
      </c>
      <c r="Q407" t="s">
        <v>76</v>
      </c>
      <c r="R407" t="s">
        <v>77</v>
      </c>
      <c r="S407">
        <v>50</v>
      </c>
      <c r="T407" t="b">
        <v>1</v>
      </c>
      <c r="U407" t="b">
        <v>1</v>
      </c>
      <c r="V407" t="s">
        <v>658</v>
      </c>
      <c r="W407">
        <v>2979</v>
      </c>
      <c r="X407">
        <v>0.4</v>
      </c>
      <c r="Y407">
        <v>8.0000000000000002E-3</v>
      </c>
      <c r="Z407">
        <v>43000</v>
      </c>
      <c r="AA407">
        <v>0.26426608890856301</v>
      </c>
      <c r="AB407">
        <v>1</v>
      </c>
      <c r="AC407">
        <v>235</v>
      </c>
      <c r="AD407">
        <v>6660.7054517738698</v>
      </c>
      <c r="AE407">
        <v>5800</v>
      </c>
      <c r="AF407">
        <v>450</v>
      </c>
      <c r="AG407">
        <v>89.6</v>
      </c>
      <c r="AH407">
        <v>85</v>
      </c>
      <c r="AI407">
        <v>161.91202450300199</v>
      </c>
      <c r="AJ407">
        <v>86.611753804429497</v>
      </c>
      <c r="AK407">
        <v>0.34332535026251998</v>
      </c>
      <c r="AL407">
        <v>0.33832546652083301</v>
      </c>
      <c r="AM407">
        <v>3.3153976649638102E-2</v>
      </c>
      <c r="AN407">
        <v>2.9054841666666598E-2</v>
      </c>
      <c r="AO407">
        <v>3.08</v>
      </c>
      <c r="AP407">
        <v>3.153</v>
      </c>
      <c r="AQ407" t="s">
        <v>153</v>
      </c>
      <c r="AR407" t="s">
        <v>590</v>
      </c>
      <c r="AS407" t="s">
        <v>89</v>
      </c>
      <c r="AU407">
        <v>1</v>
      </c>
      <c r="AV407">
        <v>1</v>
      </c>
      <c r="AW407">
        <v>0.35</v>
      </c>
      <c r="AX407">
        <v>696.53743040373899</v>
      </c>
      <c r="AY407">
        <v>80</v>
      </c>
      <c r="AZ407">
        <v>99</v>
      </c>
      <c r="BA407">
        <v>23</v>
      </c>
      <c r="BB407">
        <v>25</v>
      </c>
      <c r="BC407">
        <v>51.796421300493897</v>
      </c>
      <c r="BD407" t="s">
        <v>666</v>
      </c>
      <c r="BE407">
        <v>4</v>
      </c>
      <c r="BF407">
        <v>210.694339219836</v>
      </c>
      <c r="BG407">
        <v>0.30932038829999903</v>
      </c>
      <c r="BH407">
        <v>1529.9</v>
      </c>
      <c r="BI407">
        <v>0.65477707238333305</v>
      </c>
      <c r="BJ407">
        <v>71.5910437986429</v>
      </c>
      <c r="BK407">
        <v>80</v>
      </c>
      <c r="BL407">
        <v>1</v>
      </c>
      <c r="BM407">
        <v>0</v>
      </c>
      <c r="BN407">
        <v>95</v>
      </c>
      <c r="BO407">
        <v>80</v>
      </c>
      <c r="BP407" t="s">
        <v>84</v>
      </c>
      <c r="BQ407">
        <v>1454.9</v>
      </c>
      <c r="BR407">
        <v>1745</v>
      </c>
      <c r="BS407">
        <v>1470</v>
      </c>
      <c r="BT407" t="s">
        <v>85</v>
      </c>
      <c r="BU407">
        <v>209.64445388629099</v>
      </c>
      <c r="BV407">
        <v>6</v>
      </c>
      <c r="BX407">
        <v>175</v>
      </c>
      <c r="BY407">
        <v>210.694339219836</v>
      </c>
      <c r="BZ407">
        <v>209.64445388629099</v>
      </c>
      <c r="CA407">
        <v>1529.9</v>
      </c>
      <c r="CB407">
        <f t="shared" si="36"/>
        <v>0.20396765268477712</v>
      </c>
      <c r="CC407">
        <f t="shared" si="37"/>
        <v>210.694339219836</v>
      </c>
      <c r="CD407">
        <f t="shared" si="41"/>
        <v>0.20396765268477712</v>
      </c>
      <c r="CH407">
        <v>154</v>
      </c>
      <c r="CI407">
        <v>164.52659699114699</v>
      </c>
      <c r="CJ407">
        <v>170.10443923008199</v>
      </c>
      <c r="CK407">
        <v>1509.1</v>
      </c>
      <c r="CL407">
        <f t="shared" si="38"/>
        <v>6.8354525916538886E-2</v>
      </c>
      <c r="CM407">
        <f t="shared" si="39"/>
        <v>164.52659699114699</v>
      </c>
      <c r="CN407">
        <f t="shared" si="40"/>
        <v>6.8354525916538886E-2</v>
      </c>
    </row>
    <row r="408" spans="1:92" x14ac:dyDescent="0.25">
      <c r="A408">
        <v>406</v>
      </c>
      <c r="B408" t="s">
        <v>661</v>
      </c>
      <c r="C408" t="s">
        <v>661</v>
      </c>
      <c r="D408" t="s">
        <v>662</v>
      </c>
      <c r="E408" t="s">
        <v>662</v>
      </c>
      <c r="F408">
        <v>175</v>
      </c>
      <c r="G408">
        <v>1.2</v>
      </c>
      <c r="H408" t="s">
        <v>74</v>
      </c>
      <c r="I408">
        <v>0.67468965517241397</v>
      </c>
      <c r="J408">
        <v>1.5360145803485099</v>
      </c>
      <c r="K408">
        <v>13.6757710734658</v>
      </c>
      <c r="L408">
        <v>0</v>
      </c>
      <c r="M408">
        <v>0</v>
      </c>
      <c r="N408">
        <v>0.5</v>
      </c>
      <c r="O408">
        <v>85.854656599363096</v>
      </c>
      <c r="P408" t="s">
        <v>657</v>
      </c>
      <c r="Q408" t="s">
        <v>76</v>
      </c>
      <c r="R408" t="s">
        <v>77</v>
      </c>
      <c r="S408">
        <v>50</v>
      </c>
      <c r="T408" t="b">
        <v>1</v>
      </c>
      <c r="U408" t="b">
        <v>1</v>
      </c>
      <c r="V408" t="s">
        <v>658</v>
      </c>
      <c r="W408">
        <v>2979</v>
      </c>
      <c r="X408">
        <v>0.4</v>
      </c>
      <c r="Y408">
        <v>8.0000000000000002E-3</v>
      </c>
      <c r="Z408">
        <v>43000</v>
      </c>
      <c r="AA408">
        <v>0.26426608890856301</v>
      </c>
      <c r="AB408">
        <v>1</v>
      </c>
      <c r="AC408">
        <v>235</v>
      </c>
      <c r="AD408">
        <v>6660.7054517738698</v>
      </c>
      <c r="AE408">
        <v>5800</v>
      </c>
      <c r="AF408">
        <v>450</v>
      </c>
      <c r="AG408">
        <v>89.6</v>
      </c>
      <c r="AH408">
        <v>85</v>
      </c>
      <c r="AI408">
        <v>161.91202450300199</v>
      </c>
      <c r="AJ408">
        <v>86.611753804429497</v>
      </c>
      <c r="AK408">
        <v>0.34332535026251998</v>
      </c>
      <c r="AL408">
        <v>0.33832546652083301</v>
      </c>
      <c r="AM408">
        <v>3.3153976649638102E-2</v>
      </c>
      <c r="AN408">
        <v>2.9054841666666598E-2</v>
      </c>
      <c r="AO408">
        <v>3.08</v>
      </c>
      <c r="AP408">
        <v>3.153</v>
      </c>
      <c r="AQ408" t="s">
        <v>153</v>
      </c>
      <c r="AR408" t="s">
        <v>590</v>
      </c>
      <c r="AS408" t="s">
        <v>89</v>
      </c>
      <c r="AU408">
        <v>1</v>
      </c>
      <c r="AV408">
        <v>1</v>
      </c>
      <c r="AW408">
        <v>0.35</v>
      </c>
      <c r="AX408">
        <v>696.53743040373899</v>
      </c>
      <c r="AY408">
        <v>80</v>
      </c>
      <c r="AZ408">
        <v>99</v>
      </c>
      <c r="BA408">
        <v>23</v>
      </c>
      <c r="BB408">
        <v>25</v>
      </c>
      <c r="BC408">
        <v>51.796421300493897</v>
      </c>
      <c r="BD408" t="s">
        <v>667</v>
      </c>
      <c r="BE408">
        <v>4</v>
      </c>
      <c r="BF408">
        <v>210.694339219836</v>
      </c>
      <c r="BG408">
        <v>0.30932038829999903</v>
      </c>
      <c r="BH408">
        <v>1529.9</v>
      </c>
      <c r="BI408">
        <v>0.65477707238333305</v>
      </c>
      <c r="BJ408">
        <v>71.5910437986429</v>
      </c>
      <c r="BK408">
        <v>80</v>
      </c>
      <c r="BL408">
        <v>1</v>
      </c>
      <c r="BM408">
        <v>0</v>
      </c>
      <c r="BN408">
        <v>95</v>
      </c>
      <c r="BO408">
        <v>80</v>
      </c>
      <c r="BP408" t="s">
        <v>84</v>
      </c>
      <c r="BQ408">
        <v>1454.9</v>
      </c>
      <c r="BR408">
        <v>1745</v>
      </c>
      <c r="BS408">
        <v>1470</v>
      </c>
      <c r="BT408" t="s">
        <v>85</v>
      </c>
      <c r="BU408">
        <v>209.64445388629099</v>
      </c>
      <c r="BV408">
        <v>6</v>
      </c>
      <c r="BX408">
        <v>175</v>
      </c>
      <c r="BY408">
        <v>210.694339219836</v>
      </c>
      <c r="BZ408">
        <v>209.64445388629099</v>
      </c>
      <c r="CA408">
        <v>1529.9</v>
      </c>
      <c r="CB408">
        <f t="shared" si="36"/>
        <v>0.20396765268477712</v>
      </c>
      <c r="CC408">
        <f t="shared" si="37"/>
        <v>210.694339219836</v>
      </c>
      <c r="CD408">
        <f t="shared" si="41"/>
        <v>0.20396765268477712</v>
      </c>
      <c r="CH408">
        <v>144</v>
      </c>
      <c r="CI408">
        <v>153.89836058602799</v>
      </c>
      <c r="CJ408">
        <v>170.98327426985099</v>
      </c>
      <c r="CK408">
        <v>1548.85</v>
      </c>
      <c r="CL408">
        <f t="shared" si="38"/>
        <v>6.8738615180749932E-2</v>
      </c>
      <c r="CM408">
        <f t="shared" si="39"/>
        <v>153.89836058602799</v>
      </c>
      <c r="CN408">
        <f t="shared" si="40"/>
        <v>6.8738615180749932E-2</v>
      </c>
    </row>
    <row r="409" spans="1:92" x14ac:dyDescent="0.25">
      <c r="A409">
        <v>407</v>
      </c>
      <c r="C409" t="s">
        <v>668</v>
      </c>
      <c r="E409" t="s">
        <v>669</v>
      </c>
      <c r="F409">
        <v>114</v>
      </c>
      <c r="G409">
        <v>1.2</v>
      </c>
      <c r="H409" t="s">
        <v>74</v>
      </c>
      <c r="I409">
        <v>0.67468965517241397</v>
      </c>
      <c r="J409">
        <v>1.5360145803485099</v>
      </c>
      <c r="K409">
        <v>13.6757710734658</v>
      </c>
      <c r="L409">
        <v>0</v>
      </c>
      <c r="M409">
        <v>0</v>
      </c>
      <c r="N409">
        <v>0.5</v>
      </c>
      <c r="O409">
        <v>77.104903524639298</v>
      </c>
      <c r="P409" t="s">
        <v>585</v>
      </c>
      <c r="Q409" t="s">
        <v>76</v>
      </c>
      <c r="R409" t="s">
        <v>77</v>
      </c>
      <c r="S409">
        <v>50</v>
      </c>
      <c r="U409" t="b">
        <v>1</v>
      </c>
      <c r="V409" t="s">
        <v>586</v>
      </c>
      <c r="W409">
        <v>1995</v>
      </c>
      <c r="X409">
        <v>0.4</v>
      </c>
      <c r="Y409">
        <v>8.0000000000000002E-3</v>
      </c>
      <c r="Z409">
        <v>43600</v>
      </c>
      <c r="AA409">
        <v>0.172986717674812</v>
      </c>
      <c r="AB409">
        <v>1</v>
      </c>
      <c r="AC409">
        <v>85</v>
      </c>
      <c r="AD409">
        <v>5144.4493578957899</v>
      </c>
      <c r="AE409">
        <v>4000</v>
      </c>
      <c r="AF409">
        <v>260</v>
      </c>
      <c r="AG409">
        <v>90</v>
      </c>
      <c r="AH409">
        <v>85</v>
      </c>
      <c r="AI409">
        <v>150.92648847036699</v>
      </c>
      <c r="AJ409">
        <v>80.574999789023394</v>
      </c>
      <c r="AK409">
        <v>0.41181435676651401</v>
      </c>
      <c r="AL409">
        <v>0.40581706030874998</v>
      </c>
      <c r="AM409">
        <v>3.1244476224350701E-2</v>
      </c>
      <c r="AN409">
        <v>2.71731494999999E-2</v>
      </c>
      <c r="AO409">
        <v>3.23</v>
      </c>
      <c r="AP409">
        <v>3.153</v>
      </c>
      <c r="AQ409" t="s">
        <v>79</v>
      </c>
      <c r="AR409" t="s">
        <v>570</v>
      </c>
      <c r="AS409" t="s">
        <v>81</v>
      </c>
      <c r="AT409" t="s">
        <v>82</v>
      </c>
      <c r="AU409">
        <v>1</v>
      </c>
      <c r="AV409">
        <v>1</v>
      </c>
      <c r="AW409">
        <v>0.35</v>
      </c>
      <c r="AX409">
        <v>769.76261336861398</v>
      </c>
      <c r="AY409">
        <v>80</v>
      </c>
      <c r="AZ409">
        <v>99</v>
      </c>
      <c r="BA409">
        <v>23</v>
      </c>
      <c r="BB409">
        <v>25</v>
      </c>
      <c r="BC409">
        <v>49.086827539135399</v>
      </c>
      <c r="BD409" t="s">
        <v>670</v>
      </c>
      <c r="BE409">
        <v>2</v>
      </c>
      <c r="BF409">
        <v>125.538005492415</v>
      </c>
      <c r="BG409">
        <v>0.31669902909999997</v>
      </c>
      <c r="BH409">
        <v>1421.5250000000001</v>
      </c>
      <c r="BI409">
        <v>0.89305913639101298</v>
      </c>
      <c r="BJ409">
        <v>60.488023520176</v>
      </c>
      <c r="BK409">
        <v>80</v>
      </c>
      <c r="BL409">
        <v>1</v>
      </c>
      <c r="BM409">
        <v>0</v>
      </c>
      <c r="BN409">
        <v>95</v>
      </c>
      <c r="BO409">
        <v>80</v>
      </c>
      <c r="BP409" t="s">
        <v>84</v>
      </c>
      <c r="BQ409">
        <v>1346.5250000000001</v>
      </c>
      <c r="BR409">
        <v>1621</v>
      </c>
      <c r="BS409">
        <v>1360</v>
      </c>
      <c r="BT409" t="s">
        <v>85</v>
      </c>
      <c r="BU409">
        <v>136.57310244118801</v>
      </c>
      <c r="BV409">
        <v>4</v>
      </c>
      <c r="BX409">
        <v>114</v>
      </c>
      <c r="BY409">
        <v>125.538005492415</v>
      </c>
      <c r="BZ409">
        <v>136.57310244118801</v>
      </c>
      <c r="CA409">
        <v>1421.5250000000001</v>
      </c>
      <c r="CB409">
        <f t="shared" si="36"/>
        <v>0.10121057449486838</v>
      </c>
      <c r="CC409">
        <f t="shared" si="37"/>
        <v>125.538005492415</v>
      </c>
      <c r="CD409">
        <f t="shared" si="41"/>
        <v>0.10121057449486838</v>
      </c>
      <c r="CH409">
        <v>144</v>
      </c>
      <c r="CI409">
        <v>153.89836058602799</v>
      </c>
      <c r="CJ409">
        <v>170.98327426985099</v>
      </c>
      <c r="CK409">
        <v>1548.85</v>
      </c>
      <c r="CL409">
        <f t="shared" si="38"/>
        <v>6.8738615180749932E-2</v>
      </c>
      <c r="CM409">
        <f t="shared" si="39"/>
        <v>153.89836058602799</v>
      </c>
      <c r="CN409">
        <f t="shared" si="40"/>
        <v>6.8738615180749932E-2</v>
      </c>
    </row>
    <row r="410" spans="1:92" x14ac:dyDescent="0.25">
      <c r="A410">
        <v>408</v>
      </c>
      <c r="B410" t="s">
        <v>671</v>
      </c>
      <c r="C410" t="s">
        <v>671</v>
      </c>
      <c r="D410" t="s">
        <v>672</v>
      </c>
      <c r="E410" t="s">
        <v>672</v>
      </c>
      <c r="F410">
        <v>114</v>
      </c>
      <c r="G410">
        <v>1.2</v>
      </c>
      <c r="H410" t="s">
        <v>74</v>
      </c>
      <c r="I410">
        <v>0.67468965517241397</v>
      </c>
      <c r="J410">
        <v>1.5360145803485099</v>
      </c>
      <c r="K410">
        <v>13.6757710734658</v>
      </c>
      <c r="L410">
        <v>0</v>
      </c>
      <c r="M410">
        <v>0</v>
      </c>
      <c r="N410">
        <v>0.5</v>
      </c>
      <c r="O410">
        <v>77.104903524639298</v>
      </c>
      <c r="P410" t="s">
        <v>585</v>
      </c>
      <c r="Q410" t="s">
        <v>76</v>
      </c>
      <c r="R410" t="s">
        <v>77</v>
      </c>
      <c r="S410">
        <v>50</v>
      </c>
      <c r="T410" t="b">
        <v>1</v>
      </c>
      <c r="U410" t="b">
        <v>1</v>
      </c>
      <c r="V410" t="s">
        <v>586</v>
      </c>
      <c r="W410">
        <v>1995</v>
      </c>
      <c r="X410">
        <v>0.4</v>
      </c>
      <c r="Y410">
        <v>8.0000000000000002E-3</v>
      </c>
      <c r="Z410">
        <v>43600</v>
      </c>
      <c r="AA410">
        <v>0.172986717674812</v>
      </c>
      <c r="AB410">
        <v>1</v>
      </c>
      <c r="AC410">
        <v>85</v>
      </c>
      <c r="AD410">
        <v>5144.4493578957899</v>
      </c>
      <c r="AE410">
        <v>4000</v>
      </c>
      <c r="AF410">
        <v>260</v>
      </c>
      <c r="AG410">
        <v>90</v>
      </c>
      <c r="AH410">
        <v>85</v>
      </c>
      <c r="AI410">
        <v>152.96476832236999</v>
      </c>
      <c r="AJ410">
        <v>81.689048972950701</v>
      </c>
      <c r="AK410">
        <v>0.41181435676651401</v>
      </c>
      <c r="AL410">
        <v>0.40581706030874998</v>
      </c>
      <c r="AM410">
        <v>3.1244476224350701E-2</v>
      </c>
      <c r="AN410">
        <v>2.71731494999999E-2</v>
      </c>
      <c r="AO410">
        <v>2.81</v>
      </c>
      <c r="AP410">
        <v>3.153</v>
      </c>
      <c r="AQ410" t="s">
        <v>79</v>
      </c>
      <c r="AR410" t="s">
        <v>590</v>
      </c>
      <c r="AS410" t="s">
        <v>89</v>
      </c>
      <c r="AU410">
        <v>1</v>
      </c>
      <c r="AV410">
        <v>1</v>
      </c>
      <c r="AW410">
        <v>0.35</v>
      </c>
      <c r="AX410">
        <v>769.76261336861398</v>
      </c>
      <c r="AY410">
        <v>80</v>
      </c>
      <c r="AZ410">
        <v>99</v>
      </c>
      <c r="BA410">
        <v>23</v>
      </c>
      <c r="BB410">
        <v>25</v>
      </c>
      <c r="BC410">
        <v>49.086827539135399</v>
      </c>
      <c r="BD410" t="s">
        <v>670</v>
      </c>
      <c r="BE410">
        <v>2</v>
      </c>
      <c r="BF410">
        <v>127.481025368953</v>
      </c>
      <c r="BG410">
        <v>0.31669902909999997</v>
      </c>
      <c r="BH410">
        <v>1441.5250000000001</v>
      </c>
      <c r="BI410">
        <v>0.89305913639101298</v>
      </c>
      <c r="BJ410">
        <v>60.488023520176</v>
      </c>
      <c r="BK410">
        <v>80</v>
      </c>
      <c r="BL410">
        <v>1</v>
      </c>
      <c r="BM410">
        <v>0</v>
      </c>
      <c r="BN410">
        <v>95</v>
      </c>
      <c r="BO410">
        <v>80</v>
      </c>
      <c r="BP410" t="s">
        <v>84</v>
      </c>
      <c r="BQ410">
        <v>1366.5250000000001</v>
      </c>
      <c r="BR410">
        <v>1644</v>
      </c>
      <c r="BS410">
        <v>1470</v>
      </c>
      <c r="BT410" t="s">
        <v>85</v>
      </c>
      <c r="BU410">
        <v>141.61463743035799</v>
      </c>
      <c r="BV410">
        <v>4</v>
      </c>
      <c r="BX410">
        <v>114</v>
      </c>
      <c r="BY410">
        <v>127.481025368953</v>
      </c>
      <c r="BZ410">
        <v>141.61463743035799</v>
      </c>
      <c r="CA410">
        <v>1441.5250000000001</v>
      </c>
      <c r="CB410">
        <f t="shared" si="36"/>
        <v>0.1182546084995877</v>
      </c>
      <c r="CC410">
        <f t="shared" si="37"/>
        <v>127.481025368953</v>
      </c>
      <c r="CD410">
        <f t="shared" si="41"/>
        <v>0.1182546084995877</v>
      </c>
      <c r="CH410">
        <v>110</v>
      </c>
      <c r="CI410">
        <v>117.57685493299201</v>
      </c>
      <c r="CJ410">
        <v>140.88282809306099</v>
      </c>
      <c r="CK410">
        <v>1485.1</v>
      </c>
      <c r="CL410">
        <f t="shared" si="38"/>
        <v>6.8880499390836417E-2</v>
      </c>
      <c r="CM410">
        <f t="shared" si="39"/>
        <v>117.57685493299201</v>
      </c>
      <c r="CN410">
        <f t="shared" si="40"/>
        <v>6.8880499390836417E-2</v>
      </c>
    </row>
    <row r="411" spans="1:92" x14ac:dyDescent="0.25">
      <c r="A411">
        <v>409</v>
      </c>
      <c r="C411" t="s">
        <v>668</v>
      </c>
      <c r="E411" t="s">
        <v>669</v>
      </c>
      <c r="F411">
        <v>114</v>
      </c>
      <c r="G411">
        <v>1.2</v>
      </c>
      <c r="H411" t="s">
        <v>74</v>
      </c>
      <c r="I411">
        <v>0.67468965517241397</v>
      </c>
      <c r="J411">
        <v>1.5360145803485099</v>
      </c>
      <c r="K411">
        <v>13.6757710734658</v>
      </c>
      <c r="L411">
        <v>0</v>
      </c>
      <c r="M411">
        <v>0</v>
      </c>
      <c r="N411">
        <v>0.5</v>
      </c>
      <c r="O411">
        <v>77.104903524639298</v>
      </c>
      <c r="P411" t="s">
        <v>585</v>
      </c>
      <c r="Q411" t="s">
        <v>76</v>
      </c>
      <c r="R411" t="s">
        <v>77</v>
      </c>
      <c r="S411">
        <v>50</v>
      </c>
      <c r="U411" t="b">
        <v>1</v>
      </c>
      <c r="V411" t="s">
        <v>586</v>
      </c>
      <c r="W411">
        <v>1995</v>
      </c>
      <c r="X411">
        <v>0.4</v>
      </c>
      <c r="Y411">
        <v>8.0000000000000002E-3</v>
      </c>
      <c r="Z411">
        <v>43600</v>
      </c>
      <c r="AA411">
        <v>0.172986717674812</v>
      </c>
      <c r="AB411">
        <v>1</v>
      </c>
      <c r="AC411">
        <v>85</v>
      </c>
      <c r="AD411">
        <v>5144.4493578957899</v>
      </c>
      <c r="AE411">
        <v>4000</v>
      </c>
      <c r="AF411">
        <v>260</v>
      </c>
      <c r="AG411">
        <v>90</v>
      </c>
      <c r="AH411">
        <v>85</v>
      </c>
      <c r="AI411">
        <v>150.92648847036699</v>
      </c>
      <c r="AJ411">
        <v>80.574999789023394</v>
      </c>
      <c r="AK411">
        <v>0.41181435676651401</v>
      </c>
      <c r="AL411">
        <v>0.40581706030874998</v>
      </c>
      <c r="AM411">
        <v>3.1244476224350701E-2</v>
      </c>
      <c r="AN411">
        <v>2.71731494999999E-2</v>
      </c>
      <c r="AO411">
        <v>3.23</v>
      </c>
      <c r="AP411">
        <v>3.153</v>
      </c>
      <c r="AQ411" t="s">
        <v>79</v>
      </c>
      <c r="AR411" t="s">
        <v>570</v>
      </c>
      <c r="AS411" t="s">
        <v>81</v>
      </c>
      <c r="AT411" t="s">
        <v>82</v>
      </c>
      <c r="AU411">
        <v>1</v>
      </c>
      <c r="AV411">
        <v>1</v>
      </c>
      <c r="AW411">
        <v>0.35</v>
      </c>
      <c r="AX411">
        <v>769.76261336861398</v>
      </c>
      <c r="AY411">
        <v>80</v>
      </c>
      <c r="AZ411">
        <v>99</v>
      </c>
      <c r="BA411">
        <v>23</v>
      </c>
      <c r="BB411">
        <v>25</v>
      </c>
      <c r="BC411">
        <v>49.086827539135399</v>
      </c>
      <c r="BD411" t="s">
        <v>673</v>
      </c>
      <c r="BE411">
        <v>2</v>
      </c>
      <c r="BF411">
        <v>125.538005492415</v>
      </c>
      <c r="BG411">
        <v>0.31669902909999997</v>
      </c>
      <c r="BH411">
        <v>1421.5250000000001</v>
      </c>
      <c r="BI411">
        <v>0.89305913639101298</v>
      </c>
      <c r="BJ411">
        <v>60.488023520176</v>
      </c>
      <c r="BK411">
        <v>80</v>
      </c>
      <c r="BL411">
        <v>1</v>
      </c>
      <c r="BM411">
        <v>0</v>
      </c>
      <c r="BN411">
        <v>95</v>
      </c>
      <c r="BO411">
        <v>80</v>
      </c>
      <c r="BP411" t="s">
        <v>84</v>
      </c>
      <c r="BQ411">
        <v>1346.5250000000001</v>
      </c>
      <c r="BR411">
        <v>1621</v>
      </c>
      <c r="BS411">
        <v>1360</v>
      </c>
      <c r="BT411" t="s">
        <v>85</v>
      </c>
      <c r="BU411">
        <v>136.57310244118801</v>
      </c>
      <c r="BV411">
        <v>4</v>
      </c>
      <c r="BX411">
        <v>114</v>
      </c>
      <c r="BY411">
        <v>125.538005492415</v>
      </c>
      <c r="BZ411">
        <v>136.57310244118801</v>
      </c>
      <c r="CA411">
        <v>1421.5250000000001</v>
      </c>
      <c r="CB411">
        <f t="shared" si="36"/>
        <v>0.10121057449486838</v>
      </c>
      <c r="CC411">
        <f t="shared" si="37"/>
        <v>125.538005492415</v>
      </c>
      <c r="CD411">
        <f t="shared" si="41"/>
        <v>0.10121057449486838</v>
      </c>
      <c r="CH411">
        <v>131</v>
      </c>
      <c r="CI411">
        <v>140.05311246743901</v>
      </c>
      <c r="CJ411">
        <v>156.614120601086</v>
      </c>
      <c r="CK411">
        <v>1197.25</v>
      </c>
      <c r="CL411">
        <f t="shared" si="38"/>
        <v>6.9107728759076392E-2</v>
      </c>
      <c r="CM411">
        <f t="shared" si="39"/>
        <v>140.05311246743901</v>
      </c>
      <c r="CN411">
        <f t="shared" si="40"/>
        <v>6.9107728759076392E-2</v>
      </c>
    </row>
    <row r="412" spans="1:92" x14ac:dyDescent="0.25">
      <c r="A412">
        <v>410</v>
      </c>
      <c r="B412" t="s">
        <v>671</v>
      </c>
      <c r="C412" t="s">
        <v>671</v>
      </c>
      <c r="D412" t="s">
        <v>672</v>
      </c>
      <c r="E412" t="s">
        <v>672</v>
      </c>
      <c r="F412">
        <v>114</v>
      </c>
      <c r="G412">
        <v>1.2</v>
      </c>
      <c r="H412" t="s">
        <v>74</v>
      </c>
      <c r="I412">
        <v>0.67468965517241397</v>
      </c>
      <c r="J412">
        <v>1.5360145803485099</v>
      </c>
      <c r="K412">
        <v>13.6757710734658</v>
      </c>
      <c r="L412">
        <v>0</v>
      </c>
      <c r="M412">
        <v>0</v>
      </c>
      <c r="N412">
        <v>0.5</v>
      </c>
      <c r="O412">
        <v>77.104903524639298</v>
      </c>
      <c r="P412" t="s">
        <v>585</v>
      </c>
      <c r="Q412" t="s">
        <v>76</v>
      </c>
      <c r="R412" t="s">
        <v>77</v>
      </c>
      <c r="S412">
        <v>50</v>
      </c>
      <c r="T412" t="b">
        <v>1</v>
      </c>
      <c r="U412" t="b">
        <v>1</v>
      </c>
      <c r="V412" t="s">
        <v>586</v>
      </c>
      <c r="W412">
        <v>1995</v>
      </c>
      <c r="X412">
        <v>0.4</v>
      </c>
      <c r="Y412">
        <v>8.0000000000000002E-3</v>
      </c>
      <c r="Z412">
        <v>43600</v>
      </c>
      <c r="AA412">
        <v>0.172986717674812</v>
      </c>
      <c r="AB412">
        <v>1</v>
      </c>
      <c r="AC412">
        <v>85</v>
      </c>
      <c r="AD412">
        <v>5144.4493578957899</v>
      </c>
      <c r="AE412">
        <v>4000</v>
      </c>
      <c r="AF412">
        <v>260</v>
      </c>
      <c r="AG412">
        <v>90</v>
      </c>
      <c r="AH412">
        <v>85</v>
      </c>
      <c r="AI412">
        <v>152.96476832236999</v>
      </c>
      <c r="AJ412">
        <v>81.689048972950701</v>
      </c>
      <c r="AK412">
        <v>0.41181435676651401</v>
      </c>
      <c r="AL412">
        <v>0.40581706030874998</v>
      </c>
      <c r="AM412">
        <v>3.1244476224350701E-2</v>
      </c>
      <c r="AN412">
        <v>2.71731494999999E-2</v>
      </c>
      <c r="AO412">
        <v>2.81</v>
      </c>
      <c r="AP412">
        <v>3.153</v>
      </c>
      <c r="AQ412" t="s">
        <v>79</v>
      </c>
      <c r="AR412" t="s">
        <v>590</v>
      </c>
      <c r="AS412" t="s">
        <v>89</v>
      </c>
      <c r="AU412">
        <v>1</v>
      </c>
      <c r="AV412">
        <v>1</v>
      </c>
      <c r="AW412">
        <v>0.35</v>
      </c>
      <c r="AX412">
        <v>769.76261336861398</v>
      </c>
      <c r="AY412">
        <v>80</v>
      </c>
      <c r="AZ412">
        <v>99</v>
      </c>
      <c r="BA412">
        <v>23</v>
      </c>
      <c r="BB412">
        <v>25</v>
      </c>
      <c r="BC412">
        <v>49.086827539135399</v>
      </c>
      <c r="BD412" t="s">
        <v>673</v>
      </c>
      <c r="BE412">
        <v>2</v>
      </c>
      <c r="BF412">
        <v>127.481025368953</v>
      </c>
      <c r="BG412">
        <v>0.31669902909999997</v>
      </c>
      <c r="BH412">
        <v>1441.5250000000001</v>
      </c>
      <c r="BI412">
        <v>0.89305913639101298</v>
      </c>
      <c r="BJ412">
        <v>60.488023520176</v>
      </c>
      <c r="BK412">
        <v>80</v>
      </c>
      <c r="BL412">
        <v>1</v>
      </c>
      <c r="BM412">
        <v>0</v>
      </c>
      <c r="BN412">
        <v>95</v>
      </c>
      <c r="BO412">
        <v>80</v>
      </c>
      <c r="BP412" t="s">
        <v>84</v>
      </c>
      <c r="BQ412">
        <v>1366.5250000000001</v>
      </c>
      <c r="BR412">
        <v>1644</v>
      </c>
      <c r="BS412">
        <v>1470</v>
      </c>
      <c r="BT412" t="s">
        <v>85</v>
      </c>
      <c r="BU412">
        <v>141.61463743035799</v>
      </c>
      <c r="BV412">
        <v>4</v>
      </c>
      <c r="BX412">
        <v>114</v>
      </c>
      <c r="BY412">
        <v>127.481025368953</v>
      </c>
      <c r="BZ412">
        <v>141.61463743035799</v>
      </c>
      <c r="CA412">
        <v>1441.5250000000001</v>
      </c>
      <c r="CB412">
        <f t="shared" si="36"/>
        <v>0.1182546084995877</v>
      </c>
      <c r="CC412">
        <f t="shared" si="37"/>
        <v>127.481025368953</v>
      </c>
      <c r="CD412">
        <f t="shared" si="41"/>
        <v>0.1182546084995877</v>
      </c>
      <c r="CH412">
        <v>131</v>
      </c>
      <c r="CI412">
        <v>140.05311246743901</v>
      </c>
      <c r="CJ412">
        <v>156.614120601086</v>
      </c>
      <c r="CK412">
        <v>1197.25</v>
      </c>
      <c r="CL412">
        <f t="shared" si="38"/>
        <v>6.9107728759076392E-2</v>
      </c>
      <c r="CM412">
        <f t="shared" si="39"/>
        <v>140.05311246743901</v>
      </c>
      <c r="CN412">
        <f t="shared" si="40"/>
        <v>6.9107728759076392E-2</v>
      </c>
    </row>
    <row r="413" spans="1:92" x14ac:dyDescent="0.25">
      <c r="A413">
        <v>411</v>
      </c>
      <c r="C413" t="s">
        <v>668</v>
      </c>
      <c r="E413" t="s">
        <v>669</v>
      </c>
      <c r="F413">
        <v>114</v>
      </c>
      <c r="G413">
        <v>1.2</v>
      </c>
      <c r="H413" t="s">
        <v>74</v>
      </c>
      <c r="I413">
        <v>0.67468965517241397</v>
      </c>
      <c r="J413">
        <v>1.5360145803485099</v>
      </c>
      <c r="K413">
        <v>13.6757710734658</v>
      </c>
      <c r="L413">
        <v>0</v>
      </c>
      <c r="M413">
        <v>0</v>
      </c>
      <c r="N413">
        <v>0.5</v>
      </c>
      <c r="O413">
        <v>77.104903524639298</v>
      </c>
      <c r="P413" t="s">
        <v>585</v>
      </c>
      <c r="Q413" t="s">
        <v>76</v>
      </c>
      <c r="R413" t="s">
        <v>77</v>
      </c>
      <c r="S413">
        <v>50</v>
      </c>
      <c r="U413" t="b">
        <v>1</v>
      </c>
      <c r="V413" t="s">
        <v>586</v>
      </c>
      <c r="W413">
        <v>1995</v>
      </c>
      <c r="X413">
        <v>0.4</v>
      </c>
      <c r="Y413">
        <v>8.0000000000000002E-3</v>
      </c>
      <c r="Z413">
        <v>43600</v>
      </c>
      <c r="AA413">
        <v>0.172986717674812</v>
      </c>
      <c r="AB413">
        <v>1</v>
      </c>
      <c r="AC413">
        <v>85</v>
      </c>
      <c r="AD413">
        <v>5144.4493578957899</v>
      </c>
      <c r="AE413">
        <v>4000</v>
      </c>
      <c r="AF413">
        <v>260</v>
      </c>
      <c r="AG413">
        <v>90</v>
      </c>
      <c r="AH413">
        <v>85</v>
      </c>
      <c r="AI413">
        <v>150.92648847036699</v>
      </c>
      <c r="AJ413">
        <v>80.574999789023394</v>
      </c>
      <c r="AK413">
        <v>0.41181435676651401</v>
      </c>
      <c r="AL413">
        <v>0.40581706030874998</v>
      </c>
      <c r="AM413">
        <v>3.1244476224350701E-2</v>
      </c>
      <c r="AN413">
        <v>2.71731494999999E-2</v>
      </c>
      <c r="AO413">
        <v>3.23</v>
      </c>
      <c r="AP413">
        <v>3.153</v>
      </c>
      <c r="AQ413" t="s">
        <v>79</v>
      </c>
      <c r="AR413" t="s">
        <v>570</v>
      </c>
      <c r="AS413" t="s">
        <v>81</v>
      </c>
      <c r="AT413" t="s">
        <v>82</v>
      </c>
      <c r="AU413">
        <v>1</v>
      </c>
      <c r="AV413">
        <v>1</v>
      </c>
      <c r="AW413">
        <v>0.35</v>
      </c>
      <c r="AX413">
        <v>769.76261336861398</v>
      </c>
      <c r="AY413">
        <v>80</v>
      </c>
      <c r="AZ413">
        <v>99</v>
      </c>
      <c r="BA413">
        <v>23</v>
      </c>
      <c r="BB413">
        <v>25</v>
      </c>
      <c r="BC413">
        <v>49.086827539135399</v>
      </c>
      <c r="BD413" t="s">
        <v>674</v>
      </c>
      <c r="BE413">
        <v>2</v>
      </c>
      <c r="BF413">
        <v>125.538005492415</v>
      </c>
      <c r="BG413">
        <v>0.31669902909999997</v>
      </c>
      <c r="BH413">
        <v>1421.5250000000001</v>
      </c>
      <c r="BI413">
        <v>0.89305913639101298</v>
      </c>
      <c r="BJ413">
        <v>60.488023520176</v>
      </c>
      <c r="BK413">
        <v>80</v>
      </c>
      <c r="BL413">
        <v>1</v>
      </c>
      <c r="BM413">
        <v>0</v>
      </c>
      <c r="BN413">
        <v>95</v>
      </c>
      <c r="BO413">
        <v>80</v>
      </c>
      <c r="BP413" t="s">
        <v>84</v>
      </c>
      <c r="BQ413">
        <v>1346.5250000000001</v>
      </c>
      <c r="BR413">
        <v>1621</v>
      </c>
      <c r="BS413">
        <v>1360</v>
      </c>
      <c r="BT413" t="s">
        <v>85</v>
      </c>
      <c r="BU413">
        <v>136.57310244118801</v>
      </c>
      <c r="BV413">
        <v>4</v>
      </c>
      <c r="BX413">
        <v>114</v>
      </c>
      <c r="BY413">
        <v>125.538005492415</v>
      </c>
      <c r="BZ413">
        <v>136.57310244118801</v>
      </c>
      <c r="CA413">
        <v>1421.5250000000001</v>
      </c>
      <c r="CB413">
        <f t="shared" si="36"/>
        <v>0.10121057449486838</v>
      </c>
      <c r="CC413">
        <f t="shared" si="37"/>
        <v>125.538005492415</v>
      </c>
      <c r="CD413">
        <f t="shared" si="41"/>
        <v>0.10121057449486838</v>
      </c>
      <c r="CH413">
        <v>103</v>
      </c>
      <c r="CI413">
        <v>110.124557093333</v>
      </c>
      <c r="CJ413">
        <v>131.07580429372001</v>
      </c>
      <c r="CK413">
        <v>1417.1</v>
      </c>
      <c r="CL413">
        <f t="shared" si="38"/>
        <v>6.9170457216825201E-2</v>
      </c>
      <c r="CM413">
        <f t="shared" si="39"/>
        <v>110.124557093333</v>
      </c>
      <c r="CN413">
        <f t="shared" si="40"/>
        <v>6.9170457216825201E-2</v>
      </c>
    </row>
    <row r="414" spans="1:92" x14ac:dyDescent="0.25">
      <c r="A414">
        <v>412</v>
      </c>
      <c r="B414" t="s">
        <v>671</v>
      </c>
      <c r="C414" t="s">
        <v>671</v>
      </c>
      <c r="D414" t="s">
        <v>672</v>
      </c>
      <c r="E414" t="s">
        <v>672</v>
      </c>
      <c r="F414">
        <v>114</v>
      </c>
      <c r="G414">
        <v>1.2</v>
      </c>
      <c r="H414" t="s">
        <v>74</v>
      </c>
      <c r="I414">
        <v>0.67468965517241397</v>
      </c>
      <c r="J414">
        <v>1.5360145803485099</v>
      </c>
      <c r="K414">
        <v>13.6757710734658</v>
      </c>
      <c r="L414">
        <v>0</v>
      </c>
      <c r="M414">
        <v>0</v>
      </c>
      <c r="N414">
        <v>0.5</v>
      </c>
      <c r="O414">
        <v>77.104903524639298</v>
      </c>
      <c r="P414" t="s">
        <v>585</v>
      </c>
      <c r="Q414" t="s">
        <v>76</v>
      </c>
      <c r="R414" t="s">
        <v>77</v>
      </c>
      <c r="S414">
        <v>50</v>
      </c>
      <c r="T414" t="b">
        <v>1</v>
      </c>
      <c r="U414" t="b">
        <v>1</v>
      </c>
      <c r="V414" t="s">
        <v>586</v>
      </c>
      <c r="W414">
        <v>1995</v>
      </c>
      <c r="X414">
        <v>0.4</v>
      </c>
      <c r="Y414">
        <v>8.0000000000000002E-3</v>
      </c>
      <c r="Z414">
        <v>43600</v>
      </c>
      <c r="AA414">
        <v>0.172986717674812</v>
      </c>
      <c r="AB414">
        <v>1</v>
      </c>
      <c r="AC414">
        <v>85</v>
      </c>
      <c r="AD414">
        <v>5144.4493578957899</v>
      </c>
      <c r="AE414">
        <v>4000</v>
      </c>
      <c r="AF414">
        <v>260</v>
      </c>
      <c r="AG414">
        <v>90</v>
      </c>
      <c r="AH414">
        <v>85</v>
      </c>
      <c r="AI414">
        <v>152.96476832236999</v>
      </c>
      <c r="AJ414">
        <v>81.689048972950701</v>
      </c>
      <c r="AK414">
        <v>0.41181435676651401</v>
      </c>
      <c r="AL414">
        <v>0.40581706030874998</v>
      </c>
      <c r="AM414">
        <v>3.1244476224350701E-2</v>
      </c>
      <c r="AN414">
        <v>2.71731494999999E-2</v>
      </c>
      <c r="AO414">
        <v>2.81</v>
      </c>
      <c r="AP414">
        <v>3.153</v>
      </c>
      <c r="AQ414" t="s">
        <v>79</v>
      </c>
      <c r="AR414" t="s">
        <v>590</v>
      </c>
      <c r="AS414" t="s">
        <v>89</v>
      </c>
      <c r="AU414">
        <v>1</v>
      </c>
      <c r="AV414">
        <v>1</v>
      </c>
      <c r="AW414">
        <v>0.35</v>
      </c>
      <c r="AX414">
        <v>769.76261336861398</v>
      </c>
      <c r="AY414">
        <v>80</v>
      </c>
      <c r="AZ414">
        <v>99</v>
      </c>
      <c r="BA414">
        <v>23</v>
      </c>
      <c r="BB414">
        <v>25</v>
      </c>
      <c r="BC414">
        <v>49.086827539135399</v>
      </c>
      <c r="BD414" t="s">
        <v>674</v>
      </c>
      <c r="BE414">
        <v>2</v>
      </c>
      <c r="BF414">
        <v>127.481025368953</v>
      </c>
      <c r="BG414">
        <v>0.31669902909999997</v>
      </c>
      <c r="BH414">
        <v>1441.5250000000001</v>
      </c>
      <c r="BI414">
        <v>0.89305913639101298</v>
      </c>
      <c r="BJ414">
        <v>60.488023520176</v>
      </c>
      <c r="BK414">
        <v>80</v>
      </c>
      <c r="BL414">
        <v>1</v>
      </c>
      <c r="BM414">
        <v>0</v>
      </c>
      <c r="BN414">
        <v>95</v>
      </c>
      <c r="BO414">
        <v>80</v>
      </c>
      <c r="BP414" t="s">
        <v>84</v>
      </c>
      <c r="BQ414">
        <v>1366.5250000000001</v>
      </c>
      <c r="BR414">
        <v>1644</v>
      </c>
      <c r="BS414">
        <v>1470</v>
      </c>
      <c r="BT414" t="s">
        <v>85</v>
      </c>
      <c r="BU414">
        <v>141.61463743035799</v>
      </c>
      <c r="BV414">
        <v>4</v>
      </c>
      <c r="BX414">
        <v>114</v>
      </c>
      <c r="BY414">
        <v>127.481025368953</v>
      </c>
      <c r="BZ414">
        <v>141.61463743035799</v>
      </c>
      <c r="CA414">
        <v>1441.5250000000001</v>
      </c>
      <c r="CB414">
        <f t="shared" si="36"/>
        <v>0.1182546084995877</v>
      </c>
      <c r="CC414">
        <f t="shared" si="37"/>
        <v>127.481025368953</v>
      </c>
      <c r="CD414">
        <f t="shared" si="41"/>
        <v>0.1182546084995877</v>
      </c>
      <c r="CH414">
        <v>154</v>
      </c>
      <c r="CI414">
        <v>164.70324827905301</v>
      </c>
      <c r="CJ414">
        <v>170.97681091883101</v>
      </c>
      <c r="CK414">
        <v>1509.1</v>
      </c>
      <c r="CL414">
        <f t="shared" si="38"/>
        <v>6.9501612201642943E-2</v>
      </c>
      <c r="CM414">
        <f t="shared" si="39"/>
        <v>164.70324827905301</v>
      </c>
      <c r="CN414">
        <f t="shared" si="40"/>
        <v>6.9501612201642943E-2</v>
      </c>
    </row>
    <row r="415" spans="1:92" x14ac:dyDescent="0.25">
      <c r="A415">
        <v>413</v>
      </c>
      <c r="B415" t="s">
        <v>671</v>
      </c>
      <c r="C415" t="s">
        <v>671</v>
      </c>
      <c r="D415" t="s">
        <v>672</v>
      </c>
      <c r="E415" t="s">
        <v>672</v>
      </c>
      <c r="F415">
        <v>114</v>
      </c>
      <c r="G415">
        <v>1.2</v>
      </c>
      <c r="H415" t="s">
        <v>74</v>
      </c>
      <c r="I415">
        <v>0.67468965517241397</v>
      </c>
      <c r="J415">
        <v>1.5360145803485099</v>
      </c>
      <c r="K415">
        <v>13.6757710734658</v>
      </c>
      <c r="L415">
        <v>0</v>
      </c>
      <c r="M415">
        <v>0</v>
      </c>
      <c r="N415">
        <v>0.5</v>
      </c>
      <c r="O415">
        <v>77.104903524639298</v>
      </c>
      <c r="P415" t="s">
        <v>585</v>
      </c>
      <c r="Q415" t="s">
        <v>76</v>
      </c>
      <c r="R415" t="s">
        <v>77</v>
      </c>
      <c r="S415">
        <v>50</v>
      </c>
      <c r="T415" t="b">
        <v>1</v>
      </c>
      <c r="U415" t="b">
        <v>1</v>
      </c>
      <c r="V415" t="s">
        <v>586</v>
      </c>
      <c r="W415">
        <v>1995</v>
      </c>
      <c r="X415">
        <v>0.4</v>
      </c>
      <c r="Y415">
        <v>8.0000000000000002E-3</v>
      </c>
      <c r="Z415">
        <v>43600</v>
      </c>
      <c r="AA415">
        <v>0.172986717674812</v>
      </c>
      <c r="AB415">
        <v>1</v>
      </c>
      <c r="AC415">
        <v>85</v>
      </c>
      <c r="AD415">
        <v>5144.4493578957899</v>
      </c>
      <c r="AE415">
        <v>4000</v>
      </c>
      <c r="AF415">
        <v>260</v>
      </c>
      <c r="AG415">
        <v>90</v>
      </c>
      <c r="AH415">
        <v>85</v>
      </c>
      <c r="AI415">
        <v>152.96476832236999</v>
      </c>
      <c r="AJ415">
        <v>81.689048972950701</v>
      </c>
      <c r="AK415">
        <v>0.41181435676651401</v>
      </c>
      <c r="AL415">
        <v>0.40581706030874998</v>
      </c>
      <c r="AM415">
        <v>3.1244476224350701E-2</v>
      </c>
      <c r="AN415">
        <v>2.71731494999999E-2</v>
      </c>
      <c r="AO415">
        <v>2.81</v>
      </c>
      <c r="AP415">
        <v>3.153</v>
      </c>
      <c r="AQ415" t="s">
        <v>79</v>
      </c>
      <c r="AR415" t="s">
        <v>590</v>
      </c>
      <c r="AS415" t="s">
        <v>89</v>
      </c>
      <c r="AU415">
        <v>1</v>
      </c>
      <c r="AV415">
        <v>1</v>
      </c>
      <c r="AW415">
        <v>0.35</v>
      </c>
      <c r="AX415">
        <v>769.76261336861398</v>
      </c>
      <c r="AY415">
        <v>80</v>
      </c>
      <c r="AZ415">
        <v>99</v>
      </c>
      <c r="BA415">
        <v>23</v>
      </c>
      <c r="BB415">
        <v>25</v>
      </c>
      <c r="BC415">
        <v>49.086827539135399</v>
      </c>
      <c r="BD415" t="s">
        <v>675</v>
      </c>
      <c r="BE415">
        <v>2</v>
      </c>
      <c r="BF415">
        <v>127.481025368953</v>
      </c>
      <c r="BG415">
        <v>0.31669902909999997</v>
      </c>
      <c r="BH415">
        <v>1441.5250000000001</v>
      </c>
      <c r="BI415">
        <v>0.89305913639101298</v>
      </c>
      <c r="BJ415">
        <v>60.488023520176</v>
      </c>
      <c r="BK415">
        <v>80</v>
      </c>
      <c r="BL415">
        <v>1</v>
      </c>
      <c r="BM415">
        <v>0</v>
      </c>
      <c r="BN415">
        <v>95</v>
      </c>
      <c r="BO415">
        <v>80</v>
      </c>
      <c r="BP415" t="s">
        <v>84</v>
      </c>
      <c r="BQ415">
        <v>1366.5250000000001</v>
      </c>
      <c r="BR415">
        <v>1644</v>
      </c>
      <c r="BS415">
        <v>1470</v>
      </c>
      <c r="BT415" t="s">
        <v>85</v>
      </c>
      <c r="BU415">
        <v>141.61463743035799</v>
      </c>
      <c r="BV415">
        <v>4</v>
      </c>
      <c r="BX415">
        <v>114</v>
      </c>
      <c r="BY415">
        <v>127.481025368953</v>
      </c>
      <c r="BZ415">
        <v>141.61463743035799</v>
      </c>
      <c r="CA415">
        <v>1441.5250000000001</v>
      </c>
      <c r="CB415">
        <f t="shared" si="36"/>
        <v>0.1182546084995877</v>
      </c>
      <c r="CC415">
        <f t="shared" si="37"/>
        <v>127.481025368953</v>
      </c>
      <c r="CD415">
        <f t="shared" si="41"/>
        <v>0.1182546084995877</v>
      </c>
      <c r="CH415">
        <v>154</v>
      </c>
      <c r="CI415">
        <v>164.70324827905301</v>
      </c>
      <c r="CJ415">
        <v>170.97681091883101</v>
      </c>
      <c r="CK415">
        <v>1509.1</v>
      </c>
      <c r="CL415">
        <f t="shared" si="38"/>
        <v>6.9501612201642943E-2</v>
      </c>
      <c r="CM415">
        <f t="shared" si="39"/>
        <v>164.70324827905301</v>
      </c>
      <c r="CN415">
        <f t="shared" si="40"/>
        <v>6.9501612201642943E-2</v>
      </c>
    </row>
    <row r="416" spans="1:92" x14ac:dyDescent="0.25">
      <c r="A416">
        <v>414</v>
      </c>
      <c r="C416" t="s">
        <v>668</v>
      </c>
      <c r="E416" t="s">
        <v>669</v>
      </c>
      <c r="F416">
        <v>114</v>
      </c>
      <c r="G416">
        <v>1.2</v>
      </c>
      <c r="H416" t="s">
        <v>74</v>
      </c>
      <c r="I416">
        <v>0.67468965517241397</v>
      </c>
      <c r="J416">
        <v>1.5360145803485099</v>
      </c>
      <c r="K416">
        <v>13.6757710734658</v>
      </c>
      <c r="L416">
        <v>0</v>
      </c>
      <c r="M416">
        <v>0</v>
      </c>
      <c r="N416">
        <v>0.5</v>
      </c>
      <c r="O416">
        <v>77.104903524639298</v>
      </c>
      <c r="P416" t="s">
        <v>585</v>
      </c>
      <c r="Q416" t="s">
        <v>76</v>
      </c>
      <c r="R416" t="s">
        <v>77</v>
      </c>
      <c r="S416">
        <v>50</v>
      </c>
      <c r="U416" t="b">
        <v>1</v>
      </c>
      <c r="V416" t="s">
        <v>586</v>
      </c>
      <c r="W416">
        <v>1995</v>
      </c>
      <c r="X416">
        <v>0.4</v>
      </c>
      <c r="Y416">
        <v>8.0000000000000002E-3</v>
      </c>
      <c r="Z416">
        <v>43600</v>
      </c>
      <c r="AA416">
        <v>0.172986717674812</v>
      </c>
      <c r="AB416">
        <v>1</v>
      </c>
      <c r="AC416">
        <v>85</v>
      </c>
      <c r="AD416">
        <v>5144.4493578957899</v>
      </c>
      <c r="AE416">
        <v>4000</v>
      </c>
      <c r="AF416">
        <v>260</v>
      </c>
      <c r="AG416">
        <v>90</v>
      </c>
      <c r="AH416">
        <v>85</v>
      </c>
      <c r="AI416">
        <v>150.92648847036699</v>
      </c>
      <c r="AJ416">
        <v>80.574999789023394</v>
      </c>
      <c r="AK416">
        <v>0.41181435676651401</v>
      </c>
      <c r="AL416">
        <v>0.40581706030874998</v>
      </c>
      <c r="AM416">
        <v>3.1244476224350701E-2</v>
      </c>
      <c r="AN416">
        <v>2.71731494999999E-2</v>
      </c>
      <c r="AO416">
        <v>3.23</v>
      </c>
      <c r="AP416">
        <v>3.153</v>
      </c>
      <c r="AQ416" t="s">
        <v>79</v>
      </c>
      <c r="AR416" t="s">
        <v>570</v>
      </c>
      <c r="AS416" t="s">
        <v>81</v>
      </c>
      <c r="AT416" t="s">
        <v>82</v>
      </c>
      <c r="AU416">
        <v>1</v>
      </c>
      <c r="AV416">
        <v>1</v>
      </c>
      <c r="AW416">
        <v>0.35</v>
      </c>
      <c r="AX416">
        <v>769.76261336861398</v>
      </c>
      <c r="AY416">
        <v>80</v>
      </c>
      <c r="AZ416">
        <v>99</v>
      </c>
      <c r="BA416">
        <v>23</v>
      </c>
      <c r="BB416">
        <v>25</v>
      </c>
      <c r="BC416">
        <v>49.086827539135399</v>
      </c>
      <c r="BD416" t="s">
        <v>675</v>
      </c>
      <c r="BE416">
        <v>2</v>
      </c>
      <c r="BF416">
        <v>125.538005492415</v>
      </c>
      <c r="BG416">
        <v>0.31669902909999997</v>
      </c>
      <c r="BH416">
        <v>1421.5250000000001</v>
      </c>
      <c r="BI416">
        <v>0.89305913639101298</v>
      </c>
      <c r="BJ416">
        <v>60.488023520176</v>
      </c>
      <c r="BK416">
        <v>80</v>
      </c>
      <c r="BL416">
        <v>1</v>
      </c>
      <c r="BM416">
        <v>0</v>
      </c>
      <c r="BN416">
        <v>95</v>
      </c>
      <c r="BO416">
        <v>80</v>
      </c>
      <c r="BP416" t="s">
        <v>84</v>
      </c>
      <c r="BQ416">
        <v>1346.5250000000001</v>
      </c>
      <c r="BR416">
        <v>1621</v>
      </c>
      <c r="BS416">
        <v>1360</v>
      </c>
      <c r="BT416" t="s">
        <v>85</v>
      </c>
      <c r="BU416">
        <v>136.57310244118801</v>
      </c>
      <c r="BV416">
        <v>4</v>
      </c>
      <c r="BX416">
        <v>114</v>
      </c>
      <c r="BY416">
        <v>125.538005492415</v>
      </c>
      <c r="BZ416">
        <v>136.57310244118801</v>
      </c>
      <c r="CA416">
        <v>1421.5250000000001</v>
      </c>
      <c r="CB416">
        <f t="shared" si="36"/>
        <v>0.10121057449486838</v>
      </c>
      <c r="CC416">
        <f t="shared" si="37"/>
        <v>125.538005492415</v>
      </c>
      <c r="CD416">
        <f t="shared" si="41"/>
        <v>0.10121057449486838</v>
      </c>
      <c r="CH416">
        <v>140</v>
      </c>
      <c r="CI416">
        <v>149.738141760594</v>
      </c>
      <c r="CJ416">
        <v>164.47461826195499</v>
      </c>
      <c r="CK416">
        <v>1439.5</v>
      </c>
      <c r="CL416">
        <f t="shared" si="38"/>
        <v>6.9558155432814323E-2</v>
      </c>
      <c r="CM416">
        <f t="shared" si="39"/>
        <v>149.738141760594</v>
      </c>
      <c r="CN416">
        <f t="shared" si="40"/>
        <v>6.9558155432814323E-2</v>
      </c>
    </row>
    <row r="417" spans="1:92" x14ac:dyDescent="0.25">
      <c r="A417">
        <v>415</v>
      </c>
      <c r="B417" t="s">
        <v>671</v>
      </c>
      <c r="C417" t="s">
        <v>671</v>
      </c>
      <c r="D417" t="s">
        <v>672</v>
      </c>
      <c r="E417" t="s">
        <v>672</v>
      </c>
      <c r="F417">
        <v>119</v>
      </c>
      <c r="G417">
        <v>1.2</v>
      </c>
      <c r="H417" t="s">
        <v>74</v>
      </c>
      <c r="I417">
        <v>0.67468965517241397</v>
      </c>
      <c r="J417">
        <v>1.5360145803485099</v>
      </c>
      <c r="K417">
        <v>13.6757710734658</v>
      </c>
      <c r="L417">
        <v>0</v>
      </c>
      <c r="M417">
        <v>0</v>
      </c>
      <c r="N417">
        <v>0.5</v>
      </c>
      <c r="O417">
        <v>77.104903524639298</v>
      </c>
      <c r="P417" t="s">
        <v>585</v>
      </c>
      <c r="Q417" t="s">
        <v>76</v>
      </c>
      <c r="R417" t="s">
        <v>77</v>
      </c>
      <c r="S417">
        <v>50</v>
      </c>
      <c r="T417" t="b">
        <v>1</v>
      </c>
      <c r="U417" t="b">
        <v>1</v>
      </c>
      <c r="V417" t="s">
        <v>586</v>
      </c>
      <c r="W417">
        <v>1995</v>
      </c>
      <c r="X417">
        <v>0.4</v>
      </c>
      <c r="Y417">
        <v>8.0000000000000002E-3</v>
      </c>
      <c r="Z417">
        <v>43600</v>
      </c>
      <c r="AA417">
        <v>0.172986717674812</v>
      </c>
      <c r="AB417">
        <v>1</v>
      </c>
      <c r="AC417">
        <v>85</v>
      </c>
      <c r="AD417">
        <v>5144.4493578957899</v>
      </c>
      <c r="AE417">
        <v>4000</v>
      </c>
      <c r="AF417">
        <v>260</v>
      </c>
      <c r="AG417">
        <v>90</v>
      </c>
      <c r="AH417">
        <v>85</v>
      </c>
      <c r="AI417">
        <v>159.79761277459599</v>
      </c>
      <c r="AJ417">
        <v>85.309708820714505</v>
      </c>
      <c r="AK417">
        <v>0.37518337964985699</v>
      </c>
      <c r="AL417">
        <v>0.36971954402388801</v>
      </c>
      <c r="AM417">
        <v>3.2265762266496301E-2</v>
      </c>
      <c r="AN417">
        <v>2.81795624444444E-2</v>
      </c>
      <c r="AO417">
        <v>2.81</v>
      </c>
      <c r="AP417">
        <v>3.153</v>
      </c>
      <c r="AQ417" t="s">
        <v>79</v>
      </c>
      <c r="AR417" t="s">
        <v>590</v>
      </c>
      <c r="AS417" t="s">
        <v>89</v>
      </c>
      <c r="AU417">
        <v>1</v>
      </c>
      <c r="AV417">
        <v>1</v>
      </c>
      <c r="AW417">
        <v>0.35</v>
      </c>
      <c r="AX417">
        <v>769.76261336861398</v>
      </c>
      <c r="AY417">
        <v>80</v>
      </c>
      <c r="AZ417">
        <v>99</v>
      </c>
      <c r="BA417">
        <v>23</v>
      </c>
      <c r="BB417">
        <v>25</v>
      </c>
      <c r="BC417">
        <v>49.086827539135399</v>
      </c>
      <c r="BD417" t="s">
        <v>676</v>
      </c>
      <c r="BE417">
        <v>2</v>
      </c>
      <c r="BF417">
        <v>128.358041203087</v>
      </c>
      <c r="BG417">
        <v>0.31669902909999997</v>
      </c>
      <c r="BH417">
        <v>1506.5250000000001</v>
      </c>
      <c r="BI417">
        <v>0.89305913639101298</v>
      </c>
      <c r="BJ417">
        <v>60.488023520176</v>
      </c>
      <c r="BK417">
        <v>80</v>
      </c>
      <c r="BL417">
        <v>1</v>
      </c>
      <c r="BM417">
        <v>0</v>
      </c>
      <c r="BN417">
        <v>95</v>
      </c>
      <c r="BO417">
        <v>80</v>
      </c>
      <c r="BP417" t="s">
        <v>84</v>
      </c>
      <c r="BQ417">
        <v>1431.5250000000001</v>
      </c>
      <c r="BR417">
        <v>1721</v>
      </c>
      <c r="BS417">
        <v>1470</v>
      </c>
      <c r="BT417" t="s">
        <v>85</v>
      </c>
      <c r="BU417">
        <v>144.707128015319</v>
      </c>
      <c r="BV417">
        <v>4</v>
      </c>
      <c r="BX417">
        <v>119</v>
      </c>
      <c r="BY417">
        <v>128.358041203087</v>
      </c>
      <c r="BZ417">
        <v>144.707128015319</v>
      </c>
      <c r="CA417">
        <v>1506.5250000000001</v>
      </c>
      <c r="CB417">
        <f t="shared" si="36"/>
        <v>7.8639001706613434E-2</v>
      </c>
      <c r="CC417">
        <f t="shared" si="37"/>
        <v>128.358041203087</v>
      </c>
      <c r="CD417">
        <f t="shared" si="41"/>
        <v>7.8639001706613434E-2</v>
      </c>
      <c r="CH417">
        <v>140</v>
      </c>
      <c r="CI417">
        <v>149.738141760594</v>
      </c>
      <c r="CJ417">
        <v>164.47461826195499</v>
      </c>
      <c r="CK417">
        <v>1439.5</v>
      </c>
      <c r="CL417">
        <f t="shared" si="38"/>
        <v>6.9558155432814323E-2</v>
      </c>
      <c r="CM417">
        <f t="shared" si="39"/>
        <v>149.738141760594</v>
      </c>
      <c r="CN417">
        <f t="shared" si="40"/>
        <v>6.9558155432814323E-2</v>
      </c>
    </row>
    <row r="418" spans="1:92" x14ac:dyDescent="0.25">
      <c r="A418">
        <v>416</v>
      </c>
      <c r="C418" t="s">
        <v>668</v>
      </c>
      <c r="E418" t="s">
        <v>669</v>
      </c>
      <c r="F418">
        <v>119</v>
      </c>
      <c r="G418">
        <v>1.2</v>
      </c>
      <c r="H418" t="s">
        <v>74</v>
      </c>
      <c r="I418">
        <v>0.67468965517241397</v>
      </c>
      <c r="J418">
        <v>1.5360145803485099</v>
      </c>
      <c r="K418">
        <v>13.6757710734658</v>
      </c>
      <c r="L418">
        <v>0</v>
      </c>
      <c r="M418">
        <v>0</v>
      </c>
      <c r="N418">
        <v>0.5</v>
      </c>
      <c r="O418">
        <v>77.104903524639298</v>
      </c>
      <c r="P418" t="s">
        <v>585</v>
      </c>
      <c r="Q418" t="s">
        <v>76</v>
      </c>
      <c r="R418" t="s">
        <v>77</v>
      </c>
      <c r="S418">
        <v>50</v>
      </c>
      <c r="U418" t="b">
        <v>1</v>
      </c>
      <c r="V418" t="s">
        <v>586</v>
      </c>
      <c r="W418">
        <v>1995</v>
      </c>
      <c r="X418">
        <v>0.4</v>
      </c>
      <c r="Y418">
        <v>8.0000000000000002E-3</v>
      </c>
      <c r="Z418">
        <v>43600</v>
      </c>
      <c r="AA418">
        <v>0.172986717674812</v>
      </c>
      <c r="AB418">
        <v>1</v>
      </c>
      <c r="AC418">
        <v>85</v>
      </c>
      <c r="AD418">
        <v>5144.4493578957899</v>
      </c>
      <c r="AE418">
        <v>4000</v>
      </c>
      <c r="AF418">
        <v>260</v>
      </c>
      <c r="AG418">
        <v>90</v>
      </c>
      <c r="AH418">
        <v>85</v>
      </c>
      <c r="AI418">
        <v>157.666776276744</v>
      </c>
      <c r="AJ418">
        <v>84.195659636787198</v>
      </c>
      <c r="AK418">
        <v>0.37518337964985699</v>
      </c>
      <c r="AL418">
        <v>0.36971954402388801</v>
      </c>
      <c r="AM418">
        <v>3.2265762266496301E-2</v>
      </c>
      <c r="AN418">
        <v>2.81795624444444E-2</v>
      </c>
      <c r="AO418">
        <v>3.23</v>
      </c>
      <c r="AP418">
        <v>3.153</v>
      </c>
      <c r="AQ418" t="s">
        <v>79</v>
      </c>
      <c r="AR418" t="s">
        <v>570</v>
      </c>
      <c r="AS418" t="s">
        <v>81</v>
      </c>
      <c r="AT418" t="s">
        <v>82</v>
      </c>
      <c r="AU418">
        <v>1</v>
      </c>
      <c r="AV418">
        <v>1</v>
      </c>
      <c r="AW418">
        <v>0.35</v>
      </c>
      <c r="AX418">
        <v>769.76261336861398</v>
      </c>
      <c r="AY418">
        <v>80</v>
      </c>
      <c r="AZ418">
        <v>99</v>
      </c>
      <c r="BA418">
        <v>23</v>
      </c>
      <c r="BB418">
        <v>25</v>
      </c>
      <c r="BC418">
        <v>49.086827539135399</v>
      </c>
      <c r="BD418" t="s">
        <v>676</v>
      </c>
      <c r="BE418">
        <v>2</v>
      </c>
      <c r="BF418">
        <v>128.27505660227601</v>
      </c>
      <c r="BG418">
        <v>0.31669902909999997</v>
      </c>
      <c r="BH418">
        <v>1486.5250000000001</v>
      </c>
      <c r="BI418">
        <v>0.89305913639101298</v>
      </c>
      <c r="BJ418">
        <v>60.488023520176</v>
      </c>
      <c r="BK418">
        <v>80</v>
      </c>
      <c r="BL418">
        <v>1</v>
      </c>
      <c r="BM418">
        <v>0</v>
      </c>
      <c r="BN418">
        <v>95</v>
      </c>
      <c r="BO418">
        <v>80</v>
      </c>
      <c r="BP418" t="s">
        <v>84</v>
      </c>
      <c r="BQ418">
        <v>1411.5250000000001</v>
      </c>
      <c r="BR418">
        <v>1697</v>
      </c>
      <c r="BS418">
        <v>1470</v>
      </c>
      <c r="BT418" t="s">
        <v>85</v>
      </c>
      <c r="BU418">
        <v>139.804840600651</v>
      </c>
      <c r="BV418">
        <v>4</v>
      </c>
      <c r="BX418">
        <v>119</v>
      </c>
      <c r="BY418">
        <v>128.27505660227601</v>
      </c>
      <c r="BZ418">
        <v>139.804840600651</v>
      </c>
      <c r="CA418">
        <v>1486.5250000000001</v>
      </c>
      <c r="CB418">
        <f t="shared" si="36"/>
        <v>7.7941652119966467E-2</v>
      </c>
      <c r="CC418">
        <f t="shared" si="37"/>
        <v>128.27505660227601</v>
      </c>
      <c r="CD418">
        <f t="shared" si="41"/>
        <v>7.7941652119966467E-2</v>
      </c>
      <c r="CH418">
        <v>122</v>
      </c>
      <c r="CI418">
        <v>130.486228036933</v>
      </c>
      <c r="CJ418">
        <v>152.022790827058</v>
      </c>
      <c r="CK418">
        <v>1144.625</v>
      </c>
      <c r="CL418">
        <f t="shared" si="38"/>
        <v>6.9559246204368846E-2</v>
      </c>
      <c r="CM418">
        <f t="shared" si="39"/>
        <v>130.486228036933</v>
      </c>
      <c r="CN418">
        <f t="shared" si="40"/>
        <v>6.9559246204368846E-2</v>
      </c>
    </row>
    <row r="419" spans="1:92" x14ac:dyDescent="0.25">
      <c r="A419">
        <v>417</v>
      </c>
      <c r="B419" t="s">
        <v>671</v>
      </c>
      <c r="C419" t="s">
        <v>671</v>
      </c>
      <c r="D419" t="s">
        <v>672</v>
      </c>
      <c r="E419" t="s">
        <v>672</v>
      </c>
      <c r="F419">
        <v>119</v>
      </c>
      <c r="G419">
        <v>1.2</v>
      </c>
      <c r="H419" t="s">
        <v>74</v>
      </c>
      <c r="I419">
        <v>0.67468965517241397</v>
      </c>
      <c r="J419">
        <v>1.5360145803485099</v>
      </c>
      <c r="K419">
        <v>13.6757710734658</v>
      </c>
      <c r="L419">
        <v>0</v>
      </c>
      <c r="M419">
        <v>0</v>
      </c>
      <c r="N419">
        <v>0.5</v>
      </c>
      <c r="O419">
        <v>77.104903524639298</v>
      </c>
      <c r="P419" t="s">
        <v>585</v>
      </c>
      <c r="Q419" t="s">
        <v>76</v>
      </c>
      <c r="R419" t="s">
        <v>77</v>
      </c>
      <c r="S419">
        <v>50</v>
      </c>
      <c r="T419" t="b">
        <v>1</v>
      </c>
      <c r="U419" t="b">
        <v>1</v>
      </c>
      <c r="V419" t="s">
        <v>586</v>
      </c>
      <c r="W419">
        <v>1995</v>
      </c>
      <c r="X419">
        <v>0.4</v>
      </c>
      <c r="Y419">
        <v>8.0000000000000002E-3</v>
      </c>
      <c r="Z419">
        <v>43600</v>
      </c>
      <c r="AA419">
        <v>0.172986717674812</v>
      </c>
      <c r="AB419">
        <v>1</v>
      </c>
      <c r="AC419">
        <v>85</v>
      </c>
      <c r="AD419">
        <v>5144.4493578957899</v>
      </c>
      <c r="AE419">
        <v>4000</v>
      </c>
      <c r="AF419">
        <v>260</v>
      </c>
      <c r="AG419">
        <v>90</v>
      </c>
      <c r="AH419">
        <v>85</v>
      </c>
      <c r="AI419">
        <v>159.79761277459599</v>
      </c>
      <c r="AJ419">
        <v>85.309708820714505</v>
      </c>
      <c r="AK419">
        <v>0.37518337964985699</v>
      </c>
      <c r="AL419">
        <v>0.36971954402388801</v>
      </c>
      <c r="AM419">
        <v>3.2265762266496301E-2</v>
      </c>
      <c r="AN419">
        <v>2.81795624444444E-2</v>
      </c>
      <c r="AO419">
        <v>2.81</v>
      </c>
      <c r="AP419">
        <v>3.153</v>
      </c>
      <c r="AQ419" t="s">
        <v>79</v>
      </c>
      <c r="AR419" t="s">
        <v>590</v>
      </c>
      <c r="AS419" t="s">
        <v>89</v>
      </c>
      <c r="AU419">
        <v>1</v>
      </c>
      <c r="AV419">
        <v>1</v>
      </c>
      <c r="AW419">
        <v>0.35</v>
      </c>
      <c r="AX419">
        <v>769.76261336861398</v>
      </c>
      <c r="AY419">
        <v>80</v>
      </c>
      <c r="AZ419">
        <v>99</v>
      </c>
      <c r="BA419">
        <v>23</v>
      </c>
      <c r="BB419">
        <v>25</v>
      </c>
      <c r="BC419">
        <v>49.086827539135399</v>
      </c>
      <c r="BD419" t="s">
        <v>677</v>
      </c>
      <c r="BE419">
        <v>2</v>
      </c>
      <c r="BF419">
        <v>128.358041203087</v>
      </c>
      <c r="BG419">
        <v>0.31669902909999997</v>
      </c>
      <c r="BH419">
        <v>1506.5250000000001</v>
      </c>
      <c r="BI419">
        <v>0.89305913639101298</v>
      </c>
      <c r="BJ419">
        <v>60.488023520176</v>
      </c>
      <c r="BK419">
        <v>80</v>
      </c>
      <c r="BL419">
        <v>1</v>
      </c>
      <c r="BM419">
        <v>0</v>
      </c>
      <c r="BN419">
        <v>95</v>
      </c>
      <c r="BO419">
        <v>80</v>
      </c>
      <c r="BP419" t="s">
        <v>84</v>
      </c>
      <c r="BQ419">
        <v>1431.5250000000001</v>
      </c>
      <c r="BR419">
        <v>1721</v>
      </c>
      <c r="BS419">
        <v>1470</v>
      </c>
      <c r="BT419" t="s">
        <v>85</v>
      </c>
      <c r="BU419">
        <v>144.707128015319</v>
      </c>
      <c r="BV419">
        <v>4</v>
      </c>
      <c r="BX419">
        <v>119</v>
      </c>
      <c r="BY419">
        <v>128.358041203087</v>
      </c>
      <c r="BZ419">
        <v>144.707128015319</v>
      </c>
      <c r="CA419">
        <v>1506.5250000000001</v>
      </c>
      <c r="CB419">
        <f t="shared" si="36"/>
        <v>7.8639001706613434E-2</v>
      </c>
      <c r="CC419">
        <f t="shared" si="37"/>
        <v>128.358041203087</v>
      </c>
      <c r="CD419">
        <f t="shared" si="41"/>
        <v>7.8639001706613434E-2</v>
      </c>
      <c r="CH419">
        <v>122</v>
      </c>
      <c r="CI419">
        <v>130.486228036933</v>
      </c>
      <c r="CJ419">
        <v>152.022790827058</v>
      </c>
      <c r="CK419">
        <v>1144.625</v>
      </c>
      <c r="CL419">
        <f t="shared" si="38"/>
        <v>6.9559246204368846E-2</v>
      </c>
      <c r="CM419">
        <f t="shared" si="39"/>
        <v>130.486228036933</v>
      </c>
      <c r="CN419">
        <f t="shared" si="40"/>
        <v>6.9559246204368846E-2</v>
      </c>
    </row>
    <row r="420" spans="1:92" x14ac:dyDescent="0.25">
      <c r="A420">
        <v>418</v>
      </c>
      <c r="C420" t="s">
        <v>668</v>
      </c>
      <c r="E420" t="s">
        <v>669</v>
      </c>
      <c r="F420">
        <v>119</v>
      </c>
      <c r="G420">
        <v>1.2</v>
      </c>
      <c r="H420" t="s">
        <v>74</v>
      </c>
      <c r="I420">
        <v>0.67468965517241397</v>
      </c>
      <c r="J420">
        <v>1.5360145803485099</v>
      </c>
      <c r="K420">
        <v>13.6757710734658</v>
      </c>
      <c r="L420">
        <v>0</v>
      </c>
      <c r="M420">
        <v>0</v>
      </c>
      <c r="N420">
        <v>0.5</v>
      </c>
      <c r="O420">
        <v>77.104903524639298</v>
      </c>
      <c r="P420" t="s">
        <v>585</v>
      </c>
      <c r="Q420" t="s">
        <v>76</v>
      </c>
      <c r="R420" t="s">
        <v>77</v>
      </c>
      <c r="S420">
        <v>50</v>
      </c>
      <c r="U420" t="b">
        <v>1</v>
      </c>
      <c r="V420" t="s">
        <v>586</v>
      </c>
      <c r="W420">
        <v>1995</v>
      </c>
      <c r="X420">
        <v>0.4</v>
      </c>
      <c r="Y420">
        <v>8.0000000000000002E-3</v>
      </c>
      <c r="Z420">
        <v>43600</v>
      </c>
      <c r="AA420">
        <v>0.172986717674812</v>
      </c>
      <c r="AB420">
        <v>1</v>
      </c>
      <c r="AC420">
        <v>85</v>
      </c>
      <c r="AD420">
        <v>5144.4493578957899</v>
      </c>
      <c r="AE420">
        <v>4000</v>
      </c>
      <c r="AF420">
        <v>260</v>
      </c>
      <c r="AG420">
        <v>90</v>
      </c>
      <c r="AH420">
        <v>85</v>
      </c>
      <c r="AI420">
        <v>157.666776276744</v>
      </c>
      <c r="AJ420">
        <v>84.195659636787198</v>
      </c>
      <c r="AK420">
        <v>0.37518337964985699</v>
      </c>
      <c r="AL420">
        <v>0.36971954402388801</v>
      </c>
      <c r="AM420">
        <v>3.2265762266496301E-2</v>
      </c>
      <c r="AN420">
        <v>2.81795624444444E-2</v>
      </c>
      <c r="AO420">
        <v>3.23</v>
      </c>
      <c r="AP420">
        <v>3.153</v>
      </c>
      <c r="AQ420" t="s">
        <v>79</v>
      </c>
      <c r="AR420" t="s">
        <v>570</v>
      </c>
      <c r="AS420" t="s">
        <v>81</v>
      </c>
      <c r="AT420" t="s">
        <v>82</v>
      </c>
      <c r="AU420">
        <v>1</v>
      </c>
      <c r="AV420">
        <v>1</v>
      </c>
      <c r="AW420">
        <v>0.35</v>
      </c>
      <c r="AX420">
        <v>769.76261336861398</v>
      </c>
      <c r="AY420">
        <v>80</v>
      </c>
      <c r="AZ420">
        <v>99</v>
      </c>
      <c r="BA420">
        <v>23</v>
      </c>
      <c r="BB420">
        <v>25</v>
      </c>
      <c r="BC420">
        <v>49.086827539135399</v>
      </c>
      <c r="BD420" t="s">
        <v>677</v>
      </c>
      <c r="BE420">
        <v>2</v>
      </c>
      <c r="BF420">
        <v>128.27505660227601</v>
      </c>
      <c r="BG420">
        <v>0.31669902909999997</v>
      </c>
      <c r="BH420">
        <v>1486.5250000000001</v>
      </c>
      <c r="BI420">
        <v>0.89305913639101298</v>
      </c>
      <c r="BJ420">
        <v>60.488023520176</v>
      </c>
      <c r="BK420">
        <v>80</v>
      </c>
      <c r="BL420">
        <v>1</v>
      </c>
      <c r="BM420">
        <v>0</v>
      </c>
      <c r="BN420">
        <v>95</v>
      </c>
      <c r="BO420">
        <v>80</v>
      </c>
      <c r="BP420" t="s">
        <v>84</v>
      </c>
      <c r="BQ420">
        <v>1411.5250000000001</v>
      </c>
      <c r="BR420">
        <v>1697</v>
      </c>
      <c r="BS420">
        <v>1470</v>
      </c>
      <c r="BT420" t="s">
        <v>85</v>
      </c>
      <c r="BU420">
        <v>139.804840600651</v>
      </c>
      <c r="BV420">
        <v>4</v>
      </c>
      <c r="BX420">
        <v>119</v>
      </c>
      <c r="BY420">
        <v>128.27505660227601</v>
      </c>
      <c r="BZ420">
        <v>139.804840600651</v>
      </c>
      <c r="CA420">
        <v>1486.5250000000001</v>
      </c>
      <c r="CB420">
        <f t="shared" si="36"/>
        <v>7.7941652119966467E-2</v>
      </c>
      <c r="CC420">
        <f t="shared" si="37"/>
        <v>128.27505660227601</v>
      </c>
      <c r="CD420">
        <f t="shared" si="41"/>
        <v>7.7941652119966467E-2</v>
      </c>
      <c r="CH420">
        <v>122</v>
      </c>
      <c r="CI420">
        <v>130.486228036933</v>
      </c>
      <c r="CJ420">
        <v>152.022790827058</v>
      </c>
      <c r="CK420">
        <v>1144.625</v>
      </c>
      <c r="CL420">
        <f t="shared" si="38"/>
        <v>6.9559246204368846E-2</v>
      </c>
      <c r="CM420">
        <f t="shared" si="39"/>
        <v>130.486228036933</v>
      </c>
      <c r="CN420">
        <f t="shared" si="40"/>
        <v>6.9559246204368846E-2</v>
      </c>
    </row>
    <row r="421" spans="1:92" x14ac:dyDescent="0.25">
      <c r="A421">
        <v>419</v>
      </c>
      <c r="C421" t="s">
        <v>668</v>
      </c>
      <c r="E421" t="s">
        <v>669</v>
      </c>
      <c r="F421">
        <v>119</v>
      </c>
      <c r="G421">
        <v>1.2</v>
      </c>
      <c r="H421" t="s">
        <v>74</v>
      </c>
      <c r="I421">
        <v>0.67468965517241397</v>
      </c>
      <c r="J421">
        <v>1.5360145803485099</v>
      </c>
      <c r="K421">
        <v>13.6757710734658</v>
      </c>
      <c r="L421">
        <v>0</v>
      </c>
      <c r="M421">
        <v>0</v>
      </c>
      <c r="N421">
        <v>0.5</v>
      </c>
      <c r="O421">
        <v>77.104903524639298</v>
      </c>
      <c r="P421" t="s">
        <v>585</v>
      </c>
      <c r="Q421" t="s">
        <v>76</v>
      </c>
      <c r="R421" t="s">
        <v>77</v>
      </c>
      <c r="S421">
        <v>50</v>
      </c>
      <c r="U421" t="b">
        <v>1</v>
      </c>
      <c r="V421" t="s">
        <v>586</v>
      </c>
      <c r="W421">
        <v>1995</v>
      </c>
      <c r="X421">
        <v>0.4</v>
      </c>
      <c r="Y421">
        <v>8.0000000000000002E-3</v>
      </c>
      <c r="Z421">
        <v>43600</v>
      </c>
      <c r="AA421">
        <v>0.172986717674812</v>
      </c>
      <c r="AB421">
        <v>1</v>
      </c>
      <c r="AC421">
        <v>85</v>
      </c>
      <c r="AD421">
        <v>5144.4493578957899</v>
      </c>
      <c r="AE421">
        <v>4000</v>
      </c>
      <c r="AF421">
        <v>260</v>
      </c>
      <c r="AG421">
        <v>90</v>
      </c>
      <c r="AH421">
        <v>85</v>
      </c>
      <c r="AI421">
        <v>157.666776276744</v>
      </c>
      <c r="AJ421">
        <v>84.195659636787198</v>
      </c>
      <c r="AK421">
        <v>0.37518337964985699</v>
      </c>
      <c r="AL421">
        <v>0.36971954402388801</v>
      </c>
      <c r="AM421">
        <v>3.2265762266496301E-2</v>
      </c>
      <c r="AN421">
        <v>2.81795624444444E-2</v>
      </c>
      <c r="AO421">
        <v>3.23</v>
      </c>
      <c r="AP421">
        <v>3.153</v>
      </c>
      <c r="AQ421" t="s">
        <v>79</v>
      </c>
      <c r="AR421" t="s">
        <v>570</v>
      </c>
      <c r="AS421" t="s">
        <v>81</v>
      </c>
      <c r="AT421" t="s">
        <v>82</v>
      </c>
      <c r="AU421">
        <v>1</v>
      </c>
      <c r="AV421">
        <v>1</v>
      </c>
      <c r="AW421">
        <v>0.35</v>
      </c>
      <c r="AX421">
        <v>769.76261336861398</v>
      </c>
      <c r="AY421">
        <v>80</v>
      </c>
      <c r="AZ421">
        <v>99</v>
      </c>
      <c r="BA421">
        <v>23</v>
      </c>
      <c r="BB421">
        <v>25</v>
      </c>
      <c r="BC421">
        <v>49.086827539135399</v>
      </c>
      <c r="BD421" t="s">
        <v>678</v>
      </c>
      <c r="BE421">
        <v>2</v>
      </c>
      <c r="BF421">
        <v>128.27505660227601</v>
      </c>
      <c r="BG421">
        <v>0.31669902909999997</v>
      </c>
      <c r="BH421">
        <v>1486.5250000000001</v>
      </c>
      <c r="BI421">
        <v>0.89305913639101298</v>
      </c>
      <c r="BJ421">
        <v>60.488023520176</v>
      </c>
      <c r="BK421">
        <v>80</v>
      </c>
      <c r="BL421">
        <v>1</v>
      </c>
      <c r="BM421">
        <v>0</v>
      </c>
      <c r="BN421">
        <v>95</v>
      </c>
      <c r="BO421">
        <v>80</v>
      </c>
      <c r="BP421" t="s">
        <v>84</v>
      </c>
      <c r="BQ421">
        <v>1411.5250000000001</v>
      </c>
      <c r="BR421">
        <v>1697</v>
      </c>
      <c r="BS421">
        <v>1470</v>
      </c>
      <c r="BT421" t="s">
        <v>85</v>
      </c>
      <c r="BU421">
        <v>139.804840600651</v>
      </c>
      <c r="BV421">
        <v>4</v>
      </c>
      <c r="BX421">
        <v>119</v>
      </c>
      <c r="BY421">
        <v>128.27505660227601</v>
      </c>
      <c r="BZ421">
        <v>139.804840600651</v>
      </c>
      <c r="CA421">
        <v>1486.5250000000001</v>
      </c>
      <c r="CB421">
        <f t="shared" si="36"/>
        <v>7.7941652119966467E-2</v>
      </c>
      <c r="CC421">
        <f t="shared" si="37"/>
        <v>128.27505660227601</v>
      </c>
      <c r="CD421">
        <f t="shared" si="41"/>
        <v>7.7941652119966467E-2</v>
      </c>
      <c r="CH421">
        <v>97</v>
      </c>
      <c r="CI421">
        <v>103.747604036068</v>
      </c>
      <c r="CJ421">
        <v>126.484755477096</v>
      </c>
      <c r="CK421">
        <v>981.77499999999998</v>
      </c>
      <c r="CL421">
        <f t="shared" si="38"/>
        <v>6.9562928206886573E-2</v>
      </c>
      <c r="CM421">
        <f t="shared" si="39"/>
        <v>103.747604036068</v>
      </c>
      <c r="CN421">
        <f t="shared" si="40"/>
        <v>6.9562928206886573E-2</v>
      </c>
    </row>
    <row r="422" spans="1:92" x14ac:dyDescent="0.25">
      <c r="A422">
        <v>420</v>
      </c>
      <c r="B422" t="s">
        <v>671</v>
      </c>
      <c r="C422" t="s">
        <v>671</v>
      </c>
      <c r="D422" t="s">
        <v>672</v>
      </c>
      <c r="E422" t="s">
        <v>672</v>
      </c>
      <c r="F422">
        <v>119</v>
      </c>
      <c r="G422">
        <v>1.2</v>
      </c>
      <c r="H422" t="s">
        <v>74</v>
      </c>
      <c r="I422">
        <v>0.67468965517241397</v>
      </c>
      <c r="J422">
        <v>1.5360145803485099</v>
      </c>
      <c r="K422">
        <v>13.6757710734658</v>
      </c>
      <c r="L422">
        <v>0</v>
      </c>
      <c r="M422">
        <v>0</v>
      </c>
      <c r="N422">
        <v>0.5</v>
      </c>
      <c r="O422">
        <v>77.104903524639298</v>
      </c>
      <c r="P422" t="s">
        <v>585</v>
      </c>
      <c r="Q422" t="s">
        <v>76</v>
      </c>
      <c r="R422" t="s">
        <v>77</v>
      </c>
      <c r="S422">
        <v>50</v>
      </c>
      <c r="T422" t="b">
        <v>1</v>
      </c>
      <c r="U422" t="b">
        <v>1</v>
      </c>
      <c r="V422" t="s">
        <v>586</v>
      </c>
      <c r="W422">
        <v>1995</v>
      </c>
      <c r="X422">
        <v>0.4</v>
      </c>
      <c r="Y422">
        <v>8.0000000000000002E-3</v>
      </c>
      <c r="Z422">
        <v>43600</v>
      </c>
      <c r="AA422">
        <v>0.172986717674812</v>
      </c>
      <c r="AB422">
        <v>1</v>
      </c>
      <c r="AC422">
        <v>85</v>
      </c>
      <c r="AD422">
        <v>5144.4493578957899</v>
      </c>
      <c r="AE422">
        <v>4000</v>
      </c>
      <c r="AF422">
        <v>260</v>
      </c>
      <c r="AG422">
        <v>90</v>
      </c>
      <c r="AH422">
        <v>85</v>
      </c>
      <c r="AI422">
        <v>159.79761277459599</v>
      </c>
      <c r="AJ422">
        <v>85.309708820714505</v>
      </c>
      <c r="AK422">
        <v>0.37518337964985699</v>
      </c>
      <c r="AL422">
        <v>0.36971954402388801</v>
      </c>
      <c r="AM422">
        <v>3.2265762266496301E-2</v>
      </c>
      <c r="AN422">
        <v>2.81795624444444E-2</v>
      </c>
      <c r="AO422">
        <v>2.81</v>
      </c>
      <c r="AP422">
        <v>3.153</v>
      </c>
      <c r="AQ422" t="s">
        <v>79</v>
      </c>
      <c r="AR422" t="s">
        <v>590</v>
      </c>
      <c r="AS422" t="s">
        <v>89</v>
      </c>
      <c r="AU422">
        <v>1</v>
      </c>
      <c r="AV422">
        <v>1</v>
      </c>
      <c r="AW422">
        <v>0.35</v>
      </c>
      <c r="AX422">
        <v>769.76261336861398</v>
      </c>
      <c r="AY422">
        <v>80</v>
      </c>
      <c r="AZ422">
        <v>99</v>
      </c>
      <c r="BA422">
        <v>23</v>
      </c>
      <c r="BB422">
        <v>25</v>
      </c>
      <c r="BC422">
        <v>49.086827539135399</v>
      </c>
      <c r="BD422" t="s">
        <v>678</v>
      </c>
      <c r="BE422">
        <v>2</v>
      </c>
      <c r="BF422">
        <v>128.358041203087</v>
      </c>
      <c r="BG422">
        <v>0.31669902909999997</v>
      </c>
      <c r="BH422">
        <v>1506.5250000000001</v>
      </c>
      <c r="BI422">
        <v>0.89305913639101298</v>
      </c>
      <c r="BJ422">
        <v>60.488023520176</v>
      </c>
      <c r="BK422">
        <v>80</v>
      </c>
      <c r="BL422">
        <v>1</v>
      </c>
      <c r="BM422">
        <v>0</v>
      </c>
      <c r="BN422">
        <v>95</v>
      </c>
      <c r="BO422">
        <v>80</v>
      </c>
      <c r="BP422" t="s">
        <v>84</v>
      </c>
      <c r="BQ422">
        <v>1431.5250000000001</v>
      </c>
      <c r="BR422">
        <v>1721</v>
      </c>
      <c r="BS422">
        <v>1470</v>
      </c>
      <c r="BT422" t="s">
        <v>85</v>
      </c>
      <c r="BU422">
        <v>144.707128015319</v>
      </c>
      <c r="BV422">
        <v>4</v>
      </c>
      <c r="BX422">
        <v>119</v>
      </c>
      <c r="BY422">
        <v>128.358041203087</v>
      </c>
      <c r="BZ422">
        <v>144.707128015319</v>
      </c>
      <c r="CA422">
        <v>1506.5250000000001</v>
      </c>
      <c r="CB422">
        <f t="shared" si="36"/>
        <v>7.8639001706613434E-2</v>
      </c>
      <c r="CC422">
        <f t="shared" si="37"/>
        <v>128.358041203087</v>
      </c>
      <c r="CD422">
        <f t="shared" si="41"/>
        <v>7.8639001706613434E-2</v>
      </c>
      <c r="CH422">
        <v>124</v>
      </c>
      <c r="CI422">
        <v>132.64868030217801</v>
      </c>
      <c r="CJ422">
        <v>139.37260879238599</v>
      </c>
      <c r="CK422">
        <v>1461.5250000000001</v>
      </c>
      <c r="CL422">
        <f t="shared" si="38"/>
        <v>6.9747421791758121E-2</v>
      </c>
      <c r="CM422">
        <f t="shared" si="39"/>
        <v>132.64868030217801</v>
      </c>
      <c r="CN422">
        <f t="shared" si="40"/>
        <v>6.9747421791758121E-2</v>
      </c>
    </row>
    <row r="423" spans="1:92" x14ac:dyDescent="0.25">
      <c r="A423">
        <v>421</v>
      </c>
      <c r="B423" t="s">
        <v>671</v>
      </c>
      <c r="C423" t="s">
        <v>671</v>
      </c>
      <c r="D423" t="s">
        <v>672</v>
      </c>
      <c r="E423" t="s">
        <v>672</v>
      </c>
      <c r="F423">
        <v>119</v>
      </c>
      <c r="G423">
        <v>1.2</v>
      </c>
      <c r="H423" t="s">
        <v>74</v>
      </c>
      <c r="I423">
        <v>0.67468965517241397</v>
      </c>
      <c r="J423">
        <v>1.5360145803485099</v>
      </c>
      <c r="K423">
        <v>13.6757710734658</v>
      </c>
      <c r="L423">
        <v>0</v>
      </c>
      <c r="M423">
        <v>0</v>
      </c>
      <c r="N423">
        <v>0.5</v>
      </c>
      <c r="O423">
        <v>77.104903524639298</v>
      </c>
      <c r="P423" t="s">
        <v>585</v>
      </c>
      <c r="Q423" t="s">
        <v>76</v>
      </c>
      <c r="R423" t="s">
        <v>77</v>
      </c>
      <c r="S423">
        <v>50</v>
      </c>
      <c r="T423" t="b">
        <v>1</v>
      </c>
      <c r="U423" t="b">
        <v>1</v>
      </c>
      <c r="V423" t="s">
        <v>586</v>
      </c>
      <c r="W423">
        <v>1995</v>
      </c>
      <c r="X423">
        <v>0.4</v>
      </c>
      <c r="Y423">
        <v>8.0000000000000002E-3</v>
      </c>
      <c r="Z423">
        <v>43600</v>
      </c>
      <c r="AA423">
        <v>0.172986717674812</v>
      </c>
      <c r="AB423">
        <v>1</v>
      </c>
      <c r="AC423">
        <v>85</v>
      </c>
      <c r="AD423">
        <v>5144.4493578957899</v>
      </c>
      <c r="AE423">
        <v>4000</v>
      </c>
      <c r="AF423">
        <v>260</v>
      </c>
      <c r="AG423">
        <v>90</v>
      </c>
      <c r="AH423">
        <v>85</v>
      </c>
      <c r="AI423">
        <v>159.79761277459599</v>
      </c>
      <c r="AJ423">
        <v>85.309708820714505</v>
      </c>
      <c r="AK423">
        <v>0.37518337964985699</v>
      </c>
      <c r="AL423">
        <v>0.36971954402388801</v>
      </c>
      <c r="AM423">
        <v>3.2265762266496301E-2</v>
      </c>
      <c r="AN423">
        <v>2.81795624444444E-2</v>
      </c>
      <c r="AO423">
        <v>2.81</v>
      </c>
      <c r="AP423">
        <v>3.153</v>
      </c>
      <c r="AQ423" t="s">
        <v>79</v>
      </c>
      <c r="AR423" t="s">
        <v>590</v>
      </c>
      <c r="AS423" t="s">
        <v>89</v>
      </c>
      <c r="AU423">
        <v>1</v>
      </c>
      <c r="AV423">
        <v>1</v>
      </c>
      <c r="AW423">
        <v>0.35</v>
      </c>
      <c r="AX423">
        <v>769.76261336861398</v>
      </c>
      <c r="AY423">
        <v>80</v>
      </c>
      <c r="AZ423">
        <v>99</v>
      </c>
      <c r="BA423">
        <v>23</v>
      </c>
      <c r="BB423">
        <v>25</v>
      </c>
      <c r="BC423">
        <v>49.086827539135399</v>
      </c>
      <c r="BD423" t="s">
        <v>679</v>
      </c>
      <c r="BE423">
        <v>2</v>
      </c>
      <c r="BF423">
        <v>128.358041203087</v>
      </c>
      <c r="BG423">
        <v>0.31669902909999997</v>
      </c>
      <c r="BH423">
        <v>1506.5250000000001</v>
      </c>
      <c r="BI423">
        <v>0.89305913639101298</v>
      </c>
      <c r="BJ423">
        <v>60.488023520176</v>
      </c>
      <c r="BK423">
        <v>80</v>
      </c>
      <c r="BL423">
        <v>1</v>
      </c>
      <c r="BM423">
        <v>0</v>
      </c>
      <c r="BN423">
        <v>95</v>
      </c>
      <c r="BO423">
        <v>80</v>
      </c>
      <c r="BP423" t="s">
        <v>84</v>
      </c>
      <c r="BQ423">
        <v>1431.5250000000001</v>
      </c>
      <c r="BR423">
        <v>1721</v>
      </c>
      <c r="BS423">
        <v>1470</v>
      </c>
      <c r="BT423" t="s">
        <v>85</v>
      </c>
      <c r="BU423">
        <v>144.707128015319</v>
      </c>
      <c r="BV423">
        <v>4</v>
      </c>
      <c r="BX423">
        <v>119</v>
      </c>
      <c r="BY423">
        <v>128.358041203087</v>
      </c>
      <c r="BZ423">
        <v>144.707128015319</v>
      </c>
      <c r="CA423">
        <v>1506.5250000000001</v>
      </c>
      <c r="CB423">
        <f t="shared" si="36"/>
        <v>7.8639001706613434E-2</v>
      </c>
      <c r="CC423">
        <f t="shared" si="37"/>
        <v>128.358041203087</v>
      </c>
      <c r="CD423">
        <f t="shared" si="41"/>
        <v>7.8639001706613434E-2</v>
      </c>
      <c r="CH423">
        <v>124</v>
      </c>
      <c r="CI423">
        <v>132.64868030217801</v>
      </c>
      <c r="CJ423">
        <v>139.37260879238599</v>
      </c>
      <c r="CK423">
        <v>1461.5250000000001</v>
      </c>
      <c r="CL423">
        <f t="shared" si="38"/>
        <v>6.9747421791758121E-2</v>
      </c>
      <c r="CM423">
        <f t="shared" si="39"/>
        <v>132.64868030217801</v>
      </c>
      <c r="CN423">
        <f t="shared" si="40"/>
        <v>6.9747421791758121E-2</v>
      </c>
    </row>
    <row r="424" spans="1:92" x14ac:dyDescent="0.25">
      <c r="A424">
        <v>422</v>
      </c>
      <c r="C424" t="s">
        <v>668</v>
      </c>
      <c r="E424" t="s">
        <v>669</v>
      </c>
      <c r="F424">
        <v>119</v>
      </c>
      <c r="G424">
        <v>1.2</v>
      </c>
      <c r="H424" t="s">
        <v>74</v>
      </c>
      <c r="I424">
        <v>0.67468965517241397</v>
      </c>
      <c r="J424">
        <v>1.5360145803485099</v>
      </c>
      <c r="K424">
        <v>13.6757710734658</v>
      </c>
      <c r="L424">
        <v>0</v>
      </c>
      <c r="M424">
        <v>0</v>
      </c>
      <c r="N424">
        <v>0.5</v>
      </c>
      <c r="O424">
        <v>77.104903524639298</v>
      </c>
      <c r="P424" t="s">
        <v>585</v>
      </c>
      <c r="Q424" t="s">
        <v>76</v>
      </c>
      <c r="R424" t="s">
        <v>77</v>
      </c>
      <c r="S424">
        <v>50</v>
      </c>
      <c r="U424" t="b">
        <v>1</v>
      </c>
      <c r="V424" t="s">
        <v>586</v>
      </c>
      <c r="W424">
        <v>1995</v>
      </c>
      <c r="X424">
        <v>0.4</v>
      </c>
      <c r="Y424">
        <v>8.0000000000000002E-3</v>
      </c>
      <c r="Z424">
        <v>43600</v>
      </c>
      <c r="AA424">
        <v>0.172986717674812</v>
      </c>
      <c r="AB424">
        <v>1</v>
      </c>
      <c r="AC424">
        <v>85</v>
      </c>
      <c r="AD424">
        <v>5144.4493578957899</v>
      </c>
      <c r="AE424">
        <v>4000</v>
      </c>
      <c r="AF424">
        <v>260</v>
      </c>
      <c r="AG424">
        <v>90</v>
      </c>
      <c r="AH424">
        <v>85</v>
      </c>
      <c r="AI424">
        <v>157.666776276744</v>
      </c>
      <c r="AJ424">
        <v>84.195659636787198</v>
      </c>
      <c r="AK424">
        <v>0.37518337964985699</v>
      </c>
      <c r="AL424">
        <v>0.36971954402388801</v>
      </c>
      <c r="AM424">
        <v>3.2265762266496301E-2</v>
      </c>
      <c r="AN424">
        <v>2.81795624444444E-2</v>
      </c>
      <c r="AO424">
        <v>3.23</v>
      </c>
      <c r="AP424">
        <v>3.153</v>
      </c>
      <c r="AQ424" t="s">
        <v>79</v>
      </c>
      <c r="AR424" t="s">
        <v>570</v>
      </c>
      <c r="AS424" t="s">
        <v>81</v>
      </c>
      <c r="AT424" t="s">
        <v>82</v>
      </c>
      <c r="AU424">
        <v>1</v>
      </c>
      <c r="AV424">
        <v>1</v>
      </c>
      <c r="AW424">
        <v>0.35</v>
      </c>
      <c r="AX424">
        <v>769.76261336861398</v>
      </c>
      <c r="AY424">
        <v>80</v>
      </c>
      <c r="AZ424">
        <v>99</v>
      </c>
      <c r="BA424">
        <v>23</v>
      </c>
      <c r="BB424">
        <v>25</v>
      </c>
      <c r="BC424">
        <v>49.086827539135399</v>
      </c>
      <c r="BD424" t="s">
        <v>679</v>
      </c>
      <c r="BE424">
        <v>2</v>
      </c>
      <c r="BF424">
        <v>128.27505660227601</v>
      </c>
      <c r="BG424">
        <v>0.31669902909999997</v>
      </c>
      <c r="BH424">
        <v>1486.5250000000001</v>
      </c>
      <c r="BI424">
        <v>0.89305913639101298</v>
      </c>
      <c r="BJ424">
        <v>60.488023520176</v>
      </c>
      <c r="BK424">
        <v>80</v>
      </c>
      <c r="BL424">
        <v>1</v>
      </c>
      <c r="BM424">
        <v>0</v>
      </c>
      <c r="BN424">
        <v>95</v>
      </c>
      <c r="BO424">
        <v>80</v>
      </c>
      <c r="BP424" t="s">
        <v>84</v>
      </c>
      <c r="BQ424">
        <v>1411.5250000000001</v>
      </c>
      <c r="BR424">
        <v>1697</v>
      </c>
      <c r="BS424">
        <v>1470</v>
      </c>
      <c r="BT424" t="s">
        <v>85</v>
      </c>
      <c r="BU424">
        <v>139.804840600651</v>
      </c>
      <c r="BV424">
        <v>4</v>
      </c>
      <c r="BX424">
        <v>119</v>
      </c>
      <c r="BY424">
        <v>128.27505660227601</v>
      </c>
      <c r="BZ424">
        <v>139.804840600651</v>
      </c>
      <c r="CA424">
        <v>1486.5250000000001</v>
      </c>
      <c r="CB424">
        <f t="shared" si="36"/>
        <v>7.7941652119966467E-2</v>
      </c>
      <c r="CC424">
        <f t="shared" si="37"/>
        <v>128.27505660227601</v>
      </c>
      <c r="CD424">
        <f t="shared" si="41"/>
        <v>7.7941652119966467E-2</v>
      </c>
      <c r="CH424">
        <v>124</v>
      </c>
      <c r="CI424">
        <v>132.64868030217801</v>
      </c>
      <c r="CJ424">
        <v>139.37260879238599</v>
      </c>
      <c r="CK424">
        <v>1461.5250000000001</v>
      </c>
      <c r="CL424">
        <f t="shared" si="38"/>
        <v>6.9747421791758121E-2</v>
      </c>
      <c r="CM424">
        <f t="shared" si="39"/>
        <v>132.64868030217801</v>
      </c>
      <c r="CN424">
        <f t="shared" si="40"/>
        <v>6.9747421791758121E-2</v>
      </c>
    </row>
    <row r="425" spans="1:92" x14ac:dyDescent="0.25">
      <c r="A425">
        <v>423</v>
      </c>
      <c r="B425" t="s">
        <v>680</v>
      </c>
      <c r="C425" t="s">
        <v>680</v>
      </c>
      <c r="D425" t="s">
        <v>681</v>
      </c>
      <c r="E425" t="s">
        <v>681</v>
      </c>
      <c r="F425">
        <v>146</v>
      </c>
      <c r="G425">
        <v>1.2</v>
      </c>
      <c r="H425" t="s">
        <v>74</v>
      </c>
      <c r="I425">
        <v>0.67468965517241397</v>
      </c>
      <c r="J425">
        <v>1.5360145803485099</v>
      </c>
      <c r="K425">
        <v>13.6757710734658</v>
      </c>
      <c r="L425">
        <v>0</v>
      </c>
      <c r="M425">
        <v>0</v>
      </c>
      <c r="N425">
        <v>0.5</v>
      </c>
      <c r="O425">
        <v>85.979144956117295</v>
      </c>
      <c r="P425" t="s">
        <v>682</v>
      </c>
      <c r="Q425" t="s">
        <v>76</v>
      </c>
      <c r="R425" t="s">
        <v>77</v>
      </c>
      <c r="S425">
        <v>50</v>
      </c>
      <c r="T425" t="b">
        <v>1</v>
      </c>
      <c r="U425" t="b">
        <v>1</v>
      </c>
      <c r="V425" t="s">
        <v>683</v>
      </c>
      <c r="W425">
        <v>2993</v>
      </c>
      <c r="X425">
        <v>0.4</v>
      </c>
      <c r="Y425">
        <v>8.0000000000000002E-3</v>
      </c>
      <c r="Z425">
        <v>43600</v>
      </c>
      <c r="AA425">
        <v>0.26556477914969301</v>
      </c>
      <c r="AB425">
        <v>1</v>
      </c>
      <c r="AC425">
        <v>230</v>
      </c>
      <c r="AD425">
        <v>5481.39515653536</v>
      </c>
      <c r="AE425">
        <v>4400</v>
      </c>
      <c r="AF425">
        <v>630</v>
      </c>
      <c r="AG425">
        <v>90</v>
      </c>
      <c r="AH425">
        <v>85</v>
      </c>
      <c r="AI425">
        <v>191.33903399790401</v>
      </c>
      <c r="AJ425">
        <v>101.253145204194</v>
      </c>
      <c r="AK425">
        <v>0.393267815476256</v>
      </c>
      <c r="AL425">
        <v>0.38754061427999897</v>
      </c>
      <c r="AM425">
        <v>3.1761561086419698E-2</v>
      </c>
      <c r="AN425">
        <v>2.7682703999999999E-2</v>
      </c>
      <c r="AO425">
        <v>2.81</v>
      </c>
      <c r="AP425">
        <v>3.153</v>
      </c>
      <c r="AQ425" t="s">
        <v>79</v>
      </c>
      <c r="AR425" t="s">
        <v>590</v>
      </c>
      <c r="AS425" t="s">
        <v>89</v>
      </c>
      <c r="AU425">
        <v>1</v>
      </c>
      <c r="AV425">
        <v>1</v>
      </c>
      <c r="AW425">
        <v>0.35</v>
      </c>
      <c r="AX425">
        <v>695.49560869488903</v>
      </c>
      <c r="AY425">
        <v>80</v>
      </c>
      <c r="AZ425">
        <v>99</v>
      </c>
      <c r="BA425">
        <v>23</v>
      </c>
      <c r="BB425">
        <v>25</v>
      </c>
      <c r="BC425">
        <v>51.8349724312449</v>
      </c>
      <c r="BD425" t="s">
        <v>684</v>
      </c>
      <c r="BE425">
        <v>2</v>
      </c>
      <c r="BF425">
        <v>172.92041498933801</v>
      </c>
      <c r="BG425">
        <v>0.32975728160000001</v>
      </c>
      <c r="BH425">
        <v>1792.75</v>
      </c>
      <c r="BI425">
        <v>0.651386880415744</v>
      </c>
      <c r="BJ425">
        <v>71.749013599352807</v>
      </c>
      <c r="BK425">
        <v>80</v>
      </c>
      <c r="BL425">
        <v>1</v>
      </c>
      <c r="BM425">
        <v>0</v>
      </c>
      <c r="BN425">
        <v>95</v>
      </c>
      <c r="BO425">
        <v>80</v>
      </c>
      <c r="BP425" t="s">
        <v>84</v>
      </c>
      <c r="BQ425">
        <v>1717.75</v>
      </c>
      <c r="BR425">
        <v>2076</v>
      </c>
      <c r="BS425">
        <v>1810</v>
      </c>
      <c r="BT425" t="s">
        <v>85</v>
      </c>
      <c r="BU425">
        <v>185.774315698225</v>
      </c>
      <c r="BV425">
        <v>6</v>
      </c>
      <c r="BX425">
        <v>146</v>
      </c>
      <c r="BY425">
        <v>172.92041498933801</v>
      </c>
      <c r="BZ425">
        <v>185.774315698225</v>
      </c>
      <c r="CA425">
        <v>1792.75</v>
      </c>
      <c r="CB425">
        <f t="shared" si="36"/>
        <v>0.18438640403656173</v>
      </c>
      <c r="CC425">
        <f t="shared" si="37"/>
        <v>172.92041498933801</v>
      </c>
      <c r="CD425">
        <f t="shared" si="41"/>
        <v>0.18438640403656173</v>
      </c>
      <c r="CH425">
        <v>124</v>
      </c>
      <c r="CI425">
        <v>132.64868030217801</v>
      </c>
      <c r="CJ425">
        <v>139.37260879238599</v>
      </c>
      <c r="CK425">
        <v>1461.5250000000001</v>
      </c>
      <c r="CL425">
        <f t="shared" si="38"/>
        <v>6.9747421791758121E-2</v>
      </c>
      <c r="CM425">
        <f t="shared" si="39"/>
        <v>132.64868030217801</v>
      </c>
      <c r="CN425">
        <f t="shared" si="40"/>
        <v>6.9747421791758121E-2</v>
      </c>
    </row>
    <row r="426" spans="1:92" x14ac:dyDescent="0.25">
      <c r="A426">
        <v>424</v>
      </c>
      <c r="B426" t="s">
        <v>685</v>
      </c>
      <c r="C426" t="s">
        <v>685</v>
      </c>
      <c r="D426" t="s">
        <v>686</v>
      </c>
      <c r="E426" t="s">
        <v>686</v>
      </c>
      <c r="F426">
        <v>146</v>
      </c>
      <c r="G426">
        <v>1.2</v>
      </c>
      <c r="H426" t="s">
        <v>74</v>
      </c>
      <c r="I426">
        <v>0.67468965517241397</v>
      </c>
      <c r="J426">
        <v>1.5360145803485099</v>
      </c>
      <c r="K426">
        <v>13.6757710734658</v>
      </c>
      <c r="L426">
        <v>0</v>
      </c>
      <c r="M426">
        <v>0</v>
      </c>
      <c r="N426">
        <v>0.5</v>
      </c>
      <c r="O426">
        <v>85.979144956117295</v>
      </c>
      <c r="P426" t="s">
        <v>682</v>
      </c>
      <c r="Q426" t="s">
        <v>76</v>
      </c>
      <c r="R426" t="s">
        <v>77</v>
      </c>
      <c r="S426">
        <v>50</v>
      </c>
      <c r="T426" t="b">
        <v>1</v>
      </c>
      <c r="U426" t="b">
        <v>1</v>
      </c>
      <c r="V426" t="s">
        <v>683</v>
      </c>
      <c r="W426">
        <v>2993</v>
      </c>
      <c r="X426">
        <v>0.4</v>
      </c>
      <c r="Y426">
        <v>8.0000000000000002E-3</v>
      </c>
      <c r="Z426">
        <v>43600</v>
      </c>
      <c r="AA426">
        <v>0.26556477914969301</v>
      </c>
      <c r="AB426">
        <v>1</v>
      </c>
      <c r="AC426">
        <v>230</v>
      </c>
      <c r="AD426">
        <v>5481.39515653536</v>
      </c>
      <c r="AE426">
        <v>4400</v>
      </c>
      <c r="AF426">
        <v>630</v>
      </c>
      <c r="AG426">
        <v>90</v>
      </c>
      <c r="AH426">
        <v>85</v>
      </c>
      <c r="AI426">
        <v>191.33903399790401</v>
      </c>
      <c r="AJ426">
        <v>101.253145204194</v>
      </c>
      <c r="AK426">
        <v>0.393267815476256</v>
      </c>
      <c r="AL426">
        <v>0.38754061427999897</v>
      </c>
      <c r="AM426">
        <v>3.1761561086419698E-2</v>
      </c>
      <c r="AN426">
        <v>2.7682703999999999E-2</v>
      </c>
      <c r="AO426">
        <v>2.81</v>
      </c>
      <c r="AP426">
        <v>3.153</v>
      </c>
      <c r="AQ426" t="s">
        <v>79</v>
      </c>
      <c r="AR426" t="s">
        <v>590</v>
      </c>
      <c r="AS426" t="s">
        <v>89</v>
      </c>
      <c r="AU426">
        <v>1</v>
      </c>
      <c r="AV426">
        <v>1</v>
      </c>
      <c r="AW426">
        <v>0.35</v>
      </c>
      <c r="AX426">
        <v>695.49560869488903</v>
      </c>
      <c r="AY426">
        <v>80</v>
      </c>
      <c r="AZ426">
        <v>99</v>
      </c>
      <c r="BA426">
        <v>23</v>
      </c>
      <c r="BB426">
        <v>25</v>
      </c>
      <c r="BC426">
        <v>51.8349724312449</v>
      </c>
      <c r="BD426" t="s">
        <v>687</v>
      </c>
      <c r="BE426">
        <v>2</v>
      </c>
      <c r="BF426">
        <v>173.10840043273399</v>
      </c>
      <c r="BG426">
        <v>0.32898058250000001</v>
      </c>
      <c r="BH426">
        <v>1792.75</v>
      </c>
      <c r="BI426">
        <v>0.651386880415744</v>
      </c>
      <c r="BJ426">
        <v>71.749013599352807</v>
      </c>
      <c r="BK426">
        <v>80</v>
      </c>
      <c r="BL426">
        <v>1</v>
      </c>
      <c r="BM426">
        <v>0</v>
      </c>
      <c r="BN426">
        <v>95</v>
      </c>
      <c r="BO426">
        <v>80</v>
      </c>
      <c r="BP426" t="s">
        <v>84</v>
      </c>
      <c r="BQ426">
        <v>1717.75</v>
      </c>
      <c r="BR426">
        <v>2076</v>
      </c>
      <c r="BS426">
        <v>1810</v>
      </c>
      <c r="BT426" t="s">
        <v>85</v>
      </c>
      <c r="BU426">
        <v>185.85094914885701</v>
      </c>
      <c r="BV426">
        <v>6</v>
      </c>
      <c r="BX426">
        <v>146</v>
      </c>
      <c r="BY426">
        <v>173.10840043273399</v>
      </c>
      <c r="BZ426">
        <v>185.85094914885701</v>
      </c>
      <c r="CA426">
        <v>1792.75</v>
      </c>
      <c r="CB426">
        <f t="shared" si="36"/>
        <v>0.18567397556667115</v>
      </c>
      <c r="CC426">
        <f t="shared" si="37"/>
        <v>173.10840043273399</v>
      </c>
      <c r="CD426">
        <f t="shared" si="41"/>
        <v>0.18567397556667115</v>
      </c>
      <c r="CH426">
        <v>109</v>
      </c>
      <c r="CI426">
        <v>116.60683744342499</v>
      </c>
      <c r="CJ426">
        <v>139.93080056760201</v>
      </c>
      <c r="CK426">
        <v>1490.75</v>
      </c>
      <c r="CL426">
        <f t="shared" si="38"/>
        <v>6.9787499480963244E-2</v>
      </c>
      <c r="CM426">
        <f t="shared" si="39"/>
        <v>116.60683744342499</v>
      </c>
      <c r="CN426">
        <f t="shared" si="40"/>
        <v>6.9787499480963244E-2</v>
      </c>
    </row>
    <row r="427" spans="1:92" x14ac:dyDescent="0.25">
      <c r="A427">
        <v>425</v>
      </c>
      <c r="B427" t="s">
        <v>680</v>
      </c>
      <c r="C427" t="s">
        <v>680</v>
      </c>
      <c r="D427" t="s">
        <v>681</v>
      </c>
      <c r="E427" t="s">
        <v>681</v>
      </c>
      <c r="F427">
        <v>152</v>
      </c>
      <c r="G427">
        <v>1.2</v>
      </c>
      <c r="H427" t="s">
        <v>74</v>
      </c>
      <c r="I427">
        <v>0.67468965517241397</v>
      </c>
      <c r="J427">
        <v>1.5360145803485099</v>
      </c>
      <c r="K427">
        <v>13.6757710734658</v>
      </c>
      <c r="L427">
        <v>0</v>
      </c>
      <c r="M427">
        <v>0</v>
      </c>
      <c r="N427">
        <v>0.5</v>
      </c>
      <c r="O427">
        <v>85.979144956117295</v>
      </c>
      <c r="P427" t="s">
        <v>682</v>
      </c>
      <c r="Q427" t="s">
        <v>76</v>
      </c>
      <c r="R427" t="s">
        <v>77</v>
      </c>
      <c r="S427">
        <v>50</v>
      </c>
      <c r="T427" t="b">
        <v>1</v>
      </c>
      <c r="U427" t="b">
        <v>1</v>
      </c>
      <c r="V427" t="s">
        <v>683</v>
      </c>
      <c r="W427">
        <v>2993</v>
      </c>
      <c r="X427">
        <v>0.4</v>
      </c>
      <c r="Y427">
        <v>8.0000000000000002E-3</v>
      </c>
      <c r="Z427">
        <v>43600</v>
      </c>
      <c r="AA427">
        <v>0.26556477914969301</v>
      </c>
      <c r="AB427">
        <v>1</v>
      </c>
      <c r="AC427">
        <v>230</v>
      </c>
      <c r="AD427">
        <v>5481.39515653536</v>
      </c>
      <c r="AE427">
        <v>4400</v>
      </c>
      <c r="AF427">
        <v>630</v>
      </c>
      <c r="AG427">
        <v>90</v>
      </c>
      <c r="AH427">
        <v>85</v>
      </c>
      <c r="AI427">
        <v>200.12779734735901</v>
      </c>
      <c r="AJ427">
        <v>105.709341939903</v>
      </c>
      <c r="AK427">
        <v>0.393267815476256</v>
      </c>
      <c r="AL427">
        <v>0.38754061427999897</v>
      </c>
      <c r="AM427">
        <v>3.1761561086419698E-2</v>
      </c>
      <c r="AN427">
        <v>2.7682703999999999E-2</v>
      </c>
      <c r="AO427">
        <v>2.81</v>
      </c>
      <c r="AP427">
        <v>3.153</v>
      </c>
      <c r="AQ427" t="s">
        <v>79</v>
      </c>
      <c r="AR427" t="s">
        <v>590</v>
      </c>
      <c r="AS427" t="s">
        <v>89</v>
      </c>
      <c r="AU427">
        <v>1</v>
      </c>
      <c r="AV427">
        <v>1</v>
      </c>
      <c r="AW427">
        <v>0.35</v>
      </c>
      <c r="AX427">
        <v>695.49560869488903</v>
      </c>
      <c r="AY427">
        <v>80</v>
      </c>
      <c r="AZ427">
        <v>99</v>
      </c>
      <c r="BA427">
        <v>23</v>
      </c>
      <c r="BB427">
        <v>25</v>
      </c>
      <c r="BC427">
        <v>51.8349724312449</v>
      </c>
      <c r="BD427" t="s">
        <v>688</v>
      </c>
      <c r="BE427">
        <v>4</v>
      </c>
      <c r="BF427">
        <v>175.009945374181</v>
      </c>
      <c r="BG427">
        <v>0.32975728160000001</v>
      </c>
      <c r="BH427">
        <v>1872.75</v>
      </c>
      <c r="BI427">
        <v>0.651386880415744</v>
      </c>
      <c r="BJ427">
        <v>71.749013599352807</v>
      </c>
      <c r="BK427">
        <v>80</v>
      </c>
      <c r="BL427">
        <v>1</v>
      </c>
      <c r="BM427">
        <v>0</v>
      </c>
      <c r="BN427">
        <v>95</v>
      </c>
      <c r="BO427">
        <v>80</v>
      </c>
      <c r="BP427" t="s">
        <v>84</v>
      </c>
      <c r="BQ427">
        <v>1797.75</v>
      </c>
      <c r="BR427">
        <v>2175</v>
      </c>
      <c r="BS427">
        <v>1810</v>
      </c>
      <c r="BT427" t="s">
        <v>85</v>
      </c>
      <c r="BU427">
        <v>191.27401779629699</v>
      </c>
      <c r="BV427">
        <v>6</v>
      </c>
      <c r="BX427">
        <v>152</v>
      </c>
      <c r="BY427">
        <v>175.009945374181</v>
      </c>
      <c r="BZ427">
        <v>191.27401779629699</v>
      </c>
      <c r="CA427">
        <v>1872.75</v>
      </c>
      <c r="CB427">
        <f t="shared" si="36"/>
        <v>0.15138121956698028</v>
      </c>
      <c r="CC427">
        <f t="shared" si="37"/>
        <v>175.009945374181</v>
      </c>
      <c r="CD427">
        <f t="shared" si="41"/>
        <v>0.15138121956698028</v>
      </c>
      <c r="CH427">
        <v>109</v>
      </c>
      <c r="CI427">
        <v>116.60683744342499</v>
      </c>
      <c r="CJ427">
        <v>139.93080056760201</v>
      </c>
      <c r="CK427">
        <v>1490.75</v>
      </c>
      <c r="CL427">
        <f t="shared" si="38"/>
        <v>6.9787499480963244E-2</v>
      </c>
      <c r="CM427">
        <f t="shared" si="39"/>
        <v>116.60683744342499</v>
      </c>
      <c r="CN427">
        <f t="shared" si="40"/>
        <v>6.9787499480963244E-2</v>
      </c>
    </row>
    <row r="428" spans="1:92" x14ac:dyDescent="0.25">
      <c r="A428">
        <v>426</v>
      </c>
      <c r="B428" t="s">
        <v>685</v>
      </c>
      <c r="C428" t="s">
        <v>685</v>
      </c>
      <c r="D428" t="s">
        <v>686</v>
      </c>
      <c r="E428" t="s">
        <v>686</v>
      </c>
      <c r="F428">
        <v>152</v>
      </c>
      <c r="G428">
        <v>1.2</v>
      </c>
      <c r="H428" t="s">
        <v>74</v>
      </c>
      <c r="I428">
        <v>0.67468965517241397</v>
      </c>
      <c r="J428">
        <v>1.5360145803485099</v>
      </c>
      <c r="K428">
        <v>13.6757710734658</v>
      </c>
      <c r="L428">
        <v>0</v>
      </c>
      <c r="M428">
        <v>0</v>
      </c>
      <c r="N428">
        <v>0.5</v>
      </c>
      <c r="O428">
        <v>85.979144956117295</v>
      </c>
      <c r="P428" t="s">
        <v>682</v>
      </c>
      <c r="Q428" t="s">
        <v>76</v>
      </c>
      <c r="R428" t="s">
        <v>77</v>
      </c>
      <c r="S428">
        <v>50</v>
      </c>
      <c r="T428" t="b">
        <v>1</v>
      </c>
      <c r="U428" t="b">
        <v>1</v>
      </c>
      <c r="V428" t="s">
        <v>683</v>
      </c>
      <c r="W428">
        <v>2993</v>
      </c>
      <c r="X428">
        <v>0.4</v>
      </c>
      <c r="Y428">
        <v>8.0000000000000002E-3</v>
      </c>
      <c r="Z428">
        <v>43600</v>
      </c>
      <c r="AA428">
        <v>0.26556477914969301</v>
      </c>
      <c r="AB428">
        <v>1</v>
      </c>
      <c r="AC428">
        <v>230</v>
      </c>
      <c r="AD428">
        <v>5481.39515653536</v>
      </c>
      <c r="AE428">
        <v>4400</v>
      </c>
      <c r="AF428">
        <v>630</v>
      </c>
      <c r="AG428">
        <v>90</v>
      </c>
      <c r="AH428">
        <v>85</v>
      </c>
      <c r="AI428">
        <v>200.12779734735901</v>
      </c>
      <c r="AJ428">
        <v>105.709341939903</v>
      </c>
      <c r="AK428">
        <v>0.393267815476256</v>
      </c>
      <c r="AL428">
        <v>0.38754061427999897</v>
      </c>
      <c r="AM428">
        <v>3.1761561086419698E-2</v>
      </c>
      <c r="AN428">
        <v>2.7682703999999999E-2</v>
      </c>
      <c r="AO428">
        <v>2.81</v>
      </c>
      <c r="AP428">
        <v>3.153</v>
      </c>
      <c r="AQ428" t="s">
        <v>79</v>
      </c>
      <c r="AR428" t="s">
        <v>590</v>
      </c>
      <c r="AS428" t="s">
        <v>89</v>
      </c>
      <c r="AU428">
        <v>1</v>
      </c>
      <c r="AV428">
        <v>1</v>
      </c>
      <c r="AW428">
        <v>0.35</v>
      </c>
      <c r="AX428">
        <v>695.49560869488903</v>
      </c>
      <c r="AY428">
        <v>80</v>
      </c>
      <c r="AZ428">
        <v>99</v>
      </c>
      <c r="BA428">
        <v>23</v>
      </c>
      <c r="BB428">
        <v>25</v>
      </c>
      <c r="BC428">
        <v>51.8349724312449</v>
      </c>
      <c r="BD428" t="s">
        <v>689</v>
      </c>
      <c r="BE428">
        <v>4</v>
      </c>
      <c r="BF428">
        <v>175.188055921433</v>
      </c>
      <c r="BG428">
        <v>0.32898058250000001</v>
      </c>
      <c r="BH428">
        <v>1872.75</v>
      </c>
      <c r="BI428">
        <v>0.651386880415744</v>
      </c>
      <c r="BJ428">
        <v>71.749013599352807</v>
      </c>
      <c r="BK428">
        <v>80</v>
      </c>
      <c r="BL428">
        <v>1</v>
      </c>
      <c r="BM428">
        <v>0</v>
      </c>
      <c r="BN428">
        <v>95</v>
      </c>
      <c r="BO428">
        <v>80</v>
      </c>
      <c r="BP428" t="s">
        <v>84</v>
      </c>
      <c r="BQ428">
        <v>1797.75</v>
      </c>
      <c r="BR428">
        <v>2175</v>
      </c>
      <c r="BS428">
        <v>1810</v>
      </c>
      <c r="BT428" t="s">
        <v>85</v>
      </c>
      <c r="BU428">
        <v>191.37567829438299</v>
      </c>
      <c r="BV428">
        <v>6</v>
      </c>
      <c r="BX428">
        <v>152</v>
      </c>
      <c r="BY428">
        <v>175.188055921433</v>
      </c>
      <c r="BZ428">
        <v>191.37567829438299</v>
      </c>
      <c r="CA428">
        <v>1872.75</v>
      </c>
      <c r="CB428">
        <f t="shared" si="36"/>
        <v>0.15255299948311188</v>
      </c>
      <c r="CC428">
        <f t="shared" si="37"/>
        <v>175.188055921433</v>
      </c>
      <c r="CD428">
        <f t="shared" si="41"/>
        <v>0.15255299948311188</v>
      </c>
      <c r="CH428">
        <v>122</v>
      </c>
      <c r="CI428">
        <v>130.68061021157899</v>
      </c>
      <c r="CJ428">
        <v>152.16302342849701</v>
      </c>
      <c r="CK428">
        <v>1144.625</v>
      </c>
      <c r="CL428">
        <f t="shared" si="38"/>
        <v>7.1152542717860603E-2</v>
      </c>
      <c r="CM428">
        <f t="shared" si="39"/>
        <v>130.68061021157899</v>
      </c>
      <c r="CN428">
        <f t="shared" si="40"/>
        <v>7.1152542717860603E-2</v>
      </c>
    </row>
    <row r="429" spans="1:92" x14ac:dyDescent="0.25">
      <c r="A429">
        <v>427</v>
      </c>
      <c r="B429" t="s">
        <v>690</v>
      </c>
      <c r="C429" t="s">
        <v>690</v>
      </c>
      <c r="D429" t="s">
        <v>691</v>
      </c>
      <c r="E429" t="s">
        <v>691</v>
      </c>
      <c r="F429">
        <v>179</v>
      </c>
      <c r="G429">
        <v>1.2</v>
      </c>
      <c r="H429" t="s">
        <v>74</v>
      </c>
      <c r="I429">
        <v>0.67468965517241397</v>
      </c>
      <c r="J429">
        <v>1.5360145803485099</v>
      </c>
      <c r="K429">
        <v>13.6757710734658</v>
      </c>
      <c r="L429">
        <v>0</v>
      </c>
      <c r="M429">
        <v>0</v>
      </c>
      <c r="N429">
        <v>0.5</v>
      </c>
      <c r="O429">
        <v>85.854656599363096</v>
      </c>
      <c r="P429" t="s">
        <v>657</v>
      </c>
      <c r="Q429" t="s">
        <v>76</v>
      </c>
      <c r="R429" t="s">
        <v>77</v>
      </c>
      <c r="S429">
        <v>50</v>
      </c>
      <c r="T429" t="b">
        <v>1</v>
      </c>
      <c r="U429" t="b">
        <v>1</v>
      </c>
      <c r="V429" t="s">
        <v>658</v>
      </c>
      <c r="W429">
        <v>2979</v>
      </c>
      <c r="X429">
        <v>0.4</v>
      </c>
      <c r="Y429">
        <v>8.0000000000000002E-3</v>
      </c>
      <c r="Z429">
        <v>43000</v>
      </c>
      <c r="AA429">
        <v>0.26426608890856301</v>
      </c>
      <c r="AB429">
        <v>1</v>
      </c>
      <c r="AC429">
        <v>235</v>
      </c>
      <c r="AD429">
        <v>6660.7054517738698</v>
      </c>
      <c r="AE429">
        <v>5800</v>
      </c>
      <c r="AF429">
        <v>450</v>
      </c>
      <c r="AG429">
        <v>89.6</v>
      </c>
      <c r="AH429">
        <v>85</v>
      </c>
      <c r="AI429">
        <v>187.17437238997499</v>
      </c>
      <c r="AJ429">
        <v>99.025046836339698</v>
      </c>
      <c r="AK429">
        <v>0.393267815476256</v>
      </c>
      <c r="AL429">
        <v>0.38754061427999897</v>
      </c>
      <c r="AM429">
        <v>3.1761561086419698E-2</v>
      </c>
      <c r="AN429">
        <v>2.7682703999999999E-2</v>
      </c>
      <c r="AO429">
        <v>3.23</v>
      </c>
      <c r="AP429">
        <v>3.153</v>
      </c>
      <c r="AQ429" t="s">
        <v>153</v>
      </c>
      <c r="AR429" t="s">
        <v>590</v>
      </c>
      <c r="AS429" t="s">
        <v>89</v>
      </c>
      <c r="AU429">
        <v>1</v>
      </c>
      <c r="AV429">
        <v>1</v>
      </c>
      <c r="AW429">
        <v>0.35</v>
      </c>
      <c r="AX429">
        <v>696.53743040373899</v>
      </c>
      <c r="AY429">
        <v>80</v>
      </c>
      <c r="AZ429">
        <v>99</v>
      </c>
      <c r="BA429">
        <v>23</v>
      </c>
      <c r="BB429">
        <v>25</v>
      </c>
      <c r="BC429">
        <v>51.796421300493897</v>
      </c>
      <c r="BD429" t="s">
        <v>692</v>
      </c>
      <c r="BE429">
        <v>2</v>
      </c>
      <c r="BF429">
        <v>211.54889950466401</v>
      </c>
      <c r="BG429">
        <v>0.32975728160000001</v>
      </c>
      <c r="BH429">
        <v>1752.75</v>
      </c>
      <c r="BI429">
        <v>0.65477707238333305</v>
      </c>
      <c r="BJ429">
        <v>71.5910437986429</v>
      </c>
      <c r="BK429">
        <v>80</v>
      </c>
      <c r="BL429">
        <v>1</v>
      </c>
      <c r="BM429">
        <v>0</v>
      </c>
      <c r="BN429">
        <v>95</v>
      </c>
      <c r="BO429">
        <v>80</v>
      </c>
      <c r="BP429" t="s">
        <v>84</v>
      </c>
      <c r="BQ429">
        <v>1677.75</v>
      </c>
      <c r="BR429">
        <v>2029</v>
      </c>
      <c r="BS429">
        <v>1700</v>
      </c>
      <c r="BT429" t="s">
        <v>85</v>
      </c>
      <c r="BU429">
        <v>215.50265894887701</v>
      </c>
      <c r="BV429">
        <v>6</v>
      </c>
      <c r="BX429">
        <v>179</v>
      </c>
      <c r="BY429">
        <v>211.54889950466401</v>
      </c>
      <c r="BZ429">
        <v>215.50265894887701</v>
      </c>
      <c r="CA429">
        <v>1752.75</v>
      </c>
      <c r="CB429">
        <f t="shared" si="36"/>
        <v>0.18183742740035758</v>
      </c>
      <c r="CC429">
        <f t="shared" si="37"/>
        <v>211.54889950466401</v>
      </c>
      <c r="CD429">
        <f t="shared" si="41"/>
        <v>0.18183742740035758</v>
      </c>
      <c r="CH429">
        <v>162</v>
      </c>
      <c r="CI429">
        <v>173.59851881437999</v>
      </c>
      <c r="CJ429">
        <v>175.645343614198</v>
      </c>
      <c r="CK429">
        <v>1259.625</v>
      </c>
      <c r="CL429">
        <f t="shared" si="38"/>
        <v>7.1595795150493746E-2</v>
      </c>
      <c r="CM429">
        <f t="shared" si="39"/>
        <v>173.59851881437999</v>
      </c>
      <c r="CN429">
        <f t="shared" si="40"/>
        <v>7.1595795150493746E-2</v>
      </c>
    </row>
    <row r="430" spans="1:92" x14ac:dyDescent="0.25">
      <c r="A430">
        <v>428</v>
      </c>
      <c r="B430" t="s">
        <v>693</v>
      </c>
      <c r="C430" t="s">
        <v>693</v>
      </c>
      <c r="D430" t="s">
        <v>694</v>
      </c>
      <c r="E430" t="s">
        <v>694</v>
      </c>
      <c r="F430">
        <v>179</v>
      </c>
      <c r="G430">
        <v>1.2</v>
      </c>
      <c r="H430" t="s">
        <v>74</v>
      </c>
      <c r="I430">
        <v>0.67468965517241397</v>
      </c>
      <c r="J430">
        <v>1.5360145803485099</v>
      </c>
      <c r="K430">
        <v>13.6757710734658</v>
      </c>
      <c r="L430">
        <v>0</v>
      </c>
      <c r="M430">
        <v>0</v>
      </c>
      <c r="N430">
        <v>0.5</v>
      </c>
      <c r="O430">
        <v>85.854656599363096</v>
      </c>
      <c r="P430" t="s">
        <v>657</v>
      </c>
      <c r="Q430" t="s">
        <v>76</v>
      </c>
      <c r="R430" t="s">
        <v>77</v>
      </c>
      <c r="S430">
        <v>50</v>
      </c>
      <c r="T430" t="b">
        <v>1</v>
      </c>
      <c r="U430" t="b">
        <v>1</v>
      </c>
      <c r="V430" t="s">
        <v>658</v>
      </c>
      <c r="W430">
        <v>2979</v>
      </c>
      <c r="X430">
        <v>0.4</v>
      </c>
      <c r="Y430">
        <v>8.0000000000000002E-3</v>
      </c>
      <c r="Z430">
        <v>43000</v>
      </c>
      <c r="AA430">
        <v>0.26426608890856301</v>
      </c>
      <c r="AB430">
        <v>1</v>
      </c>
      <c r="AC430">
        <v>235</v>
      </c>
      <c r="AD430">
        <v>6660.7054517738698</v>
      </c>
      <c r="AE430">
        <v>5800</v>
      </c>
      <c r="AF430">
        <v>450</v>
      </c>
      <c r="AG430">
        <v>89.6</v>
      </c>
      <c r="AH430">
        <v>85</v>
      </c>
      <c r="AI430">
        <v>187.17437238997499</v>
      </c>
      <c r="AJ430">
        <v>99.025046836339698</v>
      </c>
      <c r="AK430">
        <v>0.393267815476256</v>
      </c>
      <c r="AL430">
        <v>0.38754061427999897</v>
      </c>
      <c r="AM430">
        <v>3.1761561086419698E-2</v>
      </c>
      <c r="AN430">
        <v>2.7682703999999999E-2</v>
      </c>
      <c r="AO430">
        <v>3.23</v>
      </c>
      <c r="AP430">
        <v>3.153</v>
      </c>
      <c r="AQ430" t="s">
        <v>153</v>
      </c>
      <c r="AR430" t="s">
        <v>590</v>
      </c>
      <c r="AS430" t="s">
        <v>89</v>
      </c>
      <c r="AU430">
        <v>1</v>
      </c>
      <c r="AV430">
        <v>1</v>
      </c>
      <c r="AW430">
        <v>0.35</v>
      </c>
      <c r="AX430">
        <v>696.53743040373899</v>
      </c>
      <c r="AY430">
        <v>80</v>
      </c>
      <c r="AZ430">
        <v>99</v>
      </c>
      <c r="BA430">
        <v>23</v>
      </c>
      <c r="BB430">
        <v>25</v>
      </c>
      <c r="BC430">
        <v>51.796421300493897</v>
      </c>
      <c r="BD430" t="s">
        <v>695</v>
      </c>
      <c r="BE430">
        <v>2</v>
      </c>
      <c r="BF430">
        <v>211.87261147416399</v>
      </c>
      <c r="BG430">
        <v>0.32898058250000001</v>
      </c>
      <c r="BH430">
        <v>1752.75</v>
      </c>
      <c r="BI430">
        <v>0.65477707238333305</v>
      </c>
      <c r="BJ430">
        <v>71.5910437986429</v>
      </c>
      <c r="BK430">
        <v>80</v>
      </c>
      <c r="BL430">
        <v>1</v>
      </c>
      <c r="BM430">
        <v>0</v>
      </c>
      <c r="BN430">
        <v>95</v>
      </c>
      <c r="BO430">
        <v>80</v>
      </c>
      <c r="BP430" t="s">
        <v>84</v>
      </c>
      <c r="BQ430">
        <v>1677.75</v>
      </c>
      <c r="BR430">
        <v>2029</v>
      </c>
      <c r="BS430">
        <v>1700</v>
      </c>
      <c r="BT430" t="s">
        <v>85</v>
      </c>
      <c r="BU430">
        <v>215.66094411946901</v>
      </c>
      <c r="BV430">
        <v>6</v>
      </c>
      <c r="BX430">
        <v>179</v>
      </c>
      <c r="BY430">
        <v>211.87261147416399</v>
      </c>
      <c r="BZ430">
        <v>215.66094411946901</v>
      </c>
      <c r="CA430">
        <v>1752.75</v>
      </c>
      <c r="CB430">
        <f t="shared" si="36"/>
        <v>0.18364587415734071</v>
      </c>
      <c r="CC430">
        <f t="shared" si="37"/>
        <v>211.87261147416399</v>
      </c>
      <c r="CD430">
        <f t="shared" si="41"/>
        <v>0.18364587415734071</v>
      </c>
      <c r="CH430">
        <v>162</v>
      </c>
      <c r="CI430">
        <v>173.59851881437999</v>
      </c>
      <c r="CJ430">
        <v>175.645343614198</v>
      </c>
      <c r="CK430">
        <v>1259.625</v>
      </c>
      <c r="CL430">
        <f t="shared" si="38"/>
        <v>7.1595795150493746E-2</v>
      </c>
      <c r="CM430">
        <f t="shared" si="39"/>
        <v>173.59851881437999</v>
      </c>
      <c r="CN430">
        <f t="shared" si="40"/>
        <v>7.1595795150493746E-2</v>
      </c>
    </row>
    <row r="431" spans="1:92" x14ac:dyDescent="0.25">
      <c r="A431">
        <v>429</v>
      </c>
      <c r="B431" t="s">
        <v>690</v>
      </c>
      <c r="C431" t="s">
        <v>690</v>
      </c>
      <c r="D431" t="s">
        <v>691</v>
      </c>
      <c r="E431" t="s">
        <v>691</v>
      </c>
      <c r="F431">
        <v>189</v>
      </c>
      <c r="G431">
        <v>1.2</v>
      </c>
      <c r="H431" t="s">
        <v>74</v>
      </c>
      <c r="I431">
        <v>0.67468965517241397</v>
      </c>
      <c r="J431">
        <v>1.5360145803485099</v>
      </c>
      <c r="K431">
        <v>13.6757710734658</v>
      </c>
      <c r="L431">
        <v>0</v>
      </c>
      <c r="M431">
        <v>0</v>
      </c>
      <c r="N431">
        <v>0.5</v>
      </c>
      <c r="O431">
        <v>85.854656599363096</v>
      </c>
      <c r="P431" t="s">
        <v>657</v>
      </c>
      <c r="Q431" t="s">
        <v>76</v>
      </c>
      <c r="R431" t="s">
        <v>77</v>
      </c>
      <c r="S431">
        <v>50</v>
      </c>
      <c r="T431" t="b">
        <v>1</v>
      </c>
      <c r="U431" t="b">
        <v>1</v>
      </c>
      <c r="V431" t="s">
        <v>658</v>
      </c>
      <c r="W431">
        <v>2979</v>
      </c>
      <c r="X431">
        <v>0.4</v>
      </c>
      <c r="Y431">
        <v>8.0000000000000002E-3</v>
      </c>
      <c r="Z431">
        <v>43000</v>
      </c>
      <c r="AA431">
        <v>0.26426608890856301</v>
      </c>
      <c r="AB431">
        <v>1</v>
      </c>
      <c r="AC431">
        <v>235</v>
      </c>
      <c r="AD431">
        <v>6660.7054517738698</v>
      </c>
      <c r="AE431">
        <v>5800</v>
      </c>
      <c r="AF431">
        <v>450</v>
      </c>
      <c r="AG431">
        <v>89.6</v>
      </c>
      <c r="AH431">
        <v>85</v>
      </c>
      <c r="AI431">
        <v>195.247719896158</v>
      </c>
      <c r="AJ431">
        <v>103.202731276067</v>
      </c>
      <c r="AK431">
        <v>0.393267815476256</v>
      </c>
      <c r="AL431">
        <v>0.38754061427999897</v>
      </c>
      <c r="AM431">
        <v>3.1761561086419698E-2</v>
      </c>
      <c r="AN431">
        <v>2.7682703999999999E-2</v>
      </c>
      <c r="AO431">
        <v>3.23</v>
      </c>
      <c r="AP431">
        <v>3.153</v>
      </c>
      <c r="AQ431" t="s">
        <v>153</v>
      </c>
      <c r="AR431" t="s">
        <v>590</v>
      </c>
      <c r="AS431" t="s">
        <v>89</v>
      </c>
      <c r="AU431">
        <v>1</v>
      </c>
      <c r="AV431">
        <v>1</v>
      </c>
      <c r="AW431">
        <v>0.35</v>
      </c>
      <c r="AX431">
        <v>696.53743040373899</v>
      </c>
      <c r="AY431">
        <v>80</v>
      </c>
      <c r="AZ431">
        <v>99</v>
      </c>
      <c r="BA431">
        <v>23</v>
      </c>
      <c r="BB431">
        <v>25</v>
      </c>
      <c r="BC431">
        <v>51.796421300493897</v>
      </c>
      <c r="BD431" t="s">
        <v>696</v>
      </c>
      <c r="BE431">
        <v>4</v>
      </c>
      <c r="BF431">
        <v>214.94492179478999</v>
      </c>
      <c r="BG431">
        <v>0.32975728160000001</v>
      </c>
      <c r="BH431">
        <v>1827.75</v>
      </c>
      <c r="BI431">
        <v>0.65477707238333305</v>
      </c>
      <c r="BJ431">
        <v>71.5910437986429</v>
      </c>
      <c r="BK431">
        <v>80</v>
      </c>
      <c r="BL431">
        <v>1</v>
      </c>
      <c r="BM431">
        <v>0</v>
      </c>
      <c r="BN431">
        <v>95</v>
      </c>
      <c r="BO431">
        <v>80</v>
      </c>
      <c r="BP431" t="s">
        <v>84</v>
      </c>
      <c r="BQ431">
        <v>1752.75</v>
      </c>
      <c r="BR431">
        <v>2120</v>
      </c>
      <c r="BS431">
        <v>1810</v>
      </c>
      <c r="BT431" t="s">
        <v>85</v>
      </c>
      <c r="BU431">
        <v>220.921916190339</v>
      </c>
      <c r="BV431">
        <v>6</v>
      </c>
      <c r="BX431">
        <v>189</v>
      </c>
      <c r="BY431">
        <v>214.94492179478999</v>
      </c>
      <c r="BZ431">
        <v>220.921916190339</v>
      </c>
      <c r="CA431">
        <v>1827.75</v>
      </c>
      <c r="CB431">
        <f t="shared" si="36"/>
        <v>0.13727471849095232</v>
      </c>
      <c r="CC431">
        <f t="shared" si="37"/>
        <v>214.94492179478999</v>
      </c>
      <c r="CD431">
        <f t="shared" si="41"/>
        <v>0.13727471849095232</v>
      </c>
      <c r="CH431">
        <v>122</v>
      </c>
      <c r="CI431">
        <v>130.76331657355399</v>
      </c>
      <c r="CJ431">
        <v>153.391831573536</v>
      </c>
      <c r="CK431">
        <v>1169.625</v>
      </c>
      <c r="CL431">
        <f t="shared" si="38"/>
        <v>7.1830463717655682E-2</v>
      </c>
      <c r="CM431">
        <f t="shared" si="39"/>
        <v>130.76331657355399</v>
      </c>
      <c r="CN431">
        <f t="shared" si="40"/>
        <v>7.1830463717655682E-2</v>
      </c>
    </row>
    <row r="432" spans="1:92" x14ac:dyDescent="0.25">
      <c r="A432">
        <v>430</v>
      </c>
      <c r="B432" t="s">
        <v>693</v>
      </c>
      <c r="C432" t="s">
        <v>693</v>
      </c>
      <c r="D432" t="s">
        <v>694</v>
      </c>
      <c r="E432" t="s">
        <v>694</v>
      </c>
      <c r="F432">
        <v>189</v>
      </c>
      <c r="G432">
        <v>1.2</v>
      </c>
      <c r="H432" t="s">
        <v>74</v>
      </c>
      <c r="I432">
        <v>0.67468965517241397</v>
      </c>
      <c r="J432">
        <v>1.5360145803485099</v>
      </c>
      <c r="K432">
        <v>13.6757710734658</v>
      </c>
      <c r="L432">
        <v>0</v>
      </c>
      <c r="M432">
        <v>0</v>
      </c>
      <c r="N432">
        <v>0.5</v>
      </c>
      <c r="O432">
        <v>85.854656599363096</v>
      </c>
      <c r="P432" t="s">
        <v>657</v>
      </c>
      <c r="Q432" t="s">
        <v>76</v>
      </c>
      <c r="R432" t="s">
        <v>77</v>
      </c>
      <c r="S432">
        <v>50</v>
      </c>
      <c r="T432" t="b">
        <v>1</v>
      </c>
      <c r="U432" t="b">
        <v>1</v>
      </c>
      <c r="V432" t="s">
        <v>658</v>
      </c>
      <c r="W432">
        <v>2979</v>
      </c>
      <c r="X432">
        <v>0.4</v>
      </c>
      <c r="Y432">
        <v>8.0000000000000002E-3</v>
      </c>
      <c r="Z432">
        <v>43000</v>
      </c>
      <c r="AA432">
        <v>0.26426608890856301</v>
      </c>
      <c r="AB432">
        <v>1</v>
      </c>
      <c r="AC432">
        <v>235</v>
      </c>
      <c r="AD432">
        <v>6660.7054517738698</v>
      </c>
      <c r="AE432">
        <v>5800</v>
      </c>
      <c r="AF432">
        <v>450</v>
      </c>
      <c r="AG432">
        <v>89.6</v>
      </c>
      <c r="AH432">
        <v>85</v>
      </c>
      <c r="AI432">
        <v>195.247719896158</v>
      </c>
      <c r="AJ432">
        <v>103.202731276067</v>
      </c>
      <c r="AK432">
        <v>0.393267815476256</v>
      </c>
      <c r="AL432">
        <v>0.38754061427999897</v>
      </c>
      <c r="AM432">
        <v>3.1761561086419698E-2</v>
      </c>
      <c r="AN432">
        <v>2.7682703999999999E-2</v>
      </c>
      <c r="AO432">
        <v>3.23</v>
      </c>
      <c r="AP432">
        <v>3.153</v>
      </c>
      <c r="AQ432" t="s">
        <v>153</v>
      </c>
      <c r="AR432" t="s">
        <v>590</v>
      </c>
      <c r="AS432" t="s">
        <v>89</v>
      </c>
      <c r="AU432">
        <v>1</v>
      </c>
      <c r="AV432">
        <v>1</v>
      </c>
      <c r="AW432">
        <v>0.35</v>
      </c>
      <c r="AX432">
        <v>696.53743040373899</v>
      </c>
      <c r="AY432">
        <v>80</v>
      </c>
      <c r="AZ432">
        <v>99</v>
      </c>
      <c r="BA432">
        <v>23</v>
      </c>
      <c r="BB432">
        <v>25</v>
      </c>
      <c r="BC432">
        <v>51.796421300493897</v>
      </c>
      <c r="BD432" t="s">
        <v>697</v>
      </c>
      <c r="BE432">
        <v>4</v>
      </c>
      <c r="BF432">
        <v>215.26134444353801</v>
      </c>
      <c r="BG432">
        <v>0.32898058250000001</v>
      </c>
      <c r="BH432">
        <v>1827.75</v>
      </c>
      <c r="BI432">
        <v>0.65477707238333305</v>
      </c>
      <c r="BJ432">
        <v>71.5910437986429</v>
      </c>
      <c r="BK432">
        <v>80</v>
      </c>
      <c r="BL432">
        <v>1</v>
      </c>
      <c r="BM432">
        <v>0</v>
      </c>
      <c r="BN432">
        <v>95</v>
      </c>
      <c r="BO432">
        <v>80</v>
      </c>
      <c r="BP432" t="s">
        <v>84</v>
      </c>
      <c r="BQ432">
        <v>1752.75</v>
      </c>
      <c r="BR432">
        <v>2120</v>
      </c>
      <c r="BS432">
        <v>1810</v>
      </c>
      <c r="BT432" t="s">
        <v>85</v>
      </c>
      <c r="BU432">
        <v>221.06949067683399</v>
      </c>
      <c r="BV432">
        <v>6</v>
      </c>
      <c r="BX432">
        <v>189</v>
      </c>
      <c r="BY432">
        <v>215.26134444353801</v>
      </c>
      <c r="BZ432">
        <v>221.06949067683399</v>
      </c>
      <c r="CA432">
        <v>1827.75</v>
      </c>
      <c r="CB432">
        <f t="shared" si="36"/>
        <v>0.138948912399672</v>
      </c>
      <c r="CC432">
        <f t="shared" si="37"/>
        <v>215.26134444353801</v>
      </c>
      <c r="CD432">
        <f t="shared" si="41"/>
        <v>0.138948912399672</v>
      </c>
      <c r="CH432">
        <v>122</v>
      </c>
      <c r="CI432">
        <v>130.76331657355399</v>
      </c>
      <c r="CJ432">
        <v>153.391831573536</v>
      </c>
      <c r="CK432">
        <v>1169.625</v>
      </c>
      <c r="CL432">
        <f t="shared" si="38"/>
        <v>7.1830463717655682E-2</v>
      </c>
      <c r="CM432">
        <f t="shared" si="39"/>
        <v>130.76331657355399</v>
      </c>
      <c r="CN432">
        <f t="shared" si="40"/>
        <v>7.1830463717655682E-2</v>
      </c>
    </row>
    <row r="433" spans="1:92" x14ac:dyDescent="0.25">
      <c r="A433">
        <v>431</v>
      </c>
      <c r="B433" t="s">
        <v>685</v>
      </c>
      <c r="C433" t="s">
        <v>685</v>
      </c>
      <c r="D433" t="s">
        <v>686</v>
      </c>
      <c r="E433" t="s">
        <v>686</v>
      </c>
      <c r="F433">
        <v>199</v>
      </c>
      <c r="G433">
        <v>1.2</v>
      </c>
      <c r="H433" t="s">
        <v>74</v>
      </c>
      <c r="I433">
        <v>0.67468965517241397</v>
      </c>
      <c r="J433">
        <v>1.5360145803485099</v>
      </c>
      <c r="K433">
        <v>13.6757710734658</v>
      </c>
      <c r="L433">
        <v>0</v>
      </c>
      <c r="M433">
        <v>0</v>
      </c>
      <c r="N433">
        <v>0.5</v>
      </c>
      <c r="O433">
        <v>98.445764682502301</v>
      </c>
      <c r="P433" t="s">
        <v>698</v>
      </c>
      <c r="Q433" t="s">
        <v>76</v>
      </c>
      <c r="R433" t="s">
        <v>77</v>
      </c>
      <c r="S433">
        <v>50</v>
      </c>
      <c r="T433" t="b">
        <v>1</v>
      </c>
      <c r="U433" t="b">
        <v>1</v>
      </c>
      <c r="V433" t="s">
        <v>699</v>
      </c>
      <c r="W433">
        <v>4395</v>
      </c>
      <c r="X433">
        <v>0.4</v>
      </c>
      <c r="Y433">
        <v>8.0000000000000002E-3</v>
      </c>
      <c r="Z433">
        <v>43000</v>
      </c>
      <c r="AA433">
        <v>0.39561933044005798</v>
      </c>
      <c r="AB433">
        <v>1</v>
      </c>
      <c r="AC433">
        <v>330</v>
      </c>
      <c r="AD433">
        <v>6407.9961027941899</v>
      </c>
      <c r="AE433">
        <v>5500</v>
      </c>
      <c r="AF433">
        <v>650</v>
      </c>
      <c r="AG433">
        <v>88.3</v>
      </c>
      <c r="AH433">
        <v>85</v>
      </c>
      <c r="AI433">
        <v>199.59582009492999</v>
      </c>
      <c r="AJ433">
        <v>105.430829643921</v>
      </c>
      <c r="AK433">
        <v>0.393267815476256</v>
      </c>
      <c r="AL433">
        <v>0.38754061427999897</v>
      </c>
      <c r="AM433">
        <v>3.1761561086419698E-2</v>
      </c>
      <c r="AN433">
        <v>2.7682703999999999E-2</v>
      </c>
      <c r="AO433">
        <v>2.81</v>
      </c>
      <c r="AP433">
        <v>3.153</v>
      </c>
      <c r="AQ433" t="s">
        <v>153</v>
      </c>
      <c r="AR433" t="s">
        <v>590</v>
      </c>
      <c r="AS433" t="s">
        <v>89</v>
      </c>
      <c r="AU433">
        <v>1</v>
      </c>
      <c r="AV433">
        <v>0</v>
      </c>
      <c r="AW433">
        <v>0.35</v>
      </c>
      <c r="AX433">
        <v>591.16460613721097</v>
      </c>
      <c r="AY433">
        <v>80</v>
      </c>
      <c r="AZ433">
        <v>99</v>
      </c>
      <c r="BA433">
        <v>23</v>
      </c>
      <c r="BB433">
        <v>25</v>
      </c>
      <c r="BC433">
        <v>55.695592810741502</v>
      </c>
      <c r="BD433" t="s">
        <v>700</v>
      </c>
      <c r="BE433">
        <v>2</v>
      </c>
      <c r="BF433">
        <v>288.40361418420798</v>
      </c>
      <c r="BG433">
        <v>0.32898058250000001</v>
      </c>
      <c r="BH433">
        <v>1867.75</v>
      </c>
      <c r="BI433">
        <v>0.31188337051862303</v>
      </c>
      <c r="BJ433">
        <v>87.5685607847293</v>
      </c>
      <c r="BK433">
        <v>80</v>
      </c>
      <c r="BL433">
        <v>1</v>
      </c>
      <c r="BM433">
        <v>0</v>
      </c>
      <c r="BN433">
        <v>95</v>
      </c>
      <c r="BO433">
        <v>80</v>
      </c>
      <c r="BP433" t="s">
        <v>84</v>
      </c>
      <c r="BQ433">
        <v>1792.75</v>
      </c>
      <c r="BR433">
        <v>2169</v>
      </c>
      <c r="BS433">
        <v>1810</v>
      </c>
      <c r="BT433" t="s">
        <v>85</v>
      </c>
      <c r="BU433">
        <v>268.97513915599001</v>
      </c>
      <c r="BV433">
        <v>8</v>
      </c>
      <c r="BX433">
        <v>199</v>
      </c>
      <c r="BY433">
        <v>288.40361418420798</v>
      </c>
      <c r="BZ433">
        <v>268.97513915599001</v>
      </c>
      <c r="CA433">
        <v>1867.75</v>
      </c>
      <c r="CB433">
        <f t="shared" si="36"/>
        <v>0.44926439288546727</v>
      </c>
      <c r="CC433">
        <f t="shared" si="37"/>
        <v>288.40361418420798</v>
      </c>
      <c r="CD433">
        <f t="shared" si="41"/>
        <v>0.44926439288546727</v>
      </c>
      <c r="CH433">
        <v>122</v>
      </c>
      <c r="CI433">
        <v>130.76331657355399</v>
      </c>
      <c r="CJ433">
        <v>153.391831573536</v>
      </c>
      <c r="CK433">
        <v>1169.625</v>
      </c>
      <c r="CL433">
        <f t="shared" si="38"/>
        <v>7.1830463717655682E-2</v>
      </c>
      <c r="CM433">
        <f t="shared" si="39"/>
        <v>130.76331657355399</v>
      </c>
      <c r="CN433">
        <f t="shared" si="40"/>
        <v>7.1830463717655682E-2</v>
      </c>
    </row>
    <row r="434" spans="1:92" x14ac:dyDescent="0.25">
      <c r="A434">
        <v>432</v>
      </c>
      <c r="B434" t="s">
        <v>701</v>
      </c>
      <c r="C434" t="s">
        <v>701</v>
      </c>
      <c r="D434" t="s">
        <v>702</v>
      </c>
      <c r="E434" t="s">
        <v>702</v>
      </c>
      <c r="F434">
        <v>199</v>
      </c>
      <c r="G434">
        <v>1.2</v>
      </c>
      <c r="H434" t="s">
        <v>74</v>
      </c>
      <c r="I434">
        <v>0.67468965517241397</v>
      </c>
      <c r="J434">
        <v>1.5360145803485099</v>
      </c>
      <c r="K434">
        <v>13.6757710734658</v>
      </c>
      <c r="L434">
        <v>0</v>
      </c>
      <c r="M434">
        <v>0</v>
      </c>
      <c r="N434">
        <v>0.5</v>
      </c>
      <c r="O434">
        <v>98.445764682502301</v>
      </c>
      <c r="P434" t="s">
        <v>698</v>
      </c>
      <c r="Q434" t="s">
        <v>76</v>
      </c>
      <c r="R434" t="s">
        <v>77</v>
      </c>
      <c r="S434">
        <v>50</v>
      </c>
      <c r="T434" t="b">
        <v>1</v>
      </c>
      <c r="U434" t="b">
        <v>1</v>
      </c>
      <c r="V434" t="s">
        <v>699</v>
      </c>
      <c r="W434">
        <v>4395</v>
      </c>
      <c r="X434">
        <v>0.4</v>
      </c>
      <c r="Y434">
        <v>8.0000000000000002E-3</v>
      </c>
      <c r="Z434">
        <v>43000</v>
      </c>
      <c r="AA434">
        <v>0.39561933044005798</v>
      </c>
      <c r="AB434">
        <v>1</v>
      </c>
      <c r="AC434">
        <v>330</v>
      </c>
      <c r="AD434">
        <v>6407.9961027941899</v>
      </c>
      <c r="AE434">
        <v>5500</v>
      </c>
      <c r="AF434">
        <v>650</v>
      </c>
      <c r="AG434">
        <v>88.3</v>
      </c>
      <c r="AH434">
        <v>85</v>
      </c>
      <c r="AI434">
        <v>199.59582009492999</v>
      </c>
      <c r="AJ434">
        <v>105.430829643921</v>
      </c>
      <c r="AK434">
        <v>0.393267815476256</v>
      </c>
      <c r="AL434">
        <v>0.38754061427999897</v>
      </c>
      <c r="AM434">
        <v>3.1761561086419698E-2</v>
      </c>
      <c r="AN434">
        <v>2.7682703999999999E-2</v>
      </c>
      <c r="AO434">
        <v>2.81</v>
      </c>
      <c r="AP434">
        <v>3.153</v>
      </c>
      <c r="AQ434" t="s">
        <v>153</v>
      </c>
      <c r="AR434" t="s">
        <v>590</v>
      </c>
      <c r="AS434" t="s">
        <v>89</v>
      </c>
      <c r="AU434">
        <v>1</v>
      </c>
      <c r="AV434">
        <v>0</v>
      </c>
      <c r="AW434">
        <v>0.35</v>
      </c>
      <c r="AX434">
        <v>591.16460613721097</v>
      </c>
      <c r="AY434">
        <v>80</v>
      </c>
      <c r="AZ434">
        <v>99</v>
      </c>
      <c r="BA434">
        <v>23</v>
      </c>
      <c r="BB434">
        <v>25</v>
      </c>
      <c r="BC434">
        <v>55.695592810741502</v>
      </c>
      <c r="BD434" t="s">
        <v>703</v>
      </c>
      <c r="BE434">
        <v>2</v>
      </c>
      <c r="BF434">
        <v>288.18831609437098</v>
      </c>
      <c r="BG434">
        <v>0.32941747569999902</v>
      </c>
      <c r="BH434">
        <v>1867.75</v>
      </c>
      <c r="BI434">
        <v>0.31188337051862303</v>
      </c>
      <c r="BJ434">
        <v>87.5685607847293</v>
      </c>
      <c r="BK434">
        <v>80</v>
      </c>
      <c r="BL434">
        <v>1</v>
      </c>
      <c r="BM434">
        <v>0</v>
      </c>
      <c r="BN434">
        <v>95</v>
      </c>
      <c r="BO434">
        <v>80</v>
      </c>
      <c r="BP434" t="s">
        <v>84</v>
      </c>
      <c r="BQ434">
        <v>1792.75</v>
      </c>
      <c r="BR434">
        <v>2169</v>
      </c>
      <c r="BS434">
        <v>1810</v>
      </c>
      <c r="BT434" t="s">
        <v>85</v>
      </c>
      <c r="BU434">
        <v>268.90638274935498</v>
      </c>
      <c r="BV434">
        <v>8</v>
      </c>
      <c r="BX434">
        <v>199</v>
      </c>
      <c r="BY434">
        <v>288.18831609437098</v>
      </c>
      <c r="BZ434">
        <v>268.90638274935498</v>
      </c>
      <c r="CA434">
        <v>1867.75</v>
      </c>
      <c r="CB434">
        <f t="shared" si="36"/>
        <v>0.44818249293653756</v>
      </c>
      <c r="CC434">
        <f t="shared" si="37"/>
        <v>288.18831609437098</v>
      </c>
      <c r="CD434">
        <f t="shared" si="41"/>
        <v>0.44818249293653756</v>
      </c>
      <c r="CH434">
        <v>129</v>
      </c>
      <c r="CI434">
        <v>138.27138646756501</v>
      </c>
      <c r="CJ434">
        <v>149.434633442771</v>
      </c>
      <c r="CK434">
        <v>1596.5250000000001</v>
      </c>
      <c r="CL434">
        <f t="shared" si="38"/>
        <v>7.1871212926860537E-2</v>
      </c>
      <c r="CM434">
        <f t="shared" si="39"/>
        <v>138.27138646756501</v>
      </c>
      <c r="CN434">
        <f t="shared" si="40"/>
        <v>7.1871212926860537E-2</v>
      </c>
    </row>
    <row r="435" spans="1:92" x14ac:dyDescent="0.25">
      <c r="A435">
        <v>433</v>
      </c>
      <c r="B435" t="s">
        <v>685</v>
      </c>
      <c r="C435" t="s">
        <v>685</v>
      </c>
      <c r="D435" t="s">
        <v>686</v>
      </c>
      <c r="E435" t="s">
        <v>686</v>
      </c>
      <c r="F435">
        <v>219</v>
      </c>
      <c r="G435">
        <v>1.2</v>
      </c>
      <c r="H435" t="s">
        <v>74</v>
      </c>
      <c r="I435">
        <v>0.67468965517241397</v>
      </c>
      <c r="J435">
        <v>1.5360145803485099</v>
      </c>
      <c r="K435">
        <v>13.6757710734658</v>
      </c>
      <c r="L435">
        <v>0</v>
      </c>
      <c r="M435">
        <v>0</v>
      </c>
      <c r="N435">
        <v>0.5</v>
      </c>
      <c r="O435">
        <v>98.445764682502301</v>
      </c>
      <c r="P435" t="s">
        <v>698</v>
      </c>
      <c r="Q435" t="s">
        <v>76</v>
      </c>
      <c r="R435" t="s">
        <v>77</v>
      </c>
      <c r="S435">
        <v>50</v>
      </c>
      <c r="T435" t="b">
        <v>1</v>
      </c>
      <c r="U435" t="b">
        <v>1</v>
      </c>
      <c r="V435" t="s">
        <v>699</v>
      </c>
      <c r="W435">
        <v>4395</v>
      </c>
      <c r="X435">
        <v>0.4</v>
      </c>
      <c r="Y435">
        <v>8.0000000000000002E-3</v>
      </c>
      <c r="Z435">
        <v>43000</v>
      </c>
      <c r="AA435">
        <v>0.39561933044005798</v>
      </c>
      <c r="AB435">
        <v>1</v>
      </c>
      <c r="AC435">
        <v>330</v>
      </c>
      <c r="AD435">
        <v>6407.9961027941899</v>
      </c>
      <c r="AE435">
        <v>5500</v>
      </c>
      <c r="AF435">
        <v>650</v>
      </c>
      <c r="AG435">
        <v>88.3</v>
      </c>
      <c r="AH435">
        <v>85</v>
      </c>
      <c r="AI435">
        <v>208.034412992375</v>
      </c>
      <c r="AJ435">
        <v>109.608514083649</v>
      </c>
      <c r="AK435">
        <v>0.393267815476256</v>
      </c>
      <c r="AL435">
        <v>0.38754061427999897</v>
      </c>
      <c r="AM435">
        <v>3.1761561086419698E-2</v>
      </c>
      <c r="AN435">
        <v>2.7682703999999999E-2</v>
      </c>
      <c r="AO435">
        <v>2.81</v>
      </c>
      <c r="AP435">
        <v>3.153</v>
      </c>
      <c r="AQ435" t="s">
        <v>153</v>
      </c>
      <c r="AR435" t="s">
        <v>590</v>
      </c>
      <c r="AS435" t="s">
        <v>89</v>
      </c>
      <c r="AU435">
        <v>1</v>
      </c>
      <c r="AV435">
        <v>0</v>
      </c>
      <c r="AW435">
        <v>0.35</v>
      </c>
      <c r="AX435">
        <v>591.16460613721097</v>
      </c>
      <c r="AY435">
        <v>80</v>
      </c>
      <c r="AZ435">
        <v>99</v>
      </c>
      <c r="BA435">
        <v>23</v>
      </c>
      <c r="BB435">
        <v>25</v>
      </c>
      <c r="BC435">
        <v>55.695592810741502</v>
      </c>
      <c r="BD435" t="s">
        <v>704</v>
      </c>
      <c r="BE435">
        <v>4</v>
      </c>
      <c r="BF435">
        <v>291.00398746108198</v>
      </c>
      <c r="BG435">
        <v>0.32898058250000001</v>
      </c>
      <c r="BH435">
        <v>1942.75</v>
      </c>
      <c r="BI435">
        <v>0.31188337051862303</v>
      </c>
      <c r="BJ435">
        <v>87.5685607847293</v>
      </c>
      <c r="BK435">
        <v>80</v>
      </c>
      <c r="BL435">
        <v>1</v>
      </c>
      <c r="BM435">
        <v>0</v>
      </c>
      <c r="BN435">
        <v>95</v>
      </c>
      <c r="BO435">
        <v>80</v>
      </c>
      <c r="BP435" t="s">
        <v>84</v>
      </c>
      <c r="BQ435">
        <v>1867.75</v>
      </c>
      <c r="BR435">
        <v>2264</v>
      </c>
      <c r="BS435">
        <v>1930</v>
      </c>
      <c r="BT435" t="s">
        <v>85</v>
      </c>
      <c r="BU435">
        <v>274.35080947757899</v>
      </c>
      <c r="BV435">
        <v>8</v>
      </c>
      <c r="BX435">
        <v>219</v>
      </c>
      <c r="BY435">
        <v>291.00398746108198</v>
      </c>
      <c r="BZ435">
        <v>274.35080947757899</v>
      </c>
      <c r="CA435">
        <v>1942.75</v>
      </c>
      <c r="CB435">
        <f t="shared" si="36"/>
        <v>0.32878533087252043</v>
      </c>
      <c r="CC435">
        <f t="shared" si="37"/>
        <v>291.00398746108198</v>
      </c>
      <c r="CD435">
        <f t="shared" si="41"/>
        <v>0.32878533087252043</v>
      </c>
      <c r="CH435">
        <v>129</v>
      </c>
      <c r="CI435">
        <v>138.27138646756501</v>
      </c>
      <c r="CJ435">
        <v>149.434633442771</v>
      </c>
      <c r="CK435">
        <v>1596.5250000000001</v>
      </c>
      <c r="CL435">
        <f t="shared" si="38"/>
        <v>7.1871212926860537E-2</v>
      </c>
      <c r="CM435">
        <f t="shared" si="39"/>
        <v>138.27138646756501</v>
      </c>
      <c r="CN435">
        <f t="shared" si="40"/>
        <v>7.1871212926860537E-2</v>
      </c>
    </row>
    <row r="436" spans="1:92" x14ac:dyDescent="0.25">
      <c r="A436">
        <v>434</v>
      </c>
      <c r="B436" t="s">
        <v>701</v>
      </c>
      <c r="C436" t="s">
        <v>701</v>
      </c>
      <c r="D436" t="s">
        <v>702</v>
      </c>
      <c r="E436" t="s">
        <v>702</v>
      </c>
      <c r="F436">
        <v>219</v>
      </c>
      <c r="G436">
        <v>1.2</v>
      </c>
      <c r="H436" t="s">
        <v>74</v>
      </c>
      <c r="I436">
        <v>0.67468965517241397</v>
      </c>
      <c r="J436">
        <v>1.5360145803485099</v>
      </c>
      <c r="K436">
        <v>13.6757710734658</v>
      </c>
      <c r="L436">
        <v>0</v>
      </c>
      <c r="M436">
        <v>0</v>
      </c>
      <c r="N436">
        <v>0.5</v>
      </c>
      <c r="O436">
        <v>98.445764682502301</v>
      </c>
      <c r="P436" t="s">
        <v>698</v>
      </c>
      <c r="Q436" t="s">
        <v>76</v>
      </c>
      <c r="R436" t="s">
        <v>77</v>
      </c>
      <c r="S436">
        <v>50</v>
      </c>
      <c r="T436" t="b">
        <v>1</v>
      </c>
      <c r="U436" t="b">
        <v>1</v>
      </c>
      <c r="V436" t="s">
        <v>699</v>
      </c>
      <c r="W436">
        <v>4395</v>
      </c>
      <c r="X436">
        <v>0.4</v>
      </c>
      <c r="Y436">
        <v>8.0000000000000002E-3</v>
      </c>
      <c r="Z436">
        <v>43000</v>
      </c>
      <c r="AA436">
        <v>0.39561933044005798</v>
      </c>
      <c r="AB436">
        <v>1</v>
      </c>
      <c r="AC436">
        <v>330</v>
      </c>
      <c r="AD436">
        <v>6407.9961027941899</v>
      </c>
      <c r="AE436">
        <v>5500</v>
      </c>
      <c r="AF436">
        <v>650</v>
      </c>
      <c r="AG436">
        <v>88.3</v>
      </c>
      <c r="AH436">
        <v>85</v>
      </c>
      <c r="AI436">
        <v>208.034412992375</v>
      </c>
      <c r="AJ436">
        <v>109.608514083649</v>
      </c>
      <c r="AK436">
        <v>0.393267815476256</v>
      </c>
      <c r="AL436">
        <v>0.38754061427999897</v>
      </c>
      <c r="AM436">
        <v>3.1761561086419698E-2</v>
      </c>
      <c r="AN436">
        <v>2.7682703999999999E-2</v>
      </c>
      <c r="AO436">
        <v>2.81</v>
      </c>
      <c r="AP436">
        <v>3.153</v>
      </c>
      <c r="AQ436" t="s">
        <v>153</v>
      </c>
      <c r="AR436" t="s">
        <v>590</v>
      </c>
      <c r="AS436" t="s">
        <v>89</v>
      </c>
      <c r="AU436">
        <v>1</v>
      </c>
      <c r="AV436">
        <v>0</v>
      </c>
      <c r="AW436">
        <v>0.35</v>
      </c>
      <c r="AX436">
        <v>591.16460613721097</v>
      </c>
      <c r="AY436">
        <v>80</v>
      </c>
      <c r="AZ436">
        <v>99</v>
      </c>
      <c r="BA436">
        <v>23</v>
      </c>
      <c r="BB436">
        <v>25</v>
      </c>
      <c r="BC436">
        <v>55.695592810741502</v>
      </c>
      <c r="BD436" t="s">
        <v>705</v>
      </c>
      <c r="BE436">
        <v>4</v>
      </c>
      <c r="BF436">
        <v>290.81618023386102</v>
      </c>
      <c r="BG436">
        <v>0.32941747569999902</v>
      </c>
      <c r="BH436">
        <v>1942.75</v>
      </c>
      <c r="BI436">
        <v>0.31188337051862303</v>
      </c>
      <c r="BJ436">
        <v>87.5685607847293</v>
      </c>
      <c r="BK436">
        <v>80</v>
      </c>
      <c r="BL436">
        <v>1</v>
      </c>
      <c r="BM436">
        <v>0</v>
      </c>
      <c r="BN436">
        <v>95</v>
      </c>
      <c r="BO436">
        <v>80</v>
      </c>
      <c r="BP436" t="s">
        <v>84</v>
      </c>
      <c r="BQ436">
        <v>1867.75</v>
      </c>
      <c r="BR436">
        <v>2264</v>
      </c>
      <c r="BS436">
        <v>1930</v>
      </c>
      <c r="BT436" t="s">
        <v>85</v>
      </c>
      <c r="BU436">
        <v>274.28460529540899</v>
      </c>
      <c r="BV436">
        <v>8</v>
      </c>
      <c r="BX436">
        <v>219</v>
      </c>
      <c r="BY436">
        <v>290.81618023386102</v>
      </c>
      <c r="BZ436">
        <v>274.28460529540899</v>
      </c>
      <c r="CA436">
        <v>1942.75</v>
      </c>
      <c r="CB436">
        <f t="shared" si="36"/>
        <v>0.32792776362493614</v>
      </c>
      <c r="CC436">
        <f t="shared" si="37"/>
        <v>290.81618023386102</v>
      </c>
      <c r="CD436">
        <f t="shared" si="41"/>
        <v>0.32792776362493614</v>
      </c>
      <c r="CH436">
        <v>129</v>
      </c>
      <c r="CI436">
        <v>138.27138646756501</v>
      </c>
      <c r="CJ436">
        <v>149.434633442771</v>
      </c>
      <c r="CK436">
        <v>1596.5250000000001</v>
      </c>
      <c r="CL436">
        <f t="shared" si="38"/>
        <v>7.1871212926860537E-2</v>
      </c>
      <c r="CM436">
        <f t="shared" si="39"/>
        <v>138.27138646756501</v>
      </c>
      <c r="CN436">
        <f t="shared" si="40"/>
        <v>7.1871212926860537E-2</v>
      </c>
    </row>
    <row r="437" spans="1:92" x14ac:dyDescent="0.25">
      <c r="A437">
        <v>435</v>
      </c>
      <c r="B437" t="s">
        <v>706</v>
      </c>
      <c r="C437" t="s">
        <v>706</v>
      </c>
      <c r="D437" t="s">
        <v>707</v>
      </c>
      <c r="E437" t="s">
        <v>707</v>
      </c>
      <c r="F437">
        <v>232</v>
      </c>
      <c r="G437">
        <v>1.2</v>
      </c>
      <c r="H437" t="s">
        <v>74</v>
      </c>
      <c r="I437">
        <v>0.67468965517241397</v>
      </c>
      <c r="J437">
        <v>1.5360145803485099</v>
      </c>
      <c r="K437">
        <v>13.6757710734658</v>
      </c>
      <c r="L437">
        <v>0</v>
      </c>
      <c r="M437">
        <v>0</v>
      </c>
      <c r="N437">
        <v>0.5</v>
      </c>
      <c r="O437">
        <v>98.445764682502301</v>
      </c>
      <c r="P437" t="s">
        <v>708</v>
      </c>
      <c r="Q437" t="s">
        <v>76</v>
      </c>
      <c r="R437" t="s">
        <v>77</v>
      </c>
      <c r="S437">
        <v>50</v>
      </c>
      <c r="T437" t="b">
        <v>1</v>
      </c>
      <c r="U437" t="b">
        <v>1</v>
      </c>
      <c r="V437" t="s">
        <v>699</v>
      </c>
      <c r="W437">
        <v>4395</v>
      </c>
      <c r="X437">
        <v>0.4</v>
      </c>
      <c r="Y437">
        <v>8.0000000000000002E-3</v>
      </c>
      <c r="Z437">
        <v>43000</v>
      </c>
      <c r="AA437">
        <v>0.39561933044005798</v>
      </c>
      <c r="AB437">
        <v>1</v>
      </c>
      <c r="AC437">
        <v>412</v>
      </c>
      <c r="AD437">
        <v>6829.1783510936502</v>
      </c>
      <c r="AE437">
        <v>6000</v>
      </c>
      <c r="AF437">
        <v>680</v>
      </c>
      <c r="AG437">
        <v>88.3</v>
      </c>
      <c r="AH437">
        <v>85</v>
      </c>
      <c r="AI437">
        <v>199.12266331604999</v>
      </c>
      <c r="AJ437">
        <v>105.61186263630999</v>
      </c>
      <c r="AK437">
        <v>0.38988213249720399</v>
      </c>
      <c r="AL437">
        <v>0.38420423736374998</v>
      </c>
      <c r="AM437">
        <v>3.1855955258833502E-2</v>
      </c>
      <c r="AN437">
        <v>2.7775723499999998E-2</v>
      </c>
      <c r="AO437">
        <v>3.15</v>
      </c>
      <c r="AP437">
        <v>3.153</v>
      </c>
      <c r="AQ437" t="s">
        <v>153</v>
      </c>
      <c r="AR437" t="s">
        <v>709</v>
      </c>
      <c r="AS437" t="s">
        <v>89</v>
      </c>
      <c r="AU437">
        <v>1</v>
      </c>
      <c r="AV437">
        <v>0</v>
      </c>
      <c r="AW437">
        <v>0.35</v>
      </c>
      <c r="AX437">
        <v>591.16460613721097</v>
      </c>
      <c r="AY437">
        <v>80</v>
      </c>
      <c r="AZ437">
        <v>99</v>
      </c>
      <c r="BA437">
        <v>23</v>
      </c>
      <c r="BB437">
        <v>25</v>
      </c>
      <c r="BC437">
        <v>55.695592810741502</v>
      </c>
      <c r="BD437" t="s">
        <v>710</v>
      </c>
      <c r="BE437">
        <v>2</v>
      </c>
      <c r="BF437">
        <v>291.995893046687</v>
      </c>
      <c r="BG437">
        <v>0.33718446600000002</v>
      </c>
      <c r="BH437">
        <v>1871</v>
      </c>
      <c r="BI437">
        <v>0.31188337051862303</v>
      </c>
      <c r="BJ437">
        <v>87.5685607847293</v>
      </c>
      <c r="BK437">
        <v>80</v>
      </c>
      <c r="BL437">
        <v>1</v>
      </c>
      <c r="BM437">
        <v>0</v>
      </c>
      <c r="BN437">
        <v>95</v>
      </c>
      <c r="BO437">
        <v>80</v>
      </c>
      <c r="BP437" t="s">
        <v>84</v>
      </c>
      <c r="BQ437">
        <v>1796</v>
      </c>
      <c r="BR437">
        <v>2164</v>
      </c>
      <c r="BS437">
        <v>1810</v>
      </c>
      <c r="BT437" t="s">
        <v>85</v>
      </c>
      <c r="BU437">
        <v>272.25184516360201</v>
      </c>
      <c r="BV437">
        <v>8</v>
      </c>
      <c r="BX437">
        <v>232</v>
      </c>
      <c r="BY437">
        <v>291.995893046687</v>
      </c>
      <c r="BZ437">
        <v>272.25184516360201</v>
      </c>
      <c r="CA437">
        <v>1871</v>
      </c>
      <c r="CB437">
        <f t="shared" si="36"/>
        <v>0.25860298727020259</v>
      </c>
      <c r="CC437">
        <f t="shared" si="37"/>
        <v>291.995893046687</v>
      </c>
      <c r="CD437">
        <f t="shared" si="41"/>
        <v>0.25860298727020259</v>
      </c>
      <c r="CH437">
        <v>124</v>
      </c>
      <c r="CI437">
        <v>132.94549828511799</v>
      </c>
      <c r="CJ437">
        <v>142.897000968447</v>
      </c>
      <c r="CK437">
        <v>1487.2</v>
      </c>
      <c r="CL437">
        <f t="shared" si="38"/>
        <v>7.2141115202564457E-2</v>
      </c>
      <c r="CM437">
        <f t="shared" si="39"/>
        <v>132.94549828511799</v>
      </c>
      <c r="CN437">
        <f t="shared" si="40"/>
        <v>7.2141115202564457E-2</v>
      </c>
    </row>
    <row r="438" spans="1:92" x14ac:dyDescent="0.25">
      <c r="A438">
        <v>436</v>
      </c>
      <c r="C438" t="s">
        <v>711</v>
      </c>
      <c r="E438" t="s">
        <v>712</v>
      </c>
      <c r="F438">
        <v>179</v>
      </c>
      <c r="G438">
        <v>1.2</v>
      </c>
      <c r="H438" t="s">
        <v>74</v>
      </c>
      <c r="I438">
        <v>0.67468965517241397</v>
      </c>
      <c r="J438">
        <v>1.5360145803485099</v>
      </c>
      <c r="K438">
        <v>13.6757710734658</v>
      </c>
      <c r="L438">
        <v>0</v>
      </c>
      <c r="M438">
        <v>0</v>
      </c>
      <c r="N438">
        <v>0.5</v>
      </c>
      <c r="O438">
        <v>77.122687575604203</v>
      </c>
      <c r="P438" t="s">
        <v>713</v>
      </c>
      <c r="Q438" t="s">
        <v>76</v>
      </c>
      <c r="R438" t="s">
        <v>77</v>
      </c>
      <c r="S438">
        <v>50</v>
      </c>
      <c r="U438" t="b">
        <v>1</v>
      </c>
      <c r="V438" t="s">
        <v>648</v>
      </c>
      <c r="W438">
        <v>1997</v>
      </c>
      <c r="X438">
        <v>0.4</v>
      </c>
      <c r="Y438">
        <v>8.0000000000000002E-3</v>
      </c>
      <c r="Z438">
        <v>43000</v>
      </c>
      <c r="AA438">
        <v>0.17317224485211599</v>
      </c>
      <c r="AB438">
        <v>1</v>
      </c>
      <c r="AC438">
        <v>180</v>
      </c>
      <c r="AD438">
        <v>5986.8138544947196</v>
      </c>
      <c r="AE438">
        <v>5000</v>
      </c>
      <c r="AF438">
        <v>350</v>
      </c>
      <c r="AG438">
        <v>90.1</v>
      </c>
      <c r="AH438">
        <v>85</v>
      </c>
      <c r="AI438">
        <v>168.407502150836</v>
      </c>
      <c r="AJ438">
        <v>89.818822892660293</v>
      </c>
      <c r="AK438">
        <v>2.4642860124589602E-2</v>
      </c>
      <c r="AL438">
        <v>2.4283983520833399E-2</v>
      </c>
      <c r="AM438">
        <v>4.2038969753086401E-2</v>
      </c>
      <c r="AN438">
        <v>3.7810441666666597E-2</v>
      </c>
      <c r="AO438">
        <v>3.39</v>
      </c>
      <c r="AP438">
        <v>3.153</v>
      </c>
      <c r="AQ438" t="s">
        <v>153</v>
      </c>
      <c r="AR438" t="s">
        <v>659</v>
      </c>
      <c r="AS438" t="s">
        <v>81</v>
      </c>
      <c r="AT438" t="s">
        <v>82</v>
      </c>
      <c r="AU438">
        <v>1</v>
      </c>
      <c r="AV438">
        <v>1</v>
      </c>
      <c r="AW438">
        <v>0.35</v>
      </c>
      <c r="AX438">
        <v>769.61378169592103</v>
      </c>
      <c r="AY438">
        <v>80</v>
      </c>
      <c r="AZ438">
        <v>99</v>
      </c>
      <c r="BA438">
        <v>23</v>
      </c>
      <c r="BB438">
        <v>25</v>
      </c>
      <c r="BC438">
        <v>49.092334843528398</v>
      </c>
      <c r="BD438" t="s">
        <v>714</v>
      </c>
      <c r="BE438">
        <v>4</v>
      </c>
      <c r="BF438">
        <v>178.679176930187</v>
      </c>
      <c r="BG438">
        <v>0.31883495149999902</v>
      </c>
      <c r="BH438">
        <v>1587.4749999999999</v>
      </c>
      <c r="BI438">
        <v>0.89257482325278603</v>
      </c>
      <c r="BJ438">
        <v>60.510590634563201</v>
      </c>
      <c r="BK438">
        <v>80</v>
      </c>
      <c r="BL438">
        <v>1</v>
      </c>
      <c r="BM438">
        <v>0</v>
      </c>
      <c r="BN438">
        <v>95</v>
      </c>
      <c r="BO438">
        <v>80</v>
      </c>
      <c r="BP438" t="s">
        <v>84</v>
      </c>
      <c r="BQ438">
        <v>1512.4749999999999</v>
      </c>
      <c r="BR438">
        <v>1818</v>
      </c>
      <c r="BS438">
        <v>1590</v>
      </c>
      <c r="BT438" t="s">
        <v>85</v>
      </c>
      <c r="BU438">
        <v>187.51798582245701</v>
      </c>
      <c r="BV438">
        <v>4</v>
      </c>
      <c r="BX438">
        <v>179</v>
      </c>
      <c r="BY438">
        <v>178.679176930187</v>
      </c>
      <c r="BZ438">
        <v>187.51798582245701</v>
      </c>
      <c r="CA438">
        <v>1587.4749999999999</v>
      </c>
      <c r="CB438">
        <f t="shared" si="36"/>
        <v>-1.7923076525866053E-3</v>
      </c>
      <c r="CC438">
        <f t="shared" si="37"/>
        <v>178.679176930187</v>
      </c>
      <c r="CD438">
        <f t="shared" si="41"/>
        <v>-1.7923076525866053E-3</v>
      </c>
      <c r="CH438">
        <v>103</v>
      </c>
      <c r="CI438">
        <v>110.439715558134</v>
      </c>
      <c r="CJ438">
        <v>131.07471092099701</v>
      </c>
      <c r="CK438">
        <v>1417.1</v>
      </c>
      <c r="CL438">
        <f t="shared" si="38"/>
        <v>7.2230248137223271E-2</v>
      </c>
      <c r="CM438">
        <f t="shared" si="39"/>
        <v>110.439715558134</v>
      </c>
      <c r="CN438">
        <f t="shared" si="40"/>
        <v>7.2230248137223271E-2</v>
      </c>
    </row>
    <row r="439" spans="1:92" x14ac:dyDescent="0.25">
      <c r="A439">
        <v>437</v>
      </c>
      <c r="C439" t="s">
        <v>711</v>
      </c>
      <c r="E439" t="s">
        <v>712</v>
      </c>
      <c r="F439">
        <v>179</v>
      </c>
      <c r="G439">
        <v>1.2</v>
      </c>
      <c r="H439" t="s">
        <v>74</v>
      </c>
      <c r="I439">
        <v>0.67468965517241397</v>
      </c>
      <c r="J439">
        <v>1.5360145803485099</v>
      </c>
      <c r="K439">
        <v>13.6757710734658</v>
      </c>
      <c r="L439">
        <v>0</v>
      </c>
      <c r="M439">
        <v>0</v>
      </c>
      <c r="N439">
        <v>0.5</v>
      </c>
      <c r="O439">
        <v>77.122687575604203</v>
      </c>
      <c r="P439" t="s">
        <v>713</v>
      </c>
      <c r="Q439" t="s">
        <v>76</v>
      </c>
      <c r="R439" t="s">
        <v>77</v>
      </c>
      <c r="S439">
        <v>50</v>
      </c>
      <c r="U439" t="b">
        <v>1</v>
      </c>
      <c r="V439" t="s">
        <v>648</v>
      </c>
      <c r="W439">
        <v>1997</v>
      </c>
      <c r="X439">
        <v>0.4</v>
      </c>
      <c r="Y439">
        <v>8.0000000000000002E-3</v>
      </c>
      <c r="Z439">
        <v>43000</v>
      </c>
      <c r="AA439">
        <v>0.17317224485211599</v>
      </c>
      <c r="AB439">
        <v>1</v>
      </c>
      <c r="AC439">
        <v>180</v>
      </c>
      <c r="AD439">
        <v>5986.8138544947196</v>
      </c>
      <c r="AE439">
        <v>5000</v>
      </c>
      <c r="AF439">
        <v>350</v>
      </c>
      <c r="AG439">
        <v>90.1</v>
      </c>
      <c r="AH439">
        <v>85</v>
      </c>
      <c r="AI439">
        <v>168.407502150836</v>
      </c>
      <c r="AJ439">
        <v>89.818822892660293</v>
      </c>
      <c r="AK439">
        <v>2.4642860124589602E-2</v>
      </c>
      <c r="AL439">
        <v>2.4283983520833399E-2</v>
      </c>
      <c r="AM439">
        <v>4.2038969753086401E-2</v>
      </c>
      <c r="AN439">
        <v>3.7810441666666597E-2</v>
      </c>
      <c r="AO439">
        <v>3.39</v>
      </c>
      <c r="AP439">
        <v>3.153</v>
      </c>
      <c r="AQ439" t="s">
        <v>153</v>
      </c>
      <c r="AR439" t="s">
        <v>659</v>
      </c>
      <c r="AS439" t="s">
        <v>81</v>
      </c>
      <c r="AT439" t="s">
        <v>82</v>
      </c>
      <c r="AU439">
        <v>1</v>
      </c>
      <c r="AV439">
        <v>1</v>
      </c>
      <c r="AW439">
        <v>0.35</v>
      </c>
      <c r="AX439">
        <v>769.61378169592103</v>
      </c>
      <c r="AY439">
        <v>80</v>
      </c>
      <c r="AZ439">
        <v>99</v>
      </c>
      <c r="BA439">
        <v>23</v>
      </c>
      <c r="BB439">
        <v>25</v>
      </c>
      <c r="BC439">
        <v>49.092334843528398</v>
      </c>
      <c r="BD439" t="s">
        <v>715</v>
      </c>
      <c r="BE439">
        <v>4</v>
      </c>
      <c r="BF439">
        <v>178.679176930187</v>
      </c>
      <c r="BG439">
        <v>0.31883495149999902</v>
      </c>
      <c r="BH439">
        <v>1587.4749999999999</v>
      </c>
      <c r="BI439">
        <v>0.89257482325278603</v>
      </c>
      <c r="BJ439">
        <v>60.510590634563201</v>
      </c>
      <c r="BK439">
        <v>80</v>
      </c>
      <c r="BL439">
        <v>1</v>
      </c>
      <c r="BM439">
        <v>0</v>
      </c>
      <c r="BN439">
        <v>95</v>
      </c>
      <c r="BO439">
        <v>80</v>
      </c>
      <c r="BP439" t="s">
        <v>84</v>
      </c>
      <c r="BQ439">
        <v>1512.4749999999999</v>
      </c>
      <c r="BR439">
        <v>1818</v>
      </c>
      <c r="BS439">
        <v>1590</v>
      </c>
      <c r="BT439" t="s">
        <v>85</v>
      </c>
      <c r="BU439">
        <v>187.51798582245701</v>
      </c>
      <c r="BV439">
        <v>4</v>
      </c>
      <c r="BX439">
        <v>179</v>
      </c>
      <c r="BY439">
        <v>178.679176930187</v>
      </c>
      <c r="BZ439">
        <v>187.51798582245701</v>
      </c>
      <c r="CA439">
        <v>1587.4749999999999</v>
      </c>
      <c r="CB439">
        <f t="shared" si="36"/>
        <v>-1.7923076525866053E-3</v>
      </c>
      <c r="CC439">
        <f t="shared" si="37"/>
        <v>178.679176930187</v>
      </c>
      <c r="CD439">
        <f t="shared" si="41"/>
        <v>-1.7923076525866053E-3</v>
      </c>
      <c r="CH439">
        <v>103</v>
      </c>
      <c r="CI439">
        <v>110.439715558134</v>
      </c>
      <c r="CJ439">
        <v>131.07471092099701</v>
      </c>
      <c r="CK439">
        <v>1417.1</v>
      </c>
      <c r="CL439">
        <f t="shared" si="38"/>
        <v>7.2230248137223271E-2</v>
      </c>
      <c r="CM439">
        <f t="shared" si="39"/>
        <v>110.439715558134</v>
      </c>
      <c r="CN439">
        <f t="shared" si="40"/>
        <v>7.2230248137223271E-2</v>
      </c>
    </row>
    <row r="440" spans="1:92" x14ac:dyDescent="0.25">
      <c r="A440">
        <v>438</v>
      </c>
      <c r="C440" t="s">
        <v>711</v>
      </c>
      <c r="E440" t="s">
        <v>712</v>
      </c>
      <c r="F440">
        <v>179</v>
      </c>
      <c r="G440">
        <v>1.2</v>
      </c>
      <c r="H440" t="s">
        <v>74</v>
      </c>
      <c r="I440">
        <v>0.67468965517241397</v>
      </c>
      <c r="J440">
        <v>1.5360145803485099</v>
      </c>
      <c r="K440">
        <v>13.6757710734658</v>
      </c>
      <c r="L440">
        <v>0</v>
      </c>
      <c r="M440">
        <v>0</v>
      </c>
      <c r="N440">
        <v>0.5</v>
      </c>
      <c r="O440">
        <v>77.122687575604203</v>
      </c>
      <c r="P440" t="s">
        <v>713</v>
      </c>
      <c r="Q440" t="s">
        <v>76</v>
      </c>
      <c r="R440" t="s">
        <v>77</v>
      </c>
      <c r="S440">
        <v>50</v>
      </c>
      <c r="U440" t="b">
        <v>1</v>
      </c>
      <c r="V440" t="s">
        <v>648</v>
      </c>
      <c r="W440">
        <v>1997</v>
      </c>
      <c r="X440">
        <v>0.4</v>
      </c>
      <c r="Y440">
        <v>8.0000000000000002E-3</v>
      </c>
      <c r="Z440">
        <v>43000</v>
      </c>
      <c r="AA440">
        <v>0.17317224485211599</v>
      </c>
      <c r="AB440">
        <v>1</v>
      </c>
      <c r="AC440">
        <v>180</v>
      </c>
      <c r="AD440">
        <v>5986.8138544947196</v>
      </c>
      <c r="AE440">
        <v>5000</v>
      </c>
      <c r="AF440">
        <v>350</v>
      </c>
      <c r="AG440">
        <v>90.1</v>
      </c>
      <c r="AH440">
        <v>85</v>
      </c>
      <c r="AI440">
        <v>168.407502150836</v>
      </c>
      <c r="AJ440">
        <v>89.818822892660293</v>
      </c>
      <c r="AK440">
        <v>2.4642860124589602E-2</v>
      </c>
      <c r="AL440">
        <v>2.4283983520833399E-2</v>
      </c>
      <c r="AM440">
        <v>4.2038969753086401E-2</v>
      </c>
      <c r="AN440">
        <v>3.7810441666666597E-2</v>
      </c>
      <c r="AO440">
        <v>3.39</v>
      </c>
      <c r="AP440">
        <v>3.153</v>
      </c>
      <c r="AQ440" t="s">
        <v>153</v>
      </c>
      <c r="AR440" t="s">
        <v>659</v>
      </c>
      <c r="AS440" t="s">
        <v>81</v>
      </c>
      <c r="AT440" t="s">
        <v>82</v>
      </c>
      <c r="AU440">
        <v>1</v>
      </c>
      <c r="AV440">
        <v>1</v>
      </c>
      <c r="AW440">
        <v>0.35</v>
      </c>
      <c r="AX440">
        <v>769.61378169592103</v>
      </c>
      <c r="AY440">
        <v>80</v>
      </c>
      <c r="AZ440">
        <v>99</v>
      </c>
      <c r="BA440">
        <v>23</v>
      </c>
      <c r="BB440">
        <v>25</v>
      </c>
      <c r="BC440">
        <v>49.092334843528398</v>
      </c>
      <c r="BD440" t="s">
        <v>716</v>
      </c>
      <c r="BE440">
        <v>4</v>
      </c>
      <c r="BF440">
        <v>178.679176930187</v>
      </c>
      <c r="BG440">
        <v>0.31883495149999902</v>
      </c>
      <c r="BH440">
        <v>1587.4749999999999</v>
      </c>
      <c r="BI440">
        <v>0.89257482325278603</v>
      </c>
      <c r="BJ440">
        <v>60.510590634563201</v>
      </c>
      <c r="BK440">
        <v>80</v>
      </c>
      <c r="BL440">
        <v>1</v>
      </c>
      <c r="BM440">
        <v>0</v>
      </c>
      <c r="BN440">
        <v>95</v>
      </c>
      <c r="BO440">
        <v>80</v>
      </c>
      <c r="BP440" t="s">
        <v>84</v>
      </c>
      <c r="BQ440">
        <v>1512.4749999999999</v>
      </c>
      <c r="BR440">
        <v>1818</v>
      </c>
      <c r="BS440">
        <v>1590</v>
      </c>
      <c r="BT440" t="s">
        <v>85</v>
      </c>
      <c r="BU440">
        <v>187.51798582245701</v>
      </c>
      <c r="BV440">
        <v>4</v>
      </c>
      <c r="BX440">
        <v>179</v>
      </c>
      <c r="BY440">
        <v>178.679176930187</v>
      </c>
      <c r="BZ440">
        <v>187.51798582245701</v>
      </c>
      <c r="CA440">
        <v>1587.4749999999999</v>
      </c>
      <c r="CB440">
        <f t="shared" si="36"/>
        <v>-1.7923076525866053E-3</v>
      </c>
      <c r="CC440">
        <f t="shared" si="37"/>
        <v>178.679176930187</v>
      </c>
      <c r="CD440">
        <f t="shared" si="41"/>
        <v>-1.7923076525866053E-3</v>
      </c>
      <c r="CH440">
        <v>110</v>
      </c>
      <c r="CI440">
        <v>118.01349362235599</v>
      </c>
      <c r="CJ440">
        <v>132.010899851923</v>
      </c>
      <c r="CK440">
        <v>1256.25</v>
      </c>
      <c r="CL440">
        <f t="shared" si="38"/>
        <v>7.2849942021418132E-2</v>
      </c>
      <c r="CM440">
        <f t="shared" si="39"/>
        <v>118.01349362235599</v>
      </c>
      <c r="CN440">
        <f t="shared" si="40"/>
        <v>7.2849942021418132E-2</v>
      </c>
    </row>
    <row r="441" spans="1:92" x14ac:dyDescent="0.25">
      <c r="A441">
        <v>439</v>
      </c>
      <c r="C441" t="s">
        <v>717</v>
      </c>
      <c r="E441" t="s">
        <v>718</v>
      </c>
      <c r="F441">
        <v>148</v>
      </c>
      <c r="G441">
        <v>1.2</v>
      </c>
      <c r="H441" t="s">
        <v>74</v>
      </c>
      <c r="I441">
        <v>0.67468965517241397</v>
      </c>
      <c r="J441">
        <v>1.5360145803485099</v>
      </c>
      <c r="K441">
        <v>13.6757710734658</v>
      </c>
      <c r="L441">
        <v>0</v>
      </c>
      <c r="M441">
        <v>0</v>
      </c>
      <c r="N441">
        <v>0.5</v>
      </c>
      <c r="O441">
        <v>71.529603547147602</v>
      </c>
      <c r="P441" t="s">
        <v>719</v>
      </c>
      <c r="Q441" t="s">
        <v>76</v>
      </c>
      <c r="R441" t="s">
        <v>77</v>
      </c>
      <c r="S441">
        <v>50</v>
      </c>
      <c r="U441" t="b">
        <v>1</v>
      </c>
      <c r="V441" t="s">
        <v>720</v>
      </c>
      <c r="W441">
        <v>1368</v>
      </c>
      <c r="X441">
        <v>0.4</v>
      </c>
      <c r="Y441">
        <v>8.0000000000000002E-3</v>
      </c>
      <c r="Z441">
        <v>43000</v>
      </c>
      <c r="AA441">
        <v>0.11482394758989101</v>
      </c>
      <c r="AB441">
        <v>1</v>
      </c>
      <c r="AC441">
        <v>77</v>
      </c>
      <c r="AD441">
        <v>5986.8138544947196</v>
      </c>
      <c r="AE441">
        <v>5000</v>
      </c>
      <c r="AF441">
        <v>206</v>
      </c>
      <c r="AG441">
        <v>84</v>
      </c>
      <c r="AH441">
        <v>85</v>
      </c>
      <c r="AI441">
        <v>136.611109967391</v>
      </c>
      <c r="AJ441">
        <v>73.220882613623104</v>
      </c>
      <c r="AK441">
        <v>0.28232394699958901</v>
      </c>
      <c r="AL441">
        <v>0.278212433208333</v>
      </c>
      <c r="AM441">
        <v>3.4854719753086398E-2</v>
      </c>
      <c r="AN441">
        <v>3.0730816666666601E-2</v>
      </c>
      <c r="AO441">
        <v>4.12</v>
      </c>
      <c r="AP441">
        <v>3.153</v>
      </c>
      <c r="AQ441" t="s">
        <v>153</v>
      </c>
      <c r="AR441" t="s">
        <v>721</v>
      </c>
      <c r="AS441" t="s">
        <v>81</v>
      </c>
      <c r="AT441" t="s">
        <v>82</v>
      </c>
      <c r="AU441">
        <v>1</v>
      </c>
      <c r="AV441">
        <v>1</v>
      </c>
      <c r="AW441">
        <v>0.35</v>
      </c>
      <c r="AX441">
        <v>816.42134275781802</v>
      </c>
      <c r="AY441">
        <v>80</v>
      </c>
      <c r="AZ441">
        <v>99</v>
      </c>
      <c r="BA441">
        <v>23</v>
      </c>
      <c r="BB441">
        <v>25</v>
      </c>
      <c r="BC441">
        <v>47.3602876119283</v>
      </c>
      <c r="BD441" t="s">
        <v>722</v>
      </c>
      <c r="BE441">
        <v>2</v>
      </c>
      <c r="BF441">
        <v>147.78899332714599</v>
      </c>
      <c r="BG441">
        <v>0.30674757279999998</v>
      </c>
      <c r="BH441">
        <v>1289.5</v>
      </c>
      <c r="BI441">
        <v>1.04489130522517</v>
      </c>
      <c r="BJ441">
        <v>53.413233159811497</v>
      </c>
      <c r="BK441">
        <v>80</v>
      </c>
      <c r="BL441">
        <v>1</v>
      </c>
      <c r="BM441">
        <v>0</v>
      </c>
      <c r="BN441">
        <v>95</v>
      </c>
      <c r="BO441">
        <v>80</v>
      </c>
      <c r="BP441" t="s">
        <v>84</v>
      </c>
      <c r="BQ441">
        <v>1214.5</v>
      </c>
      <c r="BR441">
        <v>1460</v>
      </c>
      <c r="BS441">
        <v>1250</v>
      </c>
      <c r="BT441" t="s">
        <v>85</v>
      </c>
      <c r="BU441">
        <v>156.53785287020301</v>
      </c>
      <c r="BV441">
        <v>4</v>
      </c>
      <c r="BX441">
        <v>148</v>
      </c>
      <c r="BY441">
        <v>147.78899332714599</v>
      </c>
      <c r="BZ441">
        <v>156.53785287020301</v>
      </c>
      <c r="CA441">
        <v>1289.5</v>
      </c>
      <c r="CB441">
        <f t="shared" si="36"/>
        <v>-1.4257207625271071E-3</v>
      </c>
      <c r="CC441">
        <f t="shared" si="37"/>
        <v>147.78899332714599</v>
      </c>
      <c r="CD441">
        <f t="shared" si="41"/>
        <v>-1.4257207625271071E-3</v>
      </c>
      <c r="CH441">
        <v>110</v>
      </c>
      <c r="CI441">
        <v>118.01349362235599</v>
      </c>
      <c r="CJ441">
        <v>132.010899851923</v>
      </c>
      <c r="CK441">
        <v>1256.25</v>
      </c>
      <c r="CL441">
        <f t="shared" si="38"/>
        <v>7.2849942021418132E-2</v>
      </c>
      <c r="CM441">
        <f t="shared" si="39"/>
        <v>118.01349362235599</v>
      </c>
      <c r="CN441">
        <f t="shared" si="40"/>
        <v>7.2849942021418132E-2</v>
      </c>
    </row>
    <row r="442" spans="1:92" x14ac:dyDescent="0.25">
      <c r="A442">
        <v>440</v>
      </c>
      <c r="C442" t="s">
        <v>717</v>
      </c>
      <c r="E442" t="s">
        <v>718</v>
      </c>
      <c r="F442">
        <v>148</v>
      </c>
      <c r="G442">
        <v>1.2</v>
      </c>
      <c r="H442" t="s">
        <v>74</v>
      </c>
      <c r="I442">
        <v>0.67468965517241397</v>
      </c>
      <c r="J442">
        <v>1.5360145803485099</v>
      </c>
      <c r="K442">
        <v>13.6757710734658</v>
      </c>
      <c r="L442">
        <v>0</v>
      </c>
      <c r="M442">
        <v>0</v>
      </c>
      <c r="N442">
        <v>0.5</v>
      </c>
      <c r="O442">
        <v>71.529603547147602</v>
      </c>
      <c r="P442" t="s">
        <v>719</v>
      </c>
      <c r="Q442" t="s">
        <v>76</v>
      </c>
      <c r="R442" t="s">
        <v>77</v>
      </c>
      <c r="S442">
        <v>50</v>
      </c>
      <c r="U442" t="b">
        <v>1</v>
      </c>
      <c r="V442" t="s">
        <v>720</v>
      </c>
      <c r="W442">
        <v>1368</v>
      </c>
      <c r="X442">
        <v>0.4</v>
      </c>
      <c r="Y442">
        <v>8.0000000000000002E-3</v>
      </c>
      <c r="Z442">
        <v>43000</v>
      </c>
      <c r="AA442">
        <v>0.11482394758989101</v>
      </c>
      <c r="AB442">
        <v>1</v>
      </c>
      <c r="AC442">
        <v>77</v>
      </c>
      <c r="AD442">
        <v>5986.8138544947196</v>
      </c>
      <c r="AE442">
        <v>5000</v>
      </c>
      <c r="AF442">
        <v>206</v>
      </c>
      <c r="AG442">
        <v>84</v>
      </c>
      <c r="AH442">
        <v>85</v>
      </c>
      <c r="AI442">
        <v>136.611109967391</v>
      </c>
      <c r="AJ442">
        <v>73.220882613623104</v>
      </c>
      <c r="AK442">
        <v>0.28232394699958901</v>
      </c>
      <c r="AL442">
        <v>0.278212433208333</v>
      </c>
      <c r="AM442">
        <v>3.4854719753086398E-2</v>
      </c>
      <c r="AN442">
        <v>3.0730816666666601E-2</v>
      </c>
      <c r="AO442">
        <v>4.12</v>
      </c>
      <c r="AP442">
        <v>3.153</v>
      </c>
      <c r="AQ442" t="s">
        <v>153</v>
      </c>
      <c r="AR442" t="s">
        <v>721</v>
      </c>
      <c r="AS442" t="s">
        <v>81</v>
      </c>
      <c r="AT442" t="s">
        <v>82</v>
      </c>
      <c r="AU442">
        <v>1</v>
      </c>
      <c r="AV442">
        <v>1</v>
      </c>
      <c r="AW442">
        <v>0.35</v>
      </c>
      <c r="AX442">
        <v>816.42134275781802</v>
      </c>
      <c r="AY442">
        <v>80</v>
      </c>
      <c r="AZ442">
        <v>99</v>
      </c>
      <c r="BA442">
        <v>23</v>
      </c>
      <c r="BB442">
        <v>25</v>
      </c>
      <c r="BC442">
        <v>47.3602876119283</v>
      </c>
      <c r="BD442" t="s">
        <v>723</v>
      </c>
      <c r="BE442">
        <v>2</v>
      </c>
      <c r="BF442">
        <v>147.78899332714599</v>
      </c>
      <c r="BG442">
        <v>0.30674757279999998</v>
      </c>
      <c r="BH442">
        <v>1289.5</v>
      </c>
      <c r="BI442">
        <v>1.04489130522517</v>
      </c>
      <c r="BJ442">
        <v>53.413233159811497</v>
      </c>
      <c r="BK442">
        <v>80</v>
      </c>
      <c r="BL442">
        <v>1</v>
      </c>
      <c r="BM442">
        <v>0</v>
      </c>
      <c r="BN442">
        <v>95</v>
      </c>
      <c r="BO442">
        <v>80</v>
      </c>
      <c r="BP442" t="s">
        <v>84</v>
      </c>
      <c r="BQ442">
        <v>1214.5</v>
      </c>
      <c r="BR442">
        <v>1460</v>
      </c>
      <c r="BS442">
        <v>1250</v>
      </c>
      <c r="BT442" t="s">
        <v>85</v>
      </c>
      <c r="BU442">
        <v>156.53785287020301</v>
      </c>
      <c r="BV442">
        <v>4</v>
      </c>
      <c r="BX442">
        <v>148</v>
      </c>
      <c r="BY442">
        <v>147.78899332714599</v>
      </c>
      <c r="BZ442">
        <v>156.53785287020301</v>
      </c>
      <c r="CA442">
        <v>1289.5</v>
      </c>
      <c r="CB442">
        <f t="shared" si="36"/>
        <v>-1.4257207625271071E-3</v>
      </c>
      <c r="CC442">
        <f t="shared" si="37"/>
        <v>147.78899332714599</v>
      </c>
      <c r="CD442">
        <f t="shared" si="41"/>
        <v>-1.4257207625271071E-3</v>
      </c>
      <c r="CH442">
        <v>140</v>
      </c>
      <c r="CI442">
        <v>150.21533064973201</v>
      </c>
      <c r="CJ442">
        <v>164.60632852147199</v>
      </c>
      <c r="CK442">
        <v>1439.5</v>
      </c>
      <c r="CL442">
        <f t="shared" si="38"/>
        <v>7.296664749808579E-2</v>
      </c>
      <c r="CM442">
        <f t="shared" si="39"/>
        <v>150.21533064973201</v>
      </c>
      <c r="CN442">
        <f t="shared" si="40"/>
        <v>7.296664749808579E-2</v>
      </c>
    </row>
    <row r="443" spans="1:92" x14ac:dyDescent="0.25">
      <c r="A443">
        <v>441</v>
      </c>
      <c r="C443" t="s">
        <v>717</v>
      </c>
      <c r="E443" t="s">
        <v>718</v>
      </c>
      <c r="F443">
        <v>148</v>
      </c>
      <c r="G443">
        <v>1.2</v>
      </c>
      <c r="H443" t="s">
        <v>74</v>
      </c>
      <c r="I443">
        <v>0.67468965517241397</v>
      </c>
      <c r="J443">
        <v>1.5360145803485099</v>
      </c>
      <c r="K443">
        <v>13.6757710734658</v>
      </c>
      <c r="L443">
        <v>0</v>
      </c>
      <c r="M443">
        <v>0</v>
      </c>
      <c r="N443">
        <v>0.5</v>
      </c>
      <c r="O443">
        <v>71.529603547147602</v>
      </c>
      <c r="P443" t="s">
        <v>724</v>
      </c>
      <c r="Q443" t="s">
        <v>76</v>
      </c>
      <c r="R443" t="s">
        <v>77</v>
      </c>
      <c r="S443">
        <v>50</v>
      </c>
      <c r="U443" t="b">
        <v>1</v>
      </c>
      <c r="V443" t="s">
        <v>720</v>
      </c>
      <c r="W443">
        <v>1368</v>
      </c>
      <c r="X443">
        <v>0.4</v>
      </c>
      <c r="Y443">
        <v>8.0000000000000002E-3</v>
      </c>
      <c r="Z443">
        <v>43000</v>
      </c>
      <c r="AA443">
        <v>0.11482394758989101</v>
      </c>
      <c r="AB443">
        <v>1</v>
      </c>
      <c r="AC443">
        <v>88</v>
      </c>
      <c r="AD443">
        <v>5986.8138544947196</v>
      </c>
      <c r="AE443">
        <v>5000</v>
      </c>
      <c r="AF443">
        <v>206</v>
      </c>
      <c r="AG443">
        <v>84</v>
      </c>
      <c r="AH443">
        <v>85</v>
      </c>
      <c r="AI443">
        <v>136.611109967391</v>
      </c>
      <c r="AJ443">
        <v>73.220882613623104</v>
      </c>
      <c r="AK443">
        <v>0.28232394699958901</v>
      </c>
      <c r="AL443">
        <v>0.278212433208333</v>
      </c>
      <c r="AM443">
        <v>3.4854719753086398E-2</v>
      </c>
      <c r="AN443">
        <v>3.0730816666666601E-2</v>
      </c>
      <c r="AO443">
        <v>4.12</v>
      </c>
      <c r="AP443">
        <v>3.153</v>
      </c>
      <c r="AQ443" t="s">
        <v>153</v>
      </c>
      <c r="AR443" t="s">
        <v>721</v>
      </c>
      <c r="AS443" t="s">
        <v>81</v>
      </c>
      <c r="AT443" t="s">
        <v>82</v>
      </c>
      <c r="AU443">
        <v>1</v>
      </c>
      <c r="AV443">
        <v>1</v>
      </c>
      <c r="AW443">
        <v>0.35</v>
      </c>
      <c r="AX443">
        <v>816.42134275781802</v>
      </c>
      <c r="AY443">
        <v>80</v>
      </c>
      <c r="AZ443">
        <v>99</v>
      </c>
      <c r="BA443">
        <v>23</v>
      </c>
      <c r="BB443">
        <v>25</v>
      </c>
      <c r="BC443">
        <v>47.3602876119283</v>
      </c>
      <c r="BD443" t="s">
        <v>725</v>
      </c>
      <c r="BE443">
        <v>2</v>
      </c>
      <c r="BF443">
        <v>147.413879317007</v>
      </c>
      <c r="BG443">
        <v>0.30674757279999998</v>
      </c>
      <c r="BH443">
        <v>1289.5</v>
      </c>
      <c r="BI443">
        <v>1.04489130522517</v>
      </c>
      <c r="BJ443">
        <v>53.413233159811497</v>
      </c>
      <c r="BK443">
        <v>80</v>
      </c>
      <c r="BL443">
        <v>1</v>
      </c>
      <c r="BM443">
        <v>0</v>
      </c>
      <c r="BN443">
        <v>95</v>
      </c>
      <c r="BO443">
        <v>80</v>
      </c>
      <c r="BP443" t="s">
        <v>84</v>
      </c>
      <c r="BQ443">
        <v>1214.5</v>
      </c>
      <c r="BR443">
        <v>1460</v>
      </c>
      <c r="BS443">
        <v>1250</v>
      </c>
      <c r="BT443" t="s">
        <v>85</v>
      </c>
      <c r="BU443">
        <v>155.522498045323</v>
      </c>
      <c r="BV443">
        <v>4</v>
      </c>
      <c r="BX443">
        <v>148</v>
      </c>
      <c r="BY443">
        <v>147.413879317007</v>
      </c>
      <c r="BZ443">
        <v>155.522498045323</v>
      </c>
      <c r="CA443">
        <v>1289.5</v>
      </c>
      <c r="CB443">
        <f t="shared" si="36"/>
        <v>-3.9602748850878266E-3</v>
      </c>
      <c r="CC443">
        <f t="shared" si="37"/>
        <v>147.413879317007</v>
      </c>
      <c r="CD443">
        <f t="shared" si="41"/>
        <v>-3.9602748850878266E-3</v>
      </c>
      <c r="CH443">
        <v>140</v>
      </c>
      <c r="CI443">
        <v>150.21533064973201</v>
      </c>
      <c r="CJ443">
        <v>164.60632852147199</v>
      </c>
      <c r="CK443">
        <v>1439.5</v>
      </c>
      <c r="CL443">
        <f t="shared" si="38"/>
        <v>7.296664749808579E-2</v>
      </c>
      <c r="CM443">
        <f t="shared" si="39"/>
        <v>150.21533064973201</v>
      </c>
      <c r="CN443">
        <f t="shared" si="40"/>
        <v>7.296664749808579E-2</v>
      </c>
    </row>
    <row r="444" spans="1:92" x14ac:dyDescent="0.25">
      <c r="A444">
        <v>442</v>
      </c>
      <c r="C444" t="s">
        <v>726</v>
      </c>
      <c r="E444" t="s">
        <v>727</v>
      </c>
      <c r="F444">
        <v>131</v>
      </c>
      <c r="G444">
        <v>1.2</v>
      </c>
      <c r="H444" t="s">
        <v>74</v>
      </c>
      <c r="I444">
        <v>0.67468965517241397</v>
      </c>
      <c r="J444">
        <v>1.5360145803485099</v>
      </c>
      <c r="K444">
        <v>13.6757710734658</v>
      </c>
      <c r="L444">
        <v>0</v>
      </c>
      <c r="M444">
        <v>0</v>
      </c>
      <c r="N444">
        <v>0.5</v>
      </c>
      <c r="O444">
        <v>71.529603547147602</v>
      </c>
      <c r="P444" t="s">
        <v>728</v>
      </c>
      <c r="Q444" t="s">
        <v>76</v>
      </c>
      <c r="R444" t="s">
        <v>77</v>
      </c>
      <c r="S444">
        <v>50</v>
      </c>
      <c r="U444" t="b">
        <v>1</v>
      </c>
      <c r="V444" t="s">
        <v>720</v>
      </c>
      <c r="W444">
        <v>1368</v>
      </c>
      <c r="X444">
        <v>0.4</v>
      </c>
      <c r="Y444">
        <v>8.0000000000000002E-3</v>
      </c>
      <c r="Z444">
        <v>43000</v>
      </c>
      <c r="AA444">
        <v>0.11482394758989101</v>
      </c>
      <c r="AB444">
        <v>1</v>
      </c>
      <c r="AC444">
        <v>125</v>
      </c>
      <c r="AD444">
        <v>6407.9961027941899</v>
      </c>
      <c r="AE444">
        <v>5500</v>
      </c>
      <c r="AF444">
        <v>250</v>
      </c>
      <c r="AG444">
        <v>84</v>
      </c>
      <c r="AH444">
        <v>85</v>
      </c>
      <c r="AI444">
        <v>137.677657430631</v>
      </c>
      <c r="AJ444">
        <v>73.7779072055868</v>
      </c>
      <c r="AK444">
        <v>0.28232394699958901</v>
      </c>
      <c r="AL444">
        <v>0.278212433208333</v>
      </c>
      <c r="AM444">
        <v>3.4854719753086398E-2</v>
      </c>
      <c r="AN444">
        <v>3.0730816666666601E-2</v>
      </c>
      <c r="AO444">
        <v>3.83</v>
      </c>
      <c r="AP444">
        <v>3.153</v>
      </c>
      <c r="AQ444" t="s">
        <v>153</v>
      </c>
      <c r="AR444" t="s">
        <v>721</v>
      </c>
      <c r="AS444" t="s">
        <v>81</v>
      </c>
      <c r="AT444" t="s">
        <v>82</v>
      </c>
      <c r="AU444">
        <v>1</v>
      </c>
      <c r="AV444">
        <v>1</v>
      </c>
      <c r="AW444">
        <v>0.35</v>
      </c>
      <c r="AX444">
        <v>816.42134275781802</v>
      </c>
      <c r="AY444">
        <v>80</v>
      </c>
      <c r="AZ444">
        <v>99</v>
      </c>
      <c r="BA444">
        <v>23</v>
      </c>
      <c r="BB444">
        <v>25</v>
      </c>
      <c r="BC444">
        <v>47.3602876119283</v>
      </c>
      <c r="BD444" t="s">
        <v>729</v>
      </c>
      <c r="BE444">
        <v>2</v>
      </c>
      <c r="BF444">
        <v>141.41920783878601</v>
      </c>
      <c r="BG444">
        <v>0.30674757279999998</v>
      </c>
      <c r="BH444">
        <v>1299.5</v>
      </c>
      <c r="BI444">
        <v>1.04489130522517</v>
      </c>
      <c r="BJ444">
        <v>53.413233159811497</v>
      </c>
      <c r="BK444">
        <v>80</v>
      </c>
      <c r="BL444">
        <v>1</v>
      </c>
      <c r="BM444">
        <v>0</v>
      </c>
      <c r="BN444">
        <v>95</v>
      </c>
      <c r="BO444">
        <v>80</v>
      </c>
      <c r="BP444" t="s">
        <v>84</v>
      </c>
      <c r="BQ444">
        <v>1224.5</v>
      </c>
      <c r="BR444">
        <v>1472</v>
      </c>
      <c r="BS444">
        <v>1250</v>
      </c>
      <c r="BT444" t="s">
        <v>85</v>
      </c>
      <c r="BU444">
        <v>152.20506940643301</v>
      </c>
      <c r="BV444">
        <v>4</v>
      </c>
      <c r="BX444">
        <v>131</v>
      </c>
      <c r="BY444">
        <v>141.41920783878601</v>
      </c>
      <c r="BZ444">
        <v>152.20506940643301</v>
      </c>
      <c r="CA444">
        <v>1299.5</v>
      </c>
      <c r="CB444">
        <f t="shared" si="36"/>
        <v>7.9535937700656548E-2</v>
      </c>
      <c r="CC444">
        <f t="shared" si="37"/>
        <v>141.41920783878601</v>
      </c>
      <c r="CD444">
        <f t="shared" si="41"/>
        <v>7.9535937700656548E-2</v>
      </c>
      <c r="CH444">
        <v>140</v>
      </c>
      <c r="CI444">
        <v>150.21533064973201</v>
      </c>
      <c r="CJ444">
        <v>164.60632852147199</v>
      </c>
      <c r="CK444">
        <v>1439.5</v>
      </c>
      <c r="CL444">
        <f t="shared" si="38"/>
        <v>7.296664749808579E-2</v>
      </c>
      <c r="CM444">
        <f t="shared" si="39"/>
        <v>150.21533064973201</v>
      </c>
      <c r="CN444">
        <f t="shared" si="40"/>
        <v>7.296664749808579E-2</v>
      </c>
    </row>
    <row r="445" spans="1:92" x14ac:dyDescent="0.25">
      <c r="A445">
        <v>443</v>
      </c>
      <c r="B445" t="s">
        <v>730</v>
      </c>
      <c r="C445" t="s">
        <v>730</v>
      </c>
      <c r="D445" t="s">
        <v>731</v>
      </c>
      <c r="E445" t="s">
        <v>731</v>
      </c>
      <c r="F445">
        <v>117</v>
      </c>
      <c r="G445">
        <v>1.2</v>
      </c>
      <c r="H445" t="s">
        <v>74</v>
      </c>
      <c r="I445">
        <v>0.67468965517241397</v>
      </c>
      <c r="J445">
        <v>1.5360145803485099</v>
      </c>
      <c r="K445">
        <v>13.6757710734658</v>
      </c>
      <c r="L445">
        <v>0</v>
      </c>
      <c r="M445">
        <v>0</v>
      </c>
      <c r="N445">
        <v>0.5</v>
      </c>
      <c r="O445">
        <v>71.529603547147602</v>
      </c>
      <c r="P445" t="s">
        <v>728</v>
      </c>
      <c r="Q445" t="s">
        <v>76</v>
      </c>
      <c r="R445" t="s">
        <v>77</v>
      </c>
      <c r="S445">
        <v>50</v>
      </c>
      <c r="T445" t="b">
        <v>1</v>
      </c>
      <c r="U445" t="b">
        <v>1</v>
      </c>
      <c r="V445" t="s">
        <v>720</v>
      </c>
      <c r="W445">
        <v>1368</v>
      </c>
      <c r="X445">
        <v>0.4</v>
      </c>
      <c r="Y445">
        <v>8.0000000000000002E-3</v>
      </c>
      <c r="Z445">
        <v>43000</v>
      </c>
      <c r="AA445">
        <v>0.11482394758989101</v>
      </c>
      <c r="AB445">
        <v>1</v>
      </c>
      <c r="AC445">
        <v>125</v>
      </c>
      <c r="AD445">
        <v>6407.9961027941899</v>
      </c>
      <c r="AE445">
        <v>5500</v>
      </c>
      <c r="AF445">
        <v>250</v>
      </c>
      <c r="AG445">
        <v>84</v>
      </c>
      <c r="AH445">
        <v>85</v>
      </c>
      <c r="AI445">
        <v>139.183878222278</v>
      </c>
      <c r="AJ445">
        <v>74.613444093532294</v>
      </c>
      <c r="AK445">
        <v>0.28232394699958901</v>
      </c>
      <c r="AL445">
        <v>0.278212433208333</v>
      </c>
      <c r="AM445">
        <v>3.4854719753086398E-2</v>
      </c>
      <c r="AN445">
        <v>3.0730816666666601E-2</v>
      </c>
      <c r="AO445">
        <v>3.83</v>
      </c>
      <c r="AP445">
        <v>3.153</v>
      </c>
      <c r="AQ445" t="s">
        <v>153</v>
      </c>
      <c r="AR445" t="s">
        <v>732</v>
      </c>
      <c r="AS445" t="s">
        <v>89</v>
      </c>
      <c r="AU445">
        <v>1</v>
      </c>
      <c r="AV445">
        <v>1</v>
      </c>
      <c r="AW445">
        <v>0.35</v>
      </c>
      <c r="AX445">
        <v>816.42134275781802</v>
      </c>
      <c r="AY445">
        <v>80</v>
      </c>
      <c r="AZ445">
        <v>99</v>
      </c>
      <c r="BA445">
        <v>23</v>
      </c>
      <c r="BB445">
        <v>25</v>
      </c>
      <c r="BC445">
        <v>47.3602876119283</v>
      </c>
      <c r="BD445" t="s">
        <v>729</v>
      </c>
      <c r="BE445">
        <v>2</v>
      </c>
      <c r="BF445">
        <v>135.62342882620001</v>
      </c>
      <c r="BG445">
        <v>0.30674757279999998</v>
      </c>
      <c r="BH445">
        <v>1314.5</v>
      </c>
      <c r="BI445">
        <v>1.04489130522517</v>
      </c>
      <c r="BJ445">
        <v>53.413233159811497</v>
      </c>
      <c r="BK445">
        <v>80</v>
      </c>
      <c r="BL445">
        <v>1</v>
      </c>
      <c r="BM445">
        <v>0</v>
      </c>
      <c r="BN445">
        <v>95</v>
      </c>
      <c r="BO445">
        <v>80</v>
      </c>
      <c r="BP445" t="s">
        <v>84</v>
      </c>
      <c r="BQ445">
        <v>1239.5</v>
      </c>
      <c r="BR445">
        <v>1489</v>
      </c>
      <c r="BS445">
        <v>1360</v>
      </c>
      <c r="BT445" t="s">
        <v>85</v>
      </c>
      <c r="BU445">
        <v>158.578441882189</v>
      </c>
      <c r="BV445">
        <v>4</v>
      </c>
      <c r="BX445">
        <v>117</v>
      </c>
      <c r="BY445">
        <v>135.62342882620001</v>
      </c>
      <c r="BZ445">
        <v>158.578441882189</v>
      </c>
      <c r="CA445">
        <v>1314.5</v>
      </c>
      <c r="CB445">
        <f t="shared" si="36"/>
        <v>0.15917460535213684</v>
      </c>
      <c r="CC445">
        <f t="shared" si="37"/>
        <v>135.62342882620001</v>
      </c>
      <c r="CD445">
        <f t="shared" si="41"/>
        <v>0.15917460535213684</v>
      </c>
      <c r="CH445">
        <v>140</v>
      </c>
      <c r="CI445">
        <v>150.21533064973201</v>
      </c>
      <c r="CJ445">
        <v>164.60632852147199</v>
      </c>
      <c r="CK445">
        <v>1439.5</v>
      </c>
      <c r="CL445">
        <f t="shared" si="38"/>
        <v>7.296664749808579E-2</v>
      </c>
      <c r="CM445">
        <f t="shared" si="39"/>
        <v>150.21533064973201</v>
      </c>
      <c r="CN445">
        <f t="shared" si="40"/>
        <v>7.296664749808579E-2</v>
      </c>
    </row>
    <row r="446" spans="1:92" x14ac:dyDescent="0.25">
      <c r="A446">
        <v>444</v>
      </c>
      <c r="B446" t="s">
        <v>730</v>
      </c>
      <c r="C446" t="s">
        <v>730</v>
      </c>
      <c r="D446" t="s">
        <v>731</v>
      </c>
      <c r="E446" t="s">
        <v>731</v>
      </c>
      <c r="F446">
        <v>117</v>
      </c>
      <c r="G446">
        <v>1.2</v>
      </c>
      <c r="H446" t="s">
        <v>74</v>
      </c>
      <c r="I446">
        <v>0.67468965517241397</v>
      </c>
      <c r="J446">
        <v>1.5360145803485099</v>
      </c>
      <c r="K446">
        <v>13.6757710734658</v>
      </c>
      <c r="L446">
        <v>0</v>
      </c>
      <c r="M446">
        <v>0</v>
      </c>
      <c r="N446">
        <v>0.5</v>
      </c>
      <c r="O446">
        <v>71.529603547147602</v>
      </c>
      <c r="P446" t="s">
        <v>728</v>
      </c>
      <c r="Q446" t="s">
        <v>76</v>
      </c>
      <c r="R446" t="s">
        <v>77</v>
      </c>
      <c r="S446">
        <v>50</v>
      </c>
      <c r="T446" t="b">
        <v>1</v>
      </c>
      <c r="U446" t="b">
        <v>1</v>
      </c>
      <c r="V446" t="s">
        <v>720</v>
      </c>
      <c r="W446">
        <v>1368</v>
      </c>
      <c r="X446">
        <v>0.4</v>
      </c>
      <c r="Y446">
        <v>8.0000000000000002E-3</v>
      </c>
      <c r="Z446">
        <v>43000</v>
      </c>
      <c r="AA446">
        <v>0.11482394758989101</v>
      </c>
      <c r="AB446">
        <v>1</v>
      </c>
      <c r="AC446">
        <v>125</v>
      </c>
      <c r="AD446">
        <v>6407.9961027941899</v>
      </c>
      <c r="AE446">
        <v>5500</v>
      </c>
      <c r="AF446">
        <v>250</v>
      </c>
      <c r="AG446">
        <v>84</v>
      </c>
      <c r="AH446">
        <v>85</v>
      </c>
      <c r="AI446">
        <v>139.183878222278</v>
      </c>
      <c r="AJ446">
        <v>74.613444093532294</v>
      </c>
      <c r="AK446">
        <v>0.28232394699958901</v>
      </c>
      <c r="AL446">
        <v>0.278212433208333</v>
      </c>
      <c r="AM446">
        <v>3.4854719753086398E-2</v>
      </c>
      <c r="AN446">
        <v>3.0730816666666601E-2</v>
      </c>
      <c r="AO446">
        <v>3.83</v>
      </c>
      <c r="AP446">
        <v>3.153</v>
      </c>
      <c r="AQ446" t="s">
        <v>153</v>
      </c>
      <c r="AR446" t="s">
        <v>732</v>
      </c>
      <c r="AS446" t="s">
        <v>89</v>
      </c>
      <c r="AU446">
        <v>1</v>
      </c>
      <c r="AV446">
        <v>1</v>
      </c>
      <c r="AW446">
        <v>0.35</v>
      </c>
      <c r="AX446">
        <v>816.42134275781802</v>
      </c>
      <c r="AY446">
        <v>80</v>
      </c>
      <c r="AZ446">
        <v>99</v>
      </c>
      <c r="BA446">
        <v>23</v>
      </c>
      <c r="BB446">
        <v>25</v>
      </c>
      <c r="BC446">
        <v>47.3602876119283</v>
      </c>
      <c r="BD446" t="s">
        <v>733</v>
      </c>
      <c r="BE446">
        <v>2</v>
      </c>
      <c r="BF446">
        <v>135.62342882620001</v>
      </c>
      <c r="BG446">
        <v>0.30674757279999998</v>
      </c>
      <c r="BH446">
        <v>1314.5</v>
      </c>
      <c r="BI446">
        <v>1.04489130522517</v>
      </c>
      <c r="BJ446">
        <v>53.413233159811497</v>
      </c>
      <c r="BK446">
        <v>80</v>
      </c>
      <c r="BL446">
        <v>1</v>
      </c>
      <c r="BM446">
        <v>0</v>
      </c>
      <c r="BN446">
        <v>95</v>
      </c>
      <c r="BO446">
        <v>80</v>
      </c>
      <c r="BP446" t="s">
        <v>84</v>
      </c>
      <c r="BQ446">
        <v>1239.5</v>
      </c>
      <c r="BR446">
        <v>1489</v>
      </c>
      <c r="BS446">
        <v>1360</v>
      </c>
      <c r="BT446" t="s">
        <v>85</v>
      </c>
      <c r="BU446">
        <v>158.578441882189</v>
      </c>
      <c r="BV446">
        <v>4</v>
      </c>
      <c r="BX446">
        <v>117</v>
      </c>
      <c r="BY446">
        <v>135.62342882620001</v>
      </c>
      <c r="BZ446">
        <v>158.578441882189</v>
      </c>
      <c r="CA446">
        <v>1314.5</v>
      </c>
      <c r="CB446">
        <f t="shared" si="36"/>
        <v>0.15917460535213684</v>
      </c>
      <c r="CC446">
        <f t="shared" si="37"/>
        <v>135.62342882620001</v>
      </c>
      <c r="CD446">
        <f t="shared" si="41"/>
        <v>0.15917460535213684</v>
      </c>
      <c r="CH446">
        <v>103</v>
      </c>
      <c r="CI446">
        <v>110.528166897384</v>
      </c>
      <c r="CJ446">
        <v>131.13627710837</v>
      </c>
      <c r="CK446">
        <v>1417.1</v>
      </c>
      <c r="CL446">
        <f t="shared" si="38"/>
        <v>7.3088999003728131E-2</v>
      </c>
      <c r="CM446">
        <f t="shared" si="39"/>
        <v>110.528166897384</v>
      </c>
      <c r="CN446">
        <f t="shared" si="40"/>
        <v>7.3088999003728131E-2</v>
      </c>
    </row>
    <row r="447" spans="1:92" x14ac:dyDescent="0.25">
      <c r="A447">
        <v>445</v>
      </c>
      <c r="B447" t="s">
        <v>730</v>
      </c>
      <c r="C447" t="s">
        <v>730</v>
      </c>
      <c r="D447" t="s">
        <v>731</v>
      </c>
      <c r="E447" t="s">
        <v>731</v>
      </c>
      <c r="F447">
        <v>117</v>
      </c>
      <c r="G447">
        <v>1.2</v>
      </c>
      <c r="H447" t="s">
        <v>74</v>
      </c>
      <c r="I447">
        <v>0.67468965517241397</v>
      </c>
      <c r="J447">
        <v>1.5360145803485099</v>
      </c>
      <c r="K447">
        <v>13.6757710734658</v>
      </c>
      <c r="L447">
        <v>0</v>
      </c>
      <c r="M447">
        <v>0</v>
      </c>
      <c r="N447">
        <v>0.5</v>
      </c>
      <c r="O447">
        <v>71.529603547147602</v>
      </c>
      <c r="P447" t="s">
        <v>728</v>
      </c>
      <c r="Q447" t="s">
        <v>76</v>
      </c>
      <c r="R447" t="s">
        <v>77</v>
      </c>
      <c r="S447">
        <v>50</v>
      </c>
      <c r="T447" t="b">
        <v>1</v>
      </c>
      <c r="U447" t="b">
        <v>1</v>
      </c>
      <c r="V447" t="s">
        <v>720</v>
      </c>
      <c r="W447">
        <v>1368</v>
      </c>
      <c r="X447">
        <v>0.4</v>
      </c>
      <c r="Y447">
        <v>8.0000000000000002E-3</v>
      </c>
      <c r="Z447">
        <v>43000</v>
      </c>
      <c r="AA447">
        <v>0.11482394758989101</v>
      </c>
      <c r="AB447">
        <v>1</v>
      </c>
      <c r="AC447">
        <v>125</v>
      </c>
      <c r="AD447">
        <v>6407.9961027941899</v>
      </c>
      <c r="AE447">
        <v>5500</v>
      </c>
      <c r="AF447">
        <v>250</v>
      </c>
      <c r="AG447">
        <v>84</v>
      </c>
      <c r="AH447">
        <v>85</v>
      </c>
      <c r="AI447">
        <v>139.183878222278</v>
      </c>
      <c r="AJ447">
        <v>74.613444093532294</v>
      </c>
      <c r="AK447">
        <v>0.28232394699958901</v>
      </c>
      <c r="AL447">
        <v>0.278212433208333</v>
      </c>
      <c r="AM447">
        <v>3.4854719753086398E-2</v>
      </c>
      <c r="AN447">
        <v>3.0730816666666601E-2</v>
      </c>
      <c r="AO447">
        <v>3.83</v>
      </c>
      <c r="AP447">
        <v>3.153</v>
      </c>
      <c r="AQ447" t="s">
        <v>153</v>
      </c>
      <c r="AR447" t="s">
        <v>732</v>
      </c>
      <c r="AS447" t="s">
        <v>89</v>
      </c>
      <c r="AU447">
        <v>1</v>
      </c>
      <c r="AV447">
        <v>1</v>
      </c>
      <c r="AW447">
        <v>0.35</v>
      </c>
      <c r="AX447">
        <v>816.42134275781802</v>
      </c>
      <c r="AY447">
        <v>80</v>
      </c>
      <c r="AZ447">
        <v>99</v>
      </c>
      <c r="BA447">
        <v>23</v>
      </c>
      <c r="BB447">
        <v>25</v>
      </c>
      <c r="BC447">
        <v>47.3602876119283</v>
      </c>
      <c r="BD447" t="s">
        <v>734</v>
      </c>
      <c r="BE447">
        <v>2</v>
      </c>
      <c r="BF447">
        <v>135.62342882620001</v>
      </c>
      <c r="BG447">
        <v>0.30674757279999998</v>
      </c>
      <c r="BH447">
        <v>1314.5</v>
      </c>
      <c r="BI447">
        <v>1.04489130522517</v>
      </c>
      <c r="BJ447">
        <v>53.413233159811497</v>
      </c>
      <c r="BK447">
        <v>80</v>
      </c>
      <c r="BL447">
        <v>1</v>
      </c>
      <c r="BM447">
        <v>0</v>
      </c>
      <c r="BN447">
        <v>95</v>
      </c>
      <c r="BO447">
        <v>80</v>
      </c>
      <c r="BP447" t="s">
        <v>84</v>
      </c>
      <c r="BQ447">
        <v>1239.5</v>
      </c>
      <c r="BR447">
        <v>1489</v>
      </c>
      <c r="BS447">
        <v>1360</v>
      </c>
      <c r="BT447" t="s">
        <v>85</v>
      </c>
      <c r="BU447">
        <v>158.578441882189</v>
      </c>
      <c r="BV447">
        <v>4</v>
      </c>
      <c r="BX447">
        <v>117</v>
      </c>
      <c r="BY447">
        <v>135.62342882620001</v>
      </c>
      <c r="BZ447">
        <v>158.578441882189</v>
      </c>
      <c r="CA447">
        <v>1314.5</v>
      </c>
      <c r="CB447">
        <f t="shared" si="36"/>
        <v>0.15917460535213684</v>
      </c>
      <c r="CC447">
        <f t="shared" si="37"/>
        <v>135.62342882620001</v>
      </c>
      <c r="CD447">
        <f t="shared" si="41"/>
        <v>0.15917460535213684</v>
      </c>
      <c r="CH447">
        <v>141</v>
      </c>
      <c r="CI447">
        <v>151.32934782317</v>
      </c>
      <c r="CJ447">
        <v>166.883573677692</v>
      </c>
      <c r="CK447">
        <v>1497.4749999999999</v>
      </c>
      <c r="CL447">
        <f t="shared" si="38"/>
        <v>7.3257785979929047E-2</v>
      </c>
      <c r="CM447">
        <f t="shared" si="39"/>
        <v>151.32934782317</v>
      </c>
      <c r="CN447">
        <f t="shared" si="40"/>
        <v>7.3257785979929047E-2</v>
      </c>
    </row>
    <row r="448" spans="1:92" x14ac:dyDescent="0.25">
      <c r="A448">
        <v>446</v>
      </c>
      <c r="C448" t="s">
        <v>726</v>
      </c>
      <c r="E448" t="s">
        <v>727</v>
      </c>
      <c r="F448">
        <v>131</v>
      </c>
      <c r="G448">
        <v>1.2</v>
      </c>
      <c r="H448" t="s">
        <v>74</v>
      </c>
      <c r="I448">
        <v>0.67468965517241397</v>
      </c>
      <c r="J448">
        <v>1.5360145803485099</v>
      </c>
      <c r="K448">
        <v>13.6757710734658</v>
      </c>
      <c r="L448">
        <v>0</v>
      </c>
      <c r="M448">
        <v>0</v>
      </c>
      <c r="N448">
        <v>0.5</v>
      </c>
      <c r="O448">
        <v>71.529603547147602</v>
      </c>
      <c r="P448" t="s">
        <v>728</v>
      </c>
      <c r="Q448" t="s">
        <v>76</v>
      </c>
      <c r="R448" t="s">
        <v>77</v>
      </c>
      <c r="S448">
        <v>50</v>
      </c>
      <c r="U448" t="b">
        <v>1</v>
      </c>
      <c r="V448" t="s">
        <v>720</v>
      </c>
      <c r="W448">
        <v>1368</v>
      </c>
      <c r="X448">
        <v>0.4</v>
      </c>
      <c r="Y448">
        <v>8.0000000000000002E-3</v>
      </c>
      <c r="Z448">
        <v>43000</v>
      </c>
      <c r="AA448">
        <v>0.11482394758989101</v>
      </c>
      <c r="AB448">
        <v>1</v>
      </c>
      <c r="AC448">
        <v>125</v>
      </c>
      <c r="AD448">
        <v>6407.9961027941899</v>
      </c>
      <c r="AE448">
        <v>5500</v>
      </c>
      <c r="AF448">
        <v>250</v>
      </c>
      <c r="AG448">
        <v>84</v>
      </c>
      <c r="AH448">
        <v>85</v>
      </c>
      <c r="AI448">
        <v>137.677657430631</v>
      </c>
      <c r="AJ448">
        <v>73.7779072055868</v>
      </c>
      <c r="AK448">
        <v>0.28232394699958901</v>
      </c>
      <c r="AL448">
        <v>0.278212433208333</v>
      </c>
      <c r="AM448">
        <v>3.4854719753086398E-2</v>
      </c>
      <c r="AN448">
        <v>3.0730816666666601E-2</v>
      </c>
      <c r="AO448">
        <v>3.83</v>
      </c>
      <c r="AP448">
        <v>3.153</v>
      </c>
      <c r="AQ448" t="s">
        <v>153</v>
      </c>
      <c r="AR448" t="s">
        <v>721</v>
      </c>
      <c r="AS448" t="s">
        <v>81</v>
      </c>
      <c r="AT448" t="s">
        <v>82</v>
      </c>
      <c r="AU448">
        <v>1</v>
      </c>
      <c r="AV448">
        <v>1</v>
      </c>
      <c r="AW448">
        <v>0.35</v>
      </c>
      <c r="AX448">
        <v>816.42134275781802</v>
      </c>
      <c r="AY448">
        <v>80</v>
      </c>
      <c r="AZ448">
        <v>99</v>
      </c>
      <c r="BA448">
        <v>23</v>
      </c>
      <c r="BB448">
        <v>25</v>
      </c>
      <c r="BC448">
        <v>47.3602876119283</v>
      </c>
      <c r="BD448" t="s">
        <v>734</v>
      </c>
      <c r="BE448">
        <v>2</v>
      </c>
      <c r="BF448">
        <v>141.41920783878601</v>
      </c>
      <c r="BG448">
        <v>0.30674757279999998</v>
      </c>
      <c r="BH448">
        <v>1299.5</v>
      </c>
      <c r="BI448">
        <v>1.04489130522517</v>
      </c>
      <c r="BJ448">
        <v>53.413233159811497</v>
      </c>
      <c r="BK448">
        <v>80</v>
      </c>
      <c r="BL448">
        <v>1</v>
      </c>
      <c r="BM448">
        <v>0</v>
      </c>
      <c r="BN448">
        <v>95</v>
      </c>
      <c r="BO448">
        <v>80</v>
      </c>
      <c r="BP448" t="s">
        <v>84</v>
      </c>
      <c r="BQ448">
        <v>1224.5</v>
      </c>
      <c r="BR448">
        <v>1472</v>
      </c>
      <c r="BS448">
        <v>1250</v>
      </c>
      <c r="BT448" t="s">
        <v>85</v>
      </c>
      <c r="BU448">
        <v>152.20506940643301</v>
      </c>
      <c r="BV448">
        <v>4</v>
      </c>
      <c r="BX448">
        <v>131</v>
      </c>
      <c r="BY448">
        <v>141.41920783878601</v>
      </c>
      <c r="BZ448">
        <v>152.20506940643301</v>
      </c>
      <c r="CA448">
        <v>1299.5</v>
      </c>
      <c r="CB448">
        <f t="shared" si="36"/>
        <v>7.9535937700656548E-2</v>
      </c>
      <c r="CC448">
        <f t="shared" si="37"/>
        <v>141.41920783878601</v>
      </c>
      <c r="CD448">
        <f t="shared" si="41"/>
        <v>7.9535937700656548E-2</v>
      </c>
      <c r="CH448">
        <v>122</v>
      </c>
      <c r="CI448">
        <v>130.95365246443299</v>
      </c>
      <c r="CJ448">
        <v>153.535784249497</v>
      </c>
      <c r="CK448">
        <v>1169.625</v>
      </c>
      <c r="CL448">
        <f t="shared" si="38"/>
        <v>7.3390593970762225E-2</v>
      </c>
      <c r="CM448">
        <f t="shared" si="39"/>
        <v>130.95365246443299</v>
      </c>
      <c r="CN448">
        <f t="shared" si="40"/>
        <v>7.3390593970762225E-2</v>
      </c>
    </row>
    <row r="449" spans="1:92" x14ac:dyDescent="0.25">
      <c r="A449">
        <v>447</v>
      </c>
      <c r="C449" t="s">
        <v>735</v>
      </c>
      <c r="E449" t="s">
        <v>736</v>
      </c>
      <c r="F449">
        <v>104</v>
      </c>
      <c r="G449">
        <v>1.2</v>
      </c>
      <c r="H449" t="s">
        <v>74</v>
      </c>
      <c r="I449">
        <v>0.67468965517241397</v>
      </c>
      <c r="J449">
        <v>1.5360145803485099</v>
      </c>
      <c r="K449">
        <v>13.6757710734658</v>
      </c>
      <c r="L449">
        <v>0</v>
      </c>
      <c r="M449">
        <v>0</v>
      </c>
      <c r="N449">
        <v>0.5</v>
      </c>
      <c r="O449">
        <v>73.574769408109404</v>
      </c>
      <c r="P449" t="s">
        <v>521</v>
      </c>
      <c r="Q449" t="s">
        <v>76</v>
      </c>
      <c r="R449" t="s">
        <v>77</v>
      </c>
      <c r="S449">
        <v>50</v>
      </c>
      <c r="U449" t="b">
        <v>1</v>
      </c>
      <c r="V449" t="s">
        <v>522</v>
      </c>
      <c r="W449">
        <v>1598</v>
      </c>
      <c r="X449">
        <v>0.4</v>
      </c>
      <c r="Y449">
        <v>8.0000000000000002E-3</v>
      </c>
      <c r="Z449">
        <v>43600</v>
      </c>
      <c r="AA449">
        <v>0.13615957297989401</v>
      </c>
      <c r="AB449">
        <v>1</v>
      </c>
      <c r="AC449">
        <v>77</v>
      </c>
      <c r="AD449">
        <v>5144.4493578957899</v>
      </c>
      <c r="AE449">
        <v>4000</v>
      </c>
      <c r="AF449">
        <v>320</v>
      </c>
      <c r="AG449">
        <v>80.5</v>
      </c>
      <c r="AH449">
        <v>85</v>
      </c>
      <c r="AI449">
        <v>139.71709578200901</v>
      </c>
      <c r="AJ449">
        <v>74.891956389514107</v>
      </c>
      <c r="AK449">
        <v>0.28232394699958901</v>
      </c>
      <c r="AL449">
        <v>0.278212433208333</v>
      </c>
      <c r="AM449">
        <v>3.4854719753086398E-2</v>
      </c>
      <c r="AN449">
        <v>3.0730816666666601E-2</v>
      </c>
      <c r="AO449">
        <v>3.42</v>
      </c>
      <c r="AP449">
        <v>3.153</v>
      </c>
      <c r="AQ449" t="s">
        <v>79</v>
      </c>
      <c r="AR449" t="s">
        <v>737</v>
      </c>
      <c r="AS449" t="s">
        <v>81</v>
      </c>
      <c r="AT449" t="s">
        <v>82</v>
      </c>
      <c r="AU449">
        <v>1</v>
      </c>
      <c r="AV449">
        <v>1</v>
      </c>
      <c r="AW449">
        <v>0.35</v>
      </c>
      <c r="AX449">
        <v>799.30570039814199</v>
      </c>
      <c r="AY449">
        <v>80</v>
      </c>
      <c r="AZ449">
        <v>99</v>
      </c>
      <c r="BA449">
        <v>23</v>
      </c>
      <c r="BB449">
        <v>25</v>
      </c>
      <c r="BC449">
        <v>47.993627617123899</v>
      </c>
      <c r="BD449" t="s">
        <v>738</v>
      </c>
      <c r="BE449">
        <v>2</v>
      </c>
      <c r="BF449">
        <v>118.488057266623</v>
      </c>
      <c r="BG449">
        <v>0.30674757279999998</v>
      </c>
      <c r="BH449">
        <v>1319.5</v>
      </c>
      <c r="BI449">
        <v>0.98919529432907105</v>
      </c>
      <c r="BJ449">
        <v>56.008451314331197</v>
      </c>
      <c r="BK449">
        <v>80</v>
      </c>
      <c r="BL449">
        <v>1</v>
      </c>
      <c r="BM449">
        <v>0</v>
      </c>
      <c r="BN449">
        <v>95</v>
      </c>
      <c r="BO449">
        <v>80</v>
      </c>
      <c r="BP449" t="s">
        <v>84</v>
      </c>
      <c r="BQ449">
        <v>1244.5</v>
      </c>
      <c r="BR449">
        <v>1495</v>
      </c>
      <c r="BS449">
        <v>1360</v>
      </c>
      <c r="BT449" t="s">
        <v>85</v>
      </c>
      <c r="BU449">
        <v>129.464617926393</v>
      </c>
      <c r="BV449">
        <v>4</v>
      </c>
      <c r="BX449">
        <v>104</v>
      </c>
      <c r="BY449">
        <v>118.488057266623</v>
      </c>
      <c r="BZ449">
        <v>129.464617926393</v>
      </c>
      <c r="CA449">
        <v>1319.5</v>
      </c>
      <c r="CB449">
        <f t="shared" si="36"/>
        <v>0.13930824294829811</v>
      </c>
      <c r="CC449">
        <f t="shared" si="37"/>
        <v>118.488057266623</v>
      </c>
      <c r="CD449">
        <f t="shared" si="41"/>
        <v>0.13930824294829811</v>
      </c>
      <c r="CH449">
        <v>144</v>
      </c>
      <c r="CI449">
        <v>154.61313084274201</v>
      </c>
      <c r="CJ449">
        <v>172.167412820046</v>
      </c>
      <c r="CK449">
        <v>1548.85</v>
      </c>
      <c r="CL449">
        <f t="shared" si="38"/>
        <v>7.3702297519041726E-2</v>
      </c>
      <c r="CM449">
        <f t="shared" si="39"/>
        <v>154.61313084274201</v>
      </c>
      <c r="CN449">
        <f t="shared" si="40"/>
        <v>7.3702297519041726E-2</v>
      </c>
    </row>
    <row r="450" spans="1:92" x14ac:dyDescent="0.25">
      <c r="A450">
        <v>448</v>
      </c>
      <c r="C450" t="s">
        <v>735</v>
      </c>
      <c r="E450" t="s">
        <v>736</v>
      </c>
      <c r="F450">
        <v>104</v>
      </c>
      <c r="G450">
        <v>1.2</v>
      </c>
      <c r="H450" t="s">
        <v>74</v>
      </c>
      <c r="I450">
        <v>0.67468965517241397</v>
      </c>
      <c r="J450">
        <v>1.5360145803485099</v>
      </c>
      <c r="K450">
        <v>13.6757710734658</v>
      </c>
      <c r="L450">
        <v>0</v>
      </c>
      <c r="M450">
        <v>0</v>
      </c>
      <c r="N450">
        <v>0.5</v>
      </c>
      <c r="O450">
        <v>73.574769408109404</v>
      </c>
      <c r="P450" t="s">
        <v>521</v>
      </c>
      <c r="Q450" t="s">
        <v>76</v>
      </c>
      <c r="R450" t="s">
        <v>77</v>
      </c>
      <c r="S450">
        <v>50</v>
      </c>
      <c r="U450" t="b">
        <v>1</v>
      </c>
      <c r="V450" t="s">
        <v>522</v>
      </c>
      <c r="W450">
        <v>1598</v>
      </c>
      <c r="X450">
        <v>0.4</v>
      </c>
      <c r="Y450">
        <v>8.0000000000000002E-3</v>
      </c>
      <c r="Z450">
        <v>43600</v>
      </c>
      <c r="AA450">
        <v>0.13615957297989401</v>
      </c>
      <c r="AB450">
        <v>1</v>
      </c>
      <c r="AC450">
        <v>77</v>
      </c>
      <c r="AD450">
        <v>5144.4493578957899</v>
      </c>
      <c r="AE450">
        <v>4000</v>
      </c>
      <c r="AF450">
        <v>320</v>
      </c>
      <c r="AG450">
        <v>80.5</v>
      </c>
      <c r="AH450">
        <v>85</v>
      </c>
      <c r="AI450">
        <v>139.71709578200901</v>
      </c>
      <c r="AJ450">
        <v>74.891956389514107</v>
      </c>
      <c r="AK450">
        <v>0.28232394699958901</v>
      </c>
      <c r="AL450">
        <v>0.278212433208333</v>
      </c>
      <c r="AM450">
        <v>3.4854719753086398E-2</v>
      </c>
      <c r="AN450">
        <v>3.0730816666666601E-2</v>
      </c>
      <c r="AO450">
        <v>3.42</v>
      </c>
      <c r="AP450">
        <v>3.153</v>
      </c>
      <c r="AQ450" t="s">
        <v>79</v>
      </c>
      <c r="AR450" t="s">
        <v>737</v>
      </c>
      <c r="AS450" t="s">
        <v>81</v>
      </c>
      <c r="AT450" t="s">
        <v>82</v>
      </c>
      <c r="AU450">
        <v>1</v>
      </c>
      <c r="AV450">
        <v>1</v>
      </c>
      <c r="AW450">
        <v>0.35</v>
      </c>
      <c r="AX450">
        <v>799.30570039814199</v>
      </c>
      <c r="AY450">
        <v>80</v>
      </c>
      <c r="AZ450">
        <v>99</v>
      </c>
      <c r="BA450">
        <v>23</v>
      </c>
      <c r="BB450">
        <v>25</v>
      </c>
      <c r="BC450">
        <v>47.993627617123899</v>
      </c>
      <c r="BD450" t="s">
        <v>739</v>
      </c>
      <c r="BE450">
        <v>2</v>
      </c>
      <c r="BF450">
        <v>118.488057266623</v>
      </c>
      <c r="BG450">
        <v>0.30674757279999998</v>
      </c>
      <c r="BH450">
        <v>1319.5</v>
      </c>
      <c r="BI450">
        <v>0.98919529432907105</v>
      </c>
      <c r="BJ450">
        <v>56.008451314331197</v>
      </c>
      <c r="BK450">
        <v>80</v>
      </c>
      <c r="BL450">
        <v>1</v>
      </c>
      <c r="BM450">
        <v>0</v>
      </c>
      <c r="BN450">
        <v>95</v>
      </c>
      <c r="BO450">
        <v>80</v>
      </c>
      <c r="BP450" t="s">
        <v>84</v>
      </c>
      <c r="BQ450">
        <v>1244.5</v>
      </c>
      <c r="BR450">
        <v>1495</v>
      </c>
      <c r="BS450">
        <v>1360</v>
      </c>
      <c r="BT450" t="s">
        <v>85</v>
      </c>
      <c r="BU450">
        <v>129.464617926393</v>
      </c>
      <c r="BV450">
        <v>4</v>
      </c>
      <c r="BX450">
        <v>104</v>
      </c>
      <c r="BY450">
        <v>118.488057266623</v>
      </c>
      <c r="BZ450">
        <v>129.464617926393</v>
      </c>
      <c r="CA450">
        <v>1319.5</v>
      </c>
      <c r="CB450">
        <f t="shared" ref="CB450:CB513" si="42">(BY450-BX450)/BX450</f>
        <v>0.13930824294829811</v>
      </c>
      <c r="CC450">
        <f t="shared" ref="CC450:CC513" si="43">IF(BV450=3,(1-0.035)*BY450,BY450)</f>
        <v>118.488057266623</v>
      </c>
      <c r="CD450">
        <f t="shared" si="41"/>
        <v>0.13930824294829811</v>
      </c>
      <c r="CH450">
        <v>144</v>
      </c>
      <c r="CI450">
        <v>154.61313084274201</v>
      </c>
      <c r="CJ450">
        <v>172.167412820046</v>
      </c>
      <c r="CK450">
        <v>1548.85</v>
      </c>
      <c r="CL450">
        <f t="shared" ref="CL450:CL513" si="44">(CI450-CH450)/CH450</f>
        <v>7.3702297519041726E-2</v>
      </c>
      <c r="CM450">
        <f t="shared" ref="CM450:CM513" si="45">IF(CF459=3,(1-0.035)*CI450,CI450)</f>
        <v>154.61313084274201</v>
      </c>
      <c r="CN450">
        <f t="shared" ref="CN450:CN513" si="46">(CM450-CH450)/CH450</f>
        <v>7.3702297519041726E-2</v>
      </c>
    </row>
    <row r="451" spans="1:92" x14ac:dyDescent="0.25">
      <c r="A451">
        <v>449</v>
      </c>
      <c r="C451" t="s">
        <v>740</v>
      </c>
      <c r="E451" t="s">
        <v>741</v>
      </c>
      <c r="F451">
        <v>110</v>
      </c>
      <c r="G451">
        <v>1.2</v>
      </c>
      <c r="H451" t="s">
        <v>74</v>
      </c>
      <c r="I451">
        <v>0.67468965517241397</v>
      </c>
      <c r="J451">
        <v>1.5360145803485099</v>
      </c>
      <c r="K451">
        <v>13.6757710734658</v>
      </c>
      <c r="L451">
        <v>0</v>
      </c>
      <c r="M451">
        <v>0</v>
      </c>
      <c r="N451">
        <v>0.5</v>
      </c>
      <c r="O451">
        <v>76.758114530824002</v>
      </c>
      <c r="P451" t="s">
        <v>742</v>
      </c>
      <c r="Q451" t="s">
        <v>76</v>
      </c>
      <c r="R451" t="s">
        <v>77</v>
      </c>
      <c r="S451">
        <v>50</v>
      </c>
      <c r="U451" t="b">
        <v>1</v>
      </c>
      <c r="V451" t="s">
        <v>743</v>
      </c>
      <c r="W451">
        <v>1956</v>
      </c>
      <c r="X451">
        <v>0.4</v>
      </c>
      <c r="Y451">
        <v>8.0000000000000002E-3</v>
      </c>
      <c r="Z451">
        <v>43600</v>
      </c>
      <c r="AA451">
        <v>0.16936893771737699</v>
      </c>
      <c r="AB451">
        <v>1</v>
      </c>
      <c r="AC451">
        <v>110</v>
      </c>
      <c r="AD451">
        <v>4933.8582337460603</v>
      </c>
      <c r="AE451">
        <v>3750</v>
      </c>
      <c r="AF451">
        <v>380</v>
      </c>
      <c r="AG451">
        <v>90.4</v>
      </c>
      <c r="AH451">
        <v>85</v>
      </c>
      <c r="AI451">
        <v>140.783482434392</v>
      </c>
      <c r="AJ451">
        <v>75.448980981477803</v>
      </c>
      <c r="AK451">
        <v>0.28232394699958901</v>
      </c>
      <c r="AL451">
        <v>0.278212433208333</v>
      </c>
      <c r="AM451">
        <v>3.4854719753086398E-2</v>
      </c>
      <c r="AN451">
        <v>3.0730816666666601E-2</v>
      </c>
      <c r="AO451">
        <v>3.42</v>
      </c>
      <c r="AP451">
        <v>3.153</v>
      </c>
      <c r="AQ451" t="s">
        <v>79</v>
      </c>
      <c r="AR451" t="s">
        <v>744</v>
      </c>
      <c r="AS451" t="s">
        <v>81</v>
      </c>
      <c r="AT451" t="s">
        <v>82</v>
      </c>
      <c r="AU451">
        <v>1</v>
      </c>
      <c r="AV451">
        <v>1</v>
      </c>
      <c r="AW451">
        <v>0.35</v>
      </c>
      <c r="AX451">
        <v>772.664830986124</v>
      </c>
      <c r="AY451">
        <v>80</v>
      </c>
      <c r="AZ451">
        <v>99</v>
      </c>
      <c r="BA451">
        <v>23</v>
      </c>
      <c r="BB451">
        <v>25</v>
      </c>
      <c r="BC451">
        <v>48.979435103471801</v>
      </c>
      <c r="BD451" t="s">
        <v>745</v>
      </c>
      <c r="BE451">
        <v>2</v>
      </c>
      <c r="BF451">
        <v>131.99828985033301</v>
      </c>
      <c r="BG451">
        <v>0.30674757279999998</v>
      </c>
      <c r="BH451">
        <v>1329.5</v>
      </c>
      <c r="BI451">
        <v>0.90250324258643899</v>
      </c>
      <c r="BJ451">
        <v>60.047964789627002</v>
      </c>
      <c r="BK451">
        <v>80</v>
      </c>
      <c r="BL451">
        <v>1</v>
      </c>
      <c r="BM451">
        <v>0</v>
      </c>
      <c r="BN451">
        <v>95</v>
      </c>
      <c r="BO451">
        <v>80</v>
      </c>
      <c r="BP451" t="s">
        <v>84</v>
      </c>
      <c r="BQ451">
        <v>1254.5</v>
      </c>
      <c r="BR451">
        <v>1507</v>
      </c>
      <c r="BS451">
        <v>1360</v>
      </c>
      <c r="BT451" t="s">
        <v>85</v>
      </c>
      <c r="BU451">
        <v>136.33219195982301</v>
      </c>
      <c r="BV451">
        <v>4</v>
      </c>
      <c r="BX451">
        <v>110</v>
      </c>
      <c r="BY451">
        <v>131.99828985033301</v>
      </c>
      <c r="BZ451">
        <v>136.33219195982301</v>
      </c>
      <c r="CA451">
        <v>1329.5</v>
      </c>
      <c r="CB451">
        <f t="shared" si="42"/>
        <v>0.19998445318484553</v>
      </c>
      <c r="CC451">
        <f t="shared" si="43"/>
        <v>131.99828985033301</v>
      </c>
      <c r="CD451">
        <f t="shared" ref="CD451:CD514" si="47">(CC451-BX451)/BX451</f>
        <v>0.19998445318484553</v>
      </c>
      <c r="CH451">
        <v>122</v>
      </c>
      <c r="CI451">
        <v>131.005025054741</v>
      </c>
      <c r="CJ451">
        <v>152.296547838892</v>
      </c>
      <c r="CK451">
        <v>1144.625</v>
      </c>
      <c r="CL451">
        <f t="shared" si="44"/>
        <v>7.3811680776565552E-2</v>
      </c>
      <c r="CM451">
        <f t="shared" si="45"/>
        <v>131.005025054741</v>
      </c>
      <c r="CN451">
        <f t="shared" si="46"/>
        <v>7.3811680776565552E-2</v>
      </c>
    </row>
    <row r="452" spans="1:92" x14ac:dyDescent="0.25">
      <c r="A452">
        <v>450</v>
      </c>
      <c r="B452" t="s">
        <v>740</v>
      </c>
      <c r="C452" t="s">
        <v>740</v>
      </c>
      <c r="D452" t="s">
        <v>741</v>
      </c>
      <c r="E452" t="s">
        <v>741</v>
      </c>
      <c r="F452">
        <v>116</v>
      </c>
      <c r="G452">
        <v>1.2</v>
      </c>
      <c r="H452" t="s">
        <v>74</v>
      </c>
      <c r="I452">
        <v>0.67468965517241397</v>
      </c>
      <c r="J452">
        <v>1.5360145803485099</v>
      </c>
      <c r="K452">
        <v>13.6757710734658</v>
      </c>
      <c r="L452">
        <v>0</v>
      </c>
      <c r="M452">
        <v>0</v>
      </c>
      <c r="N452">
        <v>0.5</v>
      </c>
      <c r="O452">
        <v>76.758114530824002</v>
      </c>
      <c r="P452" t="s">
        <v>746</v>
      </c>
      <c r="Q452" t="s">
        <v>76</v>
      </c>
      <c r="R452" t="s">
        <v>77</v>
      </c>
      <c r="S452">
        <v>50</v>
      </c>
      <c r="T452" t="b">
        <v>1</v>
      </c>
      <c r="U452" t="b">
        <v>1</v>
      </c>
      <c r="V452" t="s">
        <v>743</v>
      </c>
      <c r="W452">
        <v>1956</v>
      </c>
      <c r="X452">
        <v>0.4</v>
      </c>
      <c r="Y452">
        <v>8.0000000000000002E-3</v>
      </c>
      <c r="Z452">
        <v>43600</v>
      </c>
      <c r="AA452">
        <v>0.16936893771737699</v>
      </c>
      <c r="AB452">
        <v>1</v>
      </c>
      <c r="AC452">
        <v>129</v>
      </c>
      <c r="AD452">
        <v>4933.8582337460603</v>
      </c>
      <c r="AE452">
        <v>3750</v>
      </c>
      <c r="AF452">
        <v>350</v>
      </c>
      <c r="AG452">
        <v>90.4</v>
      </c>
      <c r="AH452">
        <v>85</v>
      </c>
      <c r="AI452">
        <v>142.38294389954001</v>
      </c>
      <c r="AJ452">
        <v>76.284517869423297</v>
      </c>
      <c r="AK452">
        <v>0.28232394699958901</v>
      </c>
      <c r="AL452">
        <v>0.278212433208333</v>
      </c>
      <c r="AM452">
        <v>3.4854719753086398E-2</v>
      </c>
      <c r="AN452">
        <v>3.0730816666666601E-2</v>
      </c>
      <c r="AO452">
        <v>3.42</v>
      </c>
      <c r="AP452">
        <v>3.153</v>
      </c>
      <c r="AQ452" t="s">
        <v>79</v>
      </c>
      <c r="AR452" t="s">
        <v>744</v>
      </c>
      <c r="AS452" t="s">
        <v>89</v>
      </c>
      <c r="AU452">
        <v>1</v>
      </c>
      <c r="AV452">
        <v>1</v>
      </c>
      <c r="AW452">
        <v>0.35</v>
      </c>
      <c r="AX452">
        <v>772.664830986124</v>
      </c>
      <c r="AY452">
        <v>80</v>
      </c>
      <c r="AZ452">
        <v>99</v>
      </c>
      <c r="BA452">
        <v>23</v>
      </c>
      <c r="BB452">
        <v>25</v>
      </c>
      <c r="BC452">
        <v>48.979435103471801</v>
      </c>
      <c r="BD452" t="s">
        <v>747</v>
      </c>
      <c r="BE452">
        <v>2</v>
      </c>
      <c r="BF452">
        <v>130.970989235112</v>
      </c>
      <c r="BG452">
        <v>0.30674757279999998</v>
      </c>
      <c r="BH452">
        <v>1344.5</v>
      </c>
      <c r="BI452">
        <v>0.90250324258643899</v>
      </c>
      <c r="BJ452">
        <v>60.047964789627002</v>
      </c>
      <c r="BK452">
        <v>80</v>
      </c>
      <c r="BL452">
        <v>1</v>
      </c>
      <c r="BM452">
        <v>0</v>
      </c>
      <c r="BN452">
        <v>95</v>
      </c>
      <c r="BO452">
        <v>80</v>
      </c>
      <c r="BP452" t="s">
        <v>84</v>
      </c>
      <c r="BQ452">
        <v>1269.5</v>
      </c>
      <c r="BR452">
        <v>1525</v>
      </c>
      <c r="BS452">
        <v>1360</v>
      </c>
      <c r="BT452" t="s">
        <v>85</v>
      </c>
      <c r="BU452">
        <v>147.021398783016</v>
      </c>
      <c r="BV452">
        <v>4</v>
      </c>
      <c r="BX452">
        <v>116</v>
      </c>
      <c r="BY452">
        <v>130.970989235112</v>
      </c>
      <c r="BZ452">
        <v>147.021398783016</v>
      </c>
      <c r="CA452">
        <v>1344.5</v>
      </c>
      <c r="CB452">
        <f t="shared" si="42"/>
        <v>0.12906025202682758</v>
      </c>
      <c r="CC452">
        <f t="shared" si="43"/>
        <v>130.970989235112</v>
      </c>
      <c r="CD452">
        <f t="shared" si="47"/>
        <v>0.12906025202682758</v>
      </c>
      <c r="CH452">
        <v>122</v>
      </c>
      <c r="CI452">
        <v>131.005025054741</v>
      </c>
      <c r="CJ452">
        <v>152.296547838892</v>
      </c>
      <c r="CK452">
        <v>1144.625</v>
      </c>
      <c r="CL452">
        <f t="shared" si="44"/>
        <v>7.3811680776565552E-2</v>
      </c>
      <c r="CM452">
        <f t="shared" si="45"/>
        <v>131.005025054741</v>
      </c>
      <c r="CN452">
        <f t="shared" si="46"/>
        <v>7.3811680776565552E-2</v>
      </c>
    </row>
    <row r="453" spans="1:92" x14ac:dyDescent="0.25">
      <c r="A453">
        <v>451</v>
      </c>
      <c r="C453" t="s">
        <v>748</v>
      </c>
      <c r="E453" t="s">
        <v>749</v>
      </c>
      <c r="F453">
        <v>162</v>
      </c>
      <c r="G453">
        <v>1.2</v>
      </c>
      <c r="H453" t="s">
        <v>74</v>
      </c>
      <c r="I453">
        <v>0.67468965517241397</v>
      </c>
      <c r="J453">
        <v>1.5360145803485099</v>
      </c>
      <c r="K453">
        <v>13.6757710734658</v>
      </c>
      <c r="L453">
        <v>0</v>
      </c>
      <c r="M453">
        <v>0</v>
      </c>
      <c r="N453">
        <v>0.5</v>
      </c>
      <c r="O453">
        <v>77.0070912443324</v>
      </c>
      <c r="P453" t="s">
        <v>750</v>
      </c>
      <c r="Q453" t="s">
        <v>76</v>
      </c>
      <c r="R453" t="s">
        <v>77</v>
      </c>
      <c r="S453">
        <v>50</v>
      </c>
      <c r="U453" t="b">
        <v>1</v>
      </c>
      <c r="V453" t="s">
        <v>300</v>
      </c>
      <c r="W453">
        <v>1984</v>
      </c>
      <c r="X453">
        <v>0.4</v>
      </c>
      <c r="Y453">
        <v>8.0000000000000002E-3</v>
      </c>
      <c r="Z453">
        <v>43000</v>
      </c>
      <c r="AA453">
        <v>0.17196631819963801</v>
      </c>
      <c r="AB453">
        <v>1</v>
      </c>
      <c r="AC453">
        <v>170</v>
      </c>
      <c r="AD453">
        <v>6829.1783510936502</v>
      </c>
      <c r="AE453">
        <v>6000</v>
      </c>
      <c r="AF453">
        <v>370</v>
      </c>
      <c r="AG453">
        <v>92.8</v>
      </c>
      <c r="AH453">
        <v>85</v>
      </c>
      <c r="AI453">
        <v>140.38195903902499</v>
      </c>
      <c r="AJ453">
        <v>75.734456084859104</v>
      </c>
      <c r="AK453">
        <v>0.35387124041625601</v>
      </c>
      <c r="AL453">
        <v>0.34871777575000001</v>
      </c>
      <c r="AM453">
        <v>3.2859953086419702E-2</v>
      </c>
      <c r="AN453">
        <v>2.8765099999999901E-2</v>
      </c>
      <c r="AO453">
        <v>3.09</v>
      </c>
      <c r="AP453">
        <v>3.153</v>
      </c>
      <c r="AQ453" t="s">
        <v>153</v>
      </c>
      <c r="AR453" t="s">
        <v>751</v>
      </c>
      <c r="AS453" t="s">
        <v>81</v>
      </c>
      <c r="AT453" t="s">
        <v>82</v>
      </c>
      <c r="AU453">
        <v>1</v>
      </c>
      <c r="AV453">
        <v>0</v>
      </c>
      <c r="AW453">
        <v>0.35</v>
      </c>
      <c r="AX453">
        <v>770.58118756842396</v>
      </c>
      <c r="AY453">
        <v>80</v>
      </c>
      <c r="AZ453">
        <v>99</v>
      </c>
      <c r="BA453">
        <v>23</v>
      </c>
      <c r="BB453">
        <v>25</v>
      </c>
      <c r="BC453">
        <v>49.056537364973899</v>
      </c>
      <c r="BD453" t="s">
        <v>752</v>
      </c>
      <c r="BE453">
        <v>4</v>
      </c>
      <c r="BF453">
        <v>175.98119548717901</v>
      </c>
      <c r="BG453">
        <v>0.29310679610000001</v>
      </c>
      <c r="BH453">
        <v>1334.625</v>
      </c>
      <c r="BI453">
        <v>0.895722858651261</v>
      </c>
      <c r="BJ453">
        <v>60.363904391046802</v>
      </c>
      <c r="BK453">
        <v>80</v>
      </c>
      <c r="BL453">
        <v>1</v>
      </c>
      <c r="BM453">
        <v>0</v>
      </c>
      <c r="BN453">
        <v>95</v>
      </c>
      <c r="BO453">
        <v>80</v>
      </c>
      <c r="BP453" t="s">
        <v>84</v>
      </c>
      <c r="BQ453">
        <v>1259.625</v>
      </c>
      <c r="BR453">
        <v>1503</v>
      </c>
      <c r="BS453">
        <v>1360</v>
      </c>
      <c r="BT453" t="s">
        <v>85</v>
      </c>
      <c r="BU453">
        <v>178.00429610476701</v>
      </c>
      <c r="BV453">
        <v>4</v>
      </c>
      <c r="BX453">
        <v>162</v>
      </c>
      <c r="BY453">
        <v>175.98119548717901</v>
      </c>
      <c r="BZ453">
        <v>178.00429610476701</v>
      </c>
      <c r="CA453">
        <v>1334.625</v>
      </c>
      <c r="CB453">
        <f t="shared" si="42"/>
        <v>8.6303675846784E-2</v>
      </c>
      <c r="CC453">
        <f t="shared" si="43"/>
        <v>175.98119548717901</v>
      </c>
      <c r="CD453">
        <f t="shared" si="47"/>
        <v>8.6303675846784E-2</v>
      </c>
      <c r="CH453">
        <v>122</v>
      </c>
      <c r="CI453">
        <v>131.005025054741</v>
      </c>
      <c r="CJ453">
        <v>152.296547838892</v>
      </c>
      <c r="CK453">
        <v>1144.625</v>
      </c>
      <c r="CL453">
        <f t="shared" si="44"/>
        <v>7.3811680776565552E-2</v>
      </c>
      <c r="CM453">
        <f t="shared" si="45"/>
        <v>131.005025054741</v>
      </c>
      <c r="CN453">
        <f t="shared" si="46"/>
        <v>7.3811680776565552E-2</v>
      </c>
    </row>
    <row r="454" spans="1:92" x14ac:dyDescent="0.25">
      <c r="A454">
        <v>452</v>
      </c>
      <c r="C454" t="s">
        <v>748</v>
      </c>
      <c r="E454" t="s">
        <v>749</v>
      </c>
      <c r="F454">
        <v>162</v>
      </c>
      <c r="G454">
        <v>1.2</v>
      </c>
      <c r="H454" t="s">
        <v>74</v>
      </c>
      <c r="I454">
        <v>0.67468965517241397</v>
      </c>
      <c r="J454">
        <v>1.5360145803485099</v>
      </c>
      <c r="K454">
        <v>13.6757710734658</v>
      </c>
      <c r="L454">
        <v>0</v>
      </c>
      <c r="M454">
        <v>0</v>
      </c>
      <c r="N454">
        <v>0.5</v>
      </c>
      <c r="O454">
        <v>77.0070912443324</v>
      </c>
      <c r="P454" t="s">
        <v>750</v>
      </c>
      <c r="Q454" t="s">
        <v>76</v>
      </c>
      <c r="R454" t="s">
        <v>77</v>
      </c>
      <c r="S454">
        <v>50</v>
      </c>
      <c r="U454" t="b">
        <v>1</v>
      </c>
      <c r="V454" t="s">
        <v>300</v>
      </c>
      <c r="W454">
        <v>1984</v>
      </c>
      <c r="X454">
        <v>0.4</v>
      </c>
      <c r="Y454">
        <v>8.0000000000000002E-3</v>
      </c>
      <c r="Z454">
        <v>43000</v>
      </c>
      <c r="AA454">
        <v>0.17196631819963801</v>
      </c>
      <c r="AB454">
        <v>1</v>
      </c>
      <c r="AC454">
        <v>170</v>
      </c>
      <c r="AD454">
        <v>6829.1783510936502</v>
      </c>
      <c r="AE454">
        <v>6000</v>
      </c>
      <c r="AF454">
        <v>370</v>
      </c>
      <c r="AG454">
        <v>92.8</v>
      </c>
      <c r="AH454">
        <v>85</v>
      </c>
      <c r="AI454">
        <v>140.38195903902499</v>
      </c>
      <c r="AJ454">
        <v>75.734456084859104</v>
      </c>
      <c r="AK454">
        <v>0.35387124041625601</v>
      </c>
      <c r="AL454">
        <v>0.34871777575000001</v>
      </c>
      <c r="AM454">
        <v>3.2859953086419702E-2</v>
      </c>
      <c r="AN454">
        <v>2.8765099999999901E-2</v>
      </c>
      <c r="AO454">
        <v>3.09</v>
      </c>
      <c r="AP454">
        <v>3.153</v>
      </c>
      <c r="AQ454" t="s">
        <v>153</v>
      </c>
      <c r="AR454" t="s">
        <v>751</v>
      </c>
      <c r="AS454" t="s">
        <v>81</v>
      </c>
      <c r="AT454" t="s">
        <v>82</v>
      </c>
      <c r="AU454">
        <v>1</v>
      </c>
      <c r="AV454">
        <v>0</v>
      </c>
      <c r="AW454">
        <v>0.35</v>
      </c>
      <c r="AX454">
        <v>770.58118756842396</v>
      </c>
      <c r="AY454">
        <v>80</v>
      </c>
      <c r="AZ454">
        <v>99</v>
      </c>
      <c r="BA454">
        <v>23</v>
      </c>
      <c r="BB454">
        <v>25</v>
      </c>
      <c r="BC454">
        <v>49.056537364973899</v>
      </c>
      <c r="BD454" t="s">
        <v>753</v>
      </c>
      <c r="BE454">
        <v>4</v>
      </c>
      <c r="BF454">
        <v>175.98119548717901</v>
      </c>
      <c r="BG454">
        <v>0.29310679610000001</v>
      </c>
      <c r="BH454">
        <v>1334.625</v>
      </c>
      <c r="BI454">
        <v>0.895722858651261</v>
      </c>
      <c r="BJ454">
        <v>60.363904391046802</v>
      </c>
      <c r="BK454">
        <v>80</v>
      </c>
      <c r="BL454">
        <v>1</v>
      </c>
      <c r="BM454">
        <v>0</v>
      </c>
      <c r="BN454">
        <v>95</v>
      </c>
      <c r="BO454">
        <v>80</v>
      </c>
      <c r="BP454" t="s">
        <v>84</v>
      </c>
      <c r="BQ454">
        <v>1259.625</v>
      </c>
      <c r="BR454">
        <v>1503</v>
      </c>
      <c r="BS454">
        <v>1360</v>
      </c>
      <c r="BT454" t="s">
        <v>85</v>
      </c>
      <c r="BU454">
        <v>178.00429610476701</v>
      </c>
      <c r="BV454">
        <v>4</v>
      </c>
      <c r="BX454">
        <v>162</v>
      </c>
      <c r="BY454">
        <v>175.98119548717901</v>
      </c>
      <c r="BZ454">
        <v>178.00429610476701</v>
      </c>
      <c r="CA454">
        <v>1334.625</v>
      </c>
      <c r="CB454">
        <f t="shared" si="42"/>
        <v>8.6303675846784E-2</v>
      </c>
      <c r="CC454">
        <f t="shared" si="43"/>
        <v>175.98119548717901</v>
      </c>
      <c r="CD454">
        <f t="shared" si="47"/>
        <v>8.6303675846784E-2</v>
      </c>
      <c r="CH454">
        <v>127</v>
      </c>
      <c r="CI454">
        <v>136.479045999335</v>
      </c>
      <c r="CJ454">
        <v>59.306066133003903</v>
      </c>
      <c r="CK454">
        <v>1428.15</v>
      </c>
      <c r="CL454">
        <f t="shared" si="44"/>
        <v>7.4638157475078737E-2</v>
      </c>
      <c r="CM454">
        <f t="shared" si="45"/>
        <v>136.479045999335</v>
      </c>
      <c r="CN454">
        <f t="shared" si="46"/>
        <v>7.4638157475078737E-2</v>
      </c>
    </row>
    <row r="455" spans="1:92" x14ac:dyDescent="0.25">
      <c r="A455">
        <v>453</v>
      </c>
      <c r="C455" t="s">
        <v>748</v>
      </c>
      <c r="E455" t="s">
        <v>749</v>
      </c>
      <c r="F455">
        <v>162</v>
      </c>
      <c r="G455">
        <v>1.2</v>
      </c>
      <c r="H455" t="s">
        <v>74</v>
      </c>
      <c r="I455">
        <v>0.67468965517241397</v>
      </c>
      <c r="J455">
        <v>1.5360145803485099</v>
      </c>
      <c r="K455">
        <v>13.6757710734658</v>
      </c>
      <c r="L455">
        <v>0</v>
      </c>
      <c r="M455">
        <v>0</v>
      </c>
      <c r="N455">
        <v>0.5</v>
      </c>
      <c r="O455">
        <v>77.0070912443324</v>
      </c>
      <c r="P455" t="s">
        <v>750</v>
      </c>
      <c r="Q455" t="s">
        <v>76</v>
      </c>
      <c r="R455" t="s">
        <v>77</v>
      </c>
      <c r="S455">
        <v>50</v>
      </c>
      <c r="U455" t="b">
        <v>1</v>
      </c>
      <c r="V455" t="s">
        <v>300</v>
      </c>
      <c r="W455">
        <v>1984</v>
      </c>
      <c r="X455">
        <v>0.4</v>
      </c>
      <c r="Y455">
        <v>8.0000000000000002E-3</v>
      </c>
      <c r="Z455">
        <v>43000</v>
      </c>
      <c r="AA455">
        <v>0.17196631819963801</v>
      </c>
      <c r="AB455">
        <v>1</v>
      </c>
      <c r="AC455">
        <v>170</v>
      </c>
      <c r="AD455">
        <v>6829.1783510936502</v>
      </c>
      <c r="AE455">
        <v>6000</v>
      </c>
      <c r="AF455">
        <v>370</v>
      </c>
      <c r="AG455">
        <v>92.8</v>
      </c>
      <c r="AH455">
        <v>85</v>
      </c>
      <c r="AI455">
        <v>134.06613930431999</v>
      </c>
      <c r="AJ455">
        <v>71.556771645131704</v>
      </c>
      <c r="AK455">
        <v>0.35387124041625601</v>
      </c>
      <c r="AL455">
        <v>0.34871777575000001</v>
      </c>
      <c r="AM455">
        <v>3.2859953086419702E-2</v>
      </c>
      <c r="AN455">
        <v>2.8765099999999901E-2</v>
      </c>
      <c r="AO455">
        <v>3.09</v>
      </c>
      <c r="AP455">
        <v>3.153</v>
      </c>
      <c r="AQ455" t="s">
        <v>153</v>
      </c>
      <c r="AR455" t="s">
        <v>751</v>
      </c>
      <c r="AS455" t="s">
        <v>81</v>
      </c>
      <c r="AT455" t="s">
        <v>82</v>
      </c>
      <c r="AU455">
        <v>1</v>
      </c>
      <c r="AV455">
        <v>0</v>
      </c>
      <c r="AW455">
        <v>0.35</v>
      </c>
      <c r="AX455">
        <v>770.58118756842396</v>
      </c>
      <c r="AY455">
        <v>80</v>
      </c>
      <c r="AZ455">
        <v>99</v>
      </c>
      <c r="BA455">
        <v>23</v>
      </c>
      <c r="BB455">
        <v>25</v>
      </c>
      <c r="BC455">
        <v>49.056537364973899</v>
      </c>
      <c r="BD455" t="s">
        <v>754</v>
      </c>
      <c r="BE455">
        <v>4</v>
      </c>
      <c r="BF455">
        <v>173.59851881437999</v>
      </c>
      <c r="BG455">
        <v>0.29310679610000001</v>
      </c>
      <c r="BH455">
        <v>1259.625</v>
      </c>
      <c r="BI455">
        <v>0.895722858651261</v>
      </c>
      <c r="BJ455">
        <v>60.363904391046802</v>
      </c>
      <c r="BK455">
        <v>80</v>
      </c>
      <c r="BL455">
        <v>1</v>
      </c>
      <c r="BM455">
        <v>0</v>
      </c>
      <c r="BN455">
        <v>95</v>
      </c>
      <c r="BO455">
        <v>80</v>
      </c>
      <c r="BP455" t="s">
        <v>84</v>
      </c>
      <c r="BQ455">
        <v>1184.625</v>
      </c>
      <c r="BR455">
        <v>1431</v>
      </c>
      <c r="BS455">
        <v>1250</v>
      </c>
      <c r="BT455" t="s">
        <v>85</v>
      </c>
      <c r="BU455">
        <v>175.645343614198</v>
      </c>
      <c r="BV455">
        <v>4</v>
      </c>
      <c r="BX455">
        <v>162</v>
      </c>
      <c r="BY455">
        <v>173.59851881437999</v>
      </c>
      <c r="BZ455">
        <v>175.645343614198</v>
      </c>
      <c r="CA455">
        <v>1259.625</v>
      </c>
      <c r="CB455">
        <f t="shared" si="42"/>
        <v>7.1595795150493746E-2</v>
      </c>
      <c r="CC455">
        <f t="shared" si="43"/>
        <v>173.59851881437999</v>
      </c>
      <c r="CD455">
        <f t="shared" si="47"/>
        <v>7.1595795150493746E-2</v>
      </c>
      <c r="CH455">
        <v>242</v>
      </c>
      <c r="CI455">
        <v>260.24493754515299</v>
      </c>
      <c r="CJ455">
        <v>268.124316769931</v>
      </c>
      <c r="CK455">
        <v>2427.5</v>
      </c>
      <c r="CL455">
        <f t="shared" si="44"/>
        <v>7.5392303905590874E-2</v>
      </c>
      <c r="CM455">
        <f t="shared" si="45"/>
        <v>260.24493754515299</v>
      </c>
      <c r="CN455">
        <f t="shared" si="46"/>
        <v>7.5392303905590874E-2</v>
      </c>
    </row>
    <row r="456" spans="1:92" x14ac:dyDescent="0.25">
      <c r="A456">
        <v>454</v>
      </c>
      <c r="C456" t="s">
        <v>748</v>
      </c>
      <c r="E456" t="s">
        <v>749</v>
      </c>
      <c r="F456">
        <v>162</v>
      </c>
      <c r="G456">
        <v>1.2</v>
      </c>
      <c r="H456" t="s">
        <v>74</v>
      </c>
      <c r="I456">
        <v>0.67468965517241397</v>
      </c>
      <c r="J456">
        <v>1.5360145803485099</v>
      </c>
      <c r="K456">
        <v>13.6757710734658</v>
      </c>
      <c r="L456">
        <v>0</v>
      </c>
      <c r="M456">
        <v>0</v>
      </c>
      <c r="N456">
        <v>0.5</v>
      </c>
      <c r="O456">
        <v>77.0070912443324</v>
      </c>
      <c r="P456" t="s">
        <v>750</v>
      </c>
      <c r="Q456" t="s">
        <v>76</v>
      </c>
      <c r="R456" t="s">
        <v>77</v>
      </c>
      <c r="S456">
        <v>50</v>
      </c>
      <c r="U456" t="b">
        <v>1</v>
      </c>
      <c r="V456" t="s">
        <v>300</v>
      </c>
      <c r="W456">
        <v>1984</v>
      </c>
      <c r="X456">
        <v>0.4</v>
      </c>
      <c r="Y456">
        <v>8.0000000000000002E-3</v>
      </c>
      <c r="Z456">
        <v>43000</v>
      </c>
      <c r="AA456">
        <v>0.17196631819963801</v>
      </c>
      <c r="AB456">
        <v>1</v>
      </c>
      <c r="AC456">
        <v>170</v>
      </c>
      <c r="AD456">
        <v>6829.1783510936502</v>
      </c>
      <c r="AE456">
        <v>6000</v>
      </c>
      <c r="AF456">
        <v>370</v>
      </c>
      <c r="AG456">
        <v>92.8</v>
      </c>
      <c r="AH456">
        <v>85</v>
      </c>
      <c r="AI456">
        <v>134.06613930431999</v>
      </c>
      <c r="AJ456">
        <v>71.556771645131704</v>
      </c>
      <c r="AK456">
        <v>0.35387124041625601</v>
      </c>
      <c r="AL456">
        <v>0.34871777575000001</v>
      </c>
      <c r="AM456">
        <v>3.2859953086419702E-2</v>
      </c>
      <c r="AN456">
        <v>2.8765099999999901E-2</v>
      </c>
      <c r="AO456">
        <v>3.09</v>
      </c>
      <c r="AP456">
        <v>3.153</v>
      </c>
      <c r="AQ456" t="s">
        <v>153</v>
      </c>
      <c r="AR456" t="s">
        <v>751</v>
      </c>
      <c r="AS456" t="s">
        <v>81</v>
      </c>
      <c r="AT456" t="s">
        <v>82</v>
      </c>
      <c r="AU456">
        <v>1</v>
      </c>
      <c r="AV456">
        <v>0</v>
      </c>
      <c r="AW456">
        <v>0.35</v>
      </c>
      <c r="AX456">
        <v>770.58118756842396</v>
      </c>
      <c r="AY456">
        <v>80</v>
      </c>
      <c r="AZ456">
        <v>99</v>
      </c>
      <c r="BA456">
        <v>23</v>
      </c>
      <c r="BB456">
        <v>25</v>
      </c>
      <c r="BC456">
        <v>49.056537364973899</v>
      </c>
      <c r="BD456" t="s">
        <v>755</v>
      </c>
      <c r="BE456">
        <v>4</v>
      </c>
      <c r="BF456">
        <v>173.59851881437999</v>
      </c>
      <c r="BG456">
        <v>0.29310679610000001</v>
      </c>
      <c r="BH456">
        <v>1259.625</v>
      </c>
      <c r="BI456">
        <v>0.895722858651261</v>
      </c>
      <c r="BJ456">
        <v>60.363904391046802</v>
      </c>
      <c r="BK456">
        <v>80</v>
      </c>
      <c r="BL456">
        <v>1</v>
      </c>
      <c r="BM456">
        <v>0</v>
      </c>
      <c r="BN456">
        <v>95</v>
      </c>
      <c r="BO456">
        <v>80</v>
      </c>
      <c r="BP456" t="s">
        <v>84</v>
      </c>
      <c r="BQ456">
        <v>1184.625</v>
      </c>
      <c r="BR456">
        <v>1431</v>
      </c>
      <c r="BS456">
        <v>1250</v>
      </c>
      <c r="BT456" t="s">
        <v>85</v>
      </c>
      <c r="BU456">
        <v>175.645343614198</v>
      </c>
      <c r="BV456">
        <v>4</v>
      </c>
      <c r="BX456">
        <v>162</v>
      </c>
      <c r="BY456">
        <v>173.59851881437999</v>
      </c>
      <c r="BZ456">
        <v>175.645343614198</v>
      </c>
      <c r="CA456">
        <v>1259.625</v>
      </c>
      <c r="CB456">
        <f t="shared" si="42"/>
        <v>7.1595795150493746E-2</v>
      </c>
      <c r="CC456">
        <f t="shared" si="43"/>
        <v>173.59851881437999</v>
      </c>
      <c r="CD456">
        <f t="shared" si="47"/>
        <v>7.1595795150493746E-2</v>
      </c>
      <c r="CH456">
        <v>139</v>
      </c>
      <c r="CI456">
        <v>149.534569594429</v>
      </c>
      <c r="CJ456">
        <v>164.716218765251</v>
      </c>
      <c r="CK456">
        <v>1643.75</v>
      </c>
      <c r="CL456">
        <f t="shared" si="44"/>
        <v>7.5788270463517993E-2</v>
      </c>
      <c r="CM456">
        <f t="shared" si="45"/>
        <v>149.534569594429</v>
      </c>
      <c r="CN456">
        <f t="shared" si="46"/>
        <v>7.5788270463517993E-2</v>
      </c>
    </row>
    <row r="457" spans="1:92" x14ac:dyDescent="0.25">
      <c r="A457">
        <v>455</v>
      </c>
      <c r="B457" t="s">
        <v>756</v>
      </c>
      <c r="C457" t="s">
        <v>756</v>
      </c>
      <c r="D457" t="s">
        <v>757</v>
      </c>
      <c r="E457" t="s">
        <v>757</v>
      </c>
      <c r="F457">
        <v>121</v>
      </c>
      <c r="G457">
        <v>1.2</v>
      </c>
      <c r="H457" t="s">
        <v>74</v>
      </c>
      <c r="I457">
        <v>0.67468965517241397</v>
      </c>
      <c r="J457">
        <v>1.5360145803485099</v>
      </c>
      <c r="K457">
        <v>13.6757710734658</v>
      </c>
      <c r="L457">
        <v>0</v>
      </c>
      <c r="M457">
        <v>0</v>
      </c>
      <c r="N457">
        <v>0.5</v>
      </c>
      <c r="O457">
        <v>77.104903524639298</v>
      </c>
      <c r="P457" t="s">
        <v>628</v>
      </c>
      <c r="Q457" t="s">
        <v>76</v>
      </c>
      <c r="R457" t="s">
        <v>77</v>
      </c>
      <c r="S457">
        <v>50</v>
      </c>
      <c r="T457" t="b">
        <v>1</v>
      </c>
      <c r="U457" t="b">
        <v>1</v>
      </c>
      <c r="V457" t="s">
        <v>586</v>
      </c>
      <c r="W457">
        <v>1995</v>
      </c>
      <c r="X457">
        <v>0.4</v>
      </c>
      <c r="Y457">
        <v>8.0000000000000002E-3</v>
      </c>
      <c r="Z457">
        <v>43600</v>
      </c>
      <c r="AA457">
        <v>0.172986717674812</v>
      </c>
      <c r="AB457">
        <v>1</v>
      </c>
      <c r="AC457">
        <v>135</v>
      </c>
      <c r="AD457">
        <v>5144.4493578957899</v>
      </c>
      <c r="AE457">
        <v>4000</v>
      </c>
      <c r="AF457">
        <v>380</v>
      </c>
      <c r="AG457">
        <v>90</v>
      </c>
      <c r="AH457">
        <v>85</v>
      </c>
      <c r="AI457">
        <v>163.08631288419201</v>
      </c>
      <c r="AJ457">
        <v>86.980782596605493</v>
      </c>
      <c r="AK457">
        <v>0.32442470316194499</v>
      </c>
      <c r="AL457">
        <v>0.31970007156250002</v>
      </c>
      <c r="AM457">
        <v>3.3680934120902499E-2</v>
      </c>
      <c r="AN457">
        <v>2.9574124999999899E-2</v>
      </c>
      <c r="AO457">
        <v>2.81</v>
      </c>
      <c r="AP457">
        <v>3.153</v>
      </c>
      <c r="AQ457" t="s">
        <v>79</v>
      </c>
      <c r="AR457" t="s">
        <v>590</v>
      </c>
      <c r="AS457" t="s">
        <v>89</v>
      </c>
      <c r="AU457">
        <v>1</v>
      </c>
      <c r="AV457">
        <v>1</v>
      </c>
      <c r="AW457">
        <v>0.35</v>
      </c>
      <c r="AX457">
        <v>769.76261336861398</v>
      </c>
      <c r="AY457">
        <v>80</v>
      </c>
      <c r="AZ457">
        <v>99</v>
      </c>
      <c r="BA457">
        <v>23</v>
      </c>
      <c r="BB457">
        <v>25</v>
      </c>
      <c r="BC457">
        <v>49.086827539135399</v>
      </c>
      <c r="BD457" t="s">
        <v>758</v>
      </c>
      <c r="BE457">
        <v>2</v>
      </c>
      <c r="BF457">
        <v>135.39957219985899</v>
      </c>
      <c r="BG457">
        <v>0.31883495149999902</v>
      </c>
      <c r="BH457">
        <v>1536.5250000000001</v>
      </c>
      <c r="BI457">
        <v>0.89305913639101298</v>
      </c>
      <c r="BJ457">
        <v>60.488023520176</v>
      </c>
      <c r="BK457">
        <v>80</v>
      </c>
      <c r="BL457">
        <v>1</v>
      </c>
      <c r="BM457">
        <v>0</v>
      </c>
      <c r="BN457">
        <v>95</v>
      </c>
      <c r="BO457">
        <v>80</v>
      </c>
      <c r="BP457" t="s">
        <v>84</v>
      </c>
      <c r="BQ457">
        <v>1461.5250000000001</v>
      </c>
      <c r="BR457">
        <v>1758</v>
      </c>
      <c r="BS457">
        <v>1590</v>
      </c>
      <c r="BT457" t="s">
        <v>85</v>
      </c>
      <c r="BU457">
        <v>151.03845210007401</v>
      </c>
      <c r="BV457">
        <v>4</v>
      </c>
      <c r="BX457">
        <v>121</v>
      </c>
      <c r="BY457">
        <v>135.39957219985899</v>
      </c>
      <c r="BZ457">
        <v>151.03845210007401</v>
      </c>
      <c r="CA457">
        <v>1536.5250000000001</v>
      </c>
      <c r="CB457">
        <f t="shared" si="42"/>
        <v>0.1190047289244545</v>
      </c>
      <c r="CC457">
        <f t="shared" si="43"/>
        <v>135.39957219985899</v>
      </c>
      <c r="CD457">
        <f t="shared" si="47"/>
        <v>0.1190047289244545</v>
      </c>
      <c r="CH457">
        <v>129</v>
      </c>
      <c r="CI457">
        <v>138.80311177623</v>
      </c>
      <c r="CJ457">
        <v>162.13655875687201</v>
      </c>
      <c r="CK457">
        <v>1325.2</v>
      </c>
      <c r="CL457">
        <f t="shared" si="44"/>
        <v>7.599311454441858E-2</v>
      </c>
      <c r="CM457">
        <f t="shared" si="45"/>
        <v>138.80311177623</v>
      </c>
      <c r="CN457">
        <f t="shared" si="46"/>
        <v>7.599311454441858E-2</v>
      </c>
    </row>
    <row r="458" spans="1:92" x14ac:dyDescent="0.25">
      <c r="A458">
        <v>456</v>
      </c>
      <c r="C458" t="s">
        <v>759</v>
      </c>
      <c r="E458" t="s">
        <v>760</v>
      </c>
      <c r="F458">
        <v>124</v>
      </c>
      <c r="G458">
        <v>1.2</v>
      </c>
      <c r="H458" t="s">
        <v>74</v>
      </c>
      <c r="I458">
        <v>0.67468965517241397</v>
      </c>
      <c r="J458">
        <v>1.5360145803485099</v>
      </c>
      <c r="K458">
        <v>13.6757710734658</v>
      </c>
      <c r="L458">
        <v>0</v>
      </c>
      <c r="M458">
        <v>0</v>
      </c>
      <c r="N458">
        <v>0.5</v>
      </c>
      <c r="O458">
        <v>77.104903524639298</v>
      </c>
      <c r="P458" t="s">
        <v>628</v>
      </c>
      <c r="Q458" t="s">
        <v>76</v>
      </c>
      <c r="R458" t="s">
        <v>77</v>
      </c>
      <c r="S458">
        <v>50</v>
      </c>
      <c r="U458" t="b">
        <v>1</v>
      </c>
      <c r="V458" t="s">
        <v>586</v>
      </c>
      <c r="W458">
        <v>1995</v>
      </c>
      <c r="X458">
        <v>0.4</v>
      </c>
      <c r="Y458">
        <v>8.0000000000000002E-3</v>
      </c>
      <c r="Z458">
        <v>43600</v>
      </c>
      <c r="AA458">
        <v>0.172986717674812</v>
      </c>
      <c r="AB458">
        <v>1</v>
      </c>
      <c r="AC458">
        <v>135</v>
      </c>
      <c r="AD458">
        <v>5144.4493578957899</v>
      </c>
      <c r="AE458">
        <v>4000</v>
      </c>
      <c r="AF458">
        <v>380</v>
      </c>
      <c r="AG458">
        <v>90</v>
      </c>
      <c r="AH458">
        <v>85</v>
      </c>
      <c r="AI458">
        <v>161.48843554147601</v>
      </c>
      <c r="AJ458">
        <v>86.145245708659999</v>
      </c>
      <c r="AK458">
        <v>0.32442470316194499</v>
      </c>
      <c r="AL458">
        <v>0.31970007156250002</v>
      </c>
      <c r="AM458">
        <v>3.3680934120902499E-2</v>
      </c>
      <c r="AN458">
        <v>2.9574124999999899E-2</v>
      </c>
      <c r="AO458">
        <v>3.23</v>
      </c>
      <c r="AP458">
        <v>3.153</v>
      </c>
      <c r="AQ458" t="s">
        <v>79</v>
      </c>
      <c r="AR458" t="s">
        <v>615</v>
      </c>
      <c r="AS458" t="s">
        <v>81</v>
      </c>
      <c r="AT458" t="s">
        <v>82</v>
      </c>
      <c r="AU458">
        <v>1</v>
      </c>
      <c r="AV458">
        <v>1</v>
      </c>
      <c r="AW458">
        <v>0.35</v>
      </c>
      <c r="AX458">
        <v>769.76261336861398</v>
      </c>
      <c r="AY458">
        <v>80</v>
      </c>
      <c r="AZ458">
        <v>99</v>
      </c>
      <c r="BA458">
        <v>23</v>
      </c>
      <c r="BB458">
        <v>25</v>
      </c>
      <c r="BC458">
        <v>49.086827539135399</v>
      </c>
      <c r="BD458" t="s">
        <v>758</v>
      </c>
      <c r="BE458">
        <v>2</v>
      </c>
      <c r="BF458">
        <v>134.421418090956</v>
      </c>
      <c r="BG458">
        <v>0.31883495149999902</v>
      </c>
      <c r="BH458">
        <v>1521.5250000000001</v>
      </c>
      <c r="BI458">
        <v>0.89305913639101298</v>
      </c>
      <c r="BJ458">
        <v>60.488023520176</v>
      </c>
      <c r="BK458">
        <v>80</v>
      </c>
      <c r="BL458">
        <v>1</v>
      </c>
      <c r="BM458">
        <v>0</v>
      </c>
      <c r="BN458">
        <v>95</v>
      </c>
      <c r="BO458">
        <v>80</v>
      </c>
      <c r="BP458" t="s">
        <v>84</v>
      </c>
      <c r="BQ458">
        <v>1446.5250000000001</v>
      </c>
      <c r="BR458">
        <v>1740</v>
      </c>
      <c r="BS458">
        <v>1470</v>
      </c>
      <c r="BT458" t="s">
        <v>85</v>
      </c>
      <c r="BU458">
        <v>144.14961162213601</v>
      </c>
      <c r="BV458">
        <v>4</v>
      </c>
      <c r="BX458">
        <v>124</v>
      </c>
      <c r="BY458">
        <v>134.421418090956</v>
      </c>
      <c r="BZ458">
        <v>144.14961162213601</v>
      </c>
      <c r="CA458">
        <v>1521.5250000000001</v>
      </c>
      <c r="CB458">
        <f t="shared" si="42"/>
        <v>8.4043694281903197E-2</v>
      </c>
      <c r="CC458">
        <f t="shared" si="43"/>
        <v>134.421418090956</v>
      </c>
      <c r="CD458">
        <f t="shared" si="47"/>
        <v>8.4043694281903197E-2</v>
      </c>
      <c r="CH458">
        <v>122</v>
      </c>
      <c r="CI458">
        <v>131.27937677481799</v>
      </c>
      <c r="CJ458">
        <v>153.67563909098899</v>
      </c>
      <c r="CK458">
        <v>1169.625</v>
      </c>
      <c r="CL458">
        <f t="shared" si="44"/>
        <v>7.606046536736058E-2</v>
      </c>
      <c r="CM458">
        <f t="shared" si="45"/>
        <v>131.27937677481799</v>
      </c>
      <c r="CN458">
        <f t="shared" si="46"/>
        <v>7.606046536736058E-2</v>
      </c>
    </row>
    <row r="459" spans="1:92" x14ac:dyDescent="0.25">
      <c r="A459">
        <v>457</v>
      </c>
      <c r="C459" t="s">
        <v>759</v>
      </c>
      <c r="E459" t="s">
        <v>760</v>
      </c>
      <c r="F459">
        <v>124</v>
      </c>
      <c r="G459">
        <v>1.2</v>
      </c>
      <c r="H459" t="s">
        <v>74</v>
      </c>
      <c r="I459">
        <v>0.67468965517241397</v>
      </c>
      <c r="J459">
        <v>1.5360145803485099</v>
      </c>
      <c r="K459">
        <v>13.6757710734658</v>
      </c>
      <c r="L459">
        <v>0</v>
      </c>
      <c r="M459">
        <v>0</v>
      </c>
      <c r="N459">
        <v>0.5</v>
      </c>
      <c r="O459">
        <v>77.104903524639298</v>
      </c>
      <c r="P459" t="s">
        <v>628</v>
      </c>
      <c r="Q459" t="s">
        <v>76</v>
      </c>
      <c r="R459" t="s">
        <v>77</v>
      </c>
      <c r="S459">
        <v>50</v>
      </c>
      <c r="U459" t="b">
        <v>1</v>
      </c>
      <c r="V459" t="s">
        <v>586</v>
      </c>
      <c r="W459">
        <v>1995</v>
      </c>
      <c r="X459">
        <v>0.4</v>
      </c>
      <c r="Y459">
        <v>8.0000000000000002E-3</v>
      </c>
      <c r="Z459">
        <v>43600</v>
      </c>
      <c r="AA459">
        <v>0.172986717674812</v>
      </c>
      <c r="AB459">
        <v>1</v>
      </c>
      <c r="AC459">
        <v>135</v>
      </c>
      <c r="AD459">
        <v>5144.4493578957899</v>
      </c>
      <c r="AE459">
        <v>4000</v>
      </c>
      <c r="AF459">
        <v>380</v>
      </c>
      <c r="AG459">
        <v>90</v>
      </c>
      <c r="AH459">
        <v>85</v>
      </c>
      <c r="AI459">
        <v>161.48843554147601</v>
      </c>
      <c r="AJ459">
        <v>86.145245708659999</v>
      </c>
      <c r="AK459">
        <v>0.32442470316194499</v>
      </c>
      <c r="AL459">
        <v>0.31970007156250002</v>
      </c>
      <c r="AM459">
        <v>3.3680934120902499E-2</v>
      </c>
      <c r="AN459">
        <v>2.9574124999999899E-2</v>
      </c>
      <c r="AO459">
        <v>3.23</v>
      </c>
      <c r="AP459">
        <v>3.153</v>
      </c>
      <c r="AQ459" t="s">
        <v>79</v>
      </c>
      <c r="AR459" t="s">
        <v>615</v>
      </c>
      <c r="AS459" t="s">
        <v>81</v>
      </c>
      <c r="AT459" t="s">
        <v>82</v>
      </c>
      <c r="AU459">
        <v>1</v>
      </c>
      <c r="AV459">
        <v>1</v>
      </c>
      <c r="AW459">
        <v>0.35</v>
      </c>
      <c r="AX459">
        <v>769.76261336861398</v>
      </c>
      <c r="AY459">
        <v>80</v>
      </c>
      <c r="AZ459">
        <v>99</v>
      </c>
      <c r="BA459">
        <v>23</v>
      </c>
      <c r="BB459">
        <v>25</v>
      </c>
      <c r="BC459">
        <v>49.086827539135399</v>
      </c>
      <c r="BD459" t="s">
        <v>761</v>
      </c>
      <c r="BE459">
        <v>2</v>
      </c>
      <c r="BF459">
        <v>134.421418090956</v>
      </c>
      <c r="BG459">
        <v>0.31883495149999902</v>
      </c>
      <c r="BH459">
        <v>1521.5250000000001</v>
      </c>
      <c r="BI459">
        <v>0.89305913639101298</v>
      </c>
      <c r="BJ459">
        <v>60.488023520176</v>
      </c>
      <c r="BK459">
        <v>80</v>
      </c>
      <c r="BL459">
        <v>1</v>
      </c>
      <c r="BM459">
        <v>0</v>
      </c>
      <c r="BN459">
        <v>95</v>
      </c>
      <c r="BO459">
        <v>80</v>
      </c>
      <c r="BP459" t="s">
        <v>84</v>
      </c>
      <c r="BQ459">
        <v>1446.5250000000001</v>
      </c>
      <c r="BR459">
        <v>1740</v>
      </c>
      <c r="BS459">
        <v>1470</v>
      </c>
      <c r="BT459" t="s">
        <v>85</v>
      </c>
      <c r="BU459">
        <v>144.14961162213601</v>
      </c>
      <c r="BV459">
        <v>4</v>
      </c>
      <c r="BX459">
        <v>124</v>
      </c>
      <c r="BY459">
        <v>134.421418090956</v>
      </c>
      <c r="BZ459">
        <v>144.14961162213601</v>
      </c>
      <c r="CA459">
        <v>1521.5250000000001</v>
      </c>
      <c r="CB459">
        <f t="shared" si="42"/>
        <v>8.4043694281903197E-2</v>
      </c>
      <c r="CC459">
        <f t="shared" si="43"/>
        <v>134.421418090956</v>
      </c>
      <c r="CD459">
        <f t="shared" si="47"/>
        <v>8.4043694281903197E-2</v>
      </c>
      <c r="CH459">
        <v>122</v>
      </c>
      <c r="CI459">
        <v>131.27937677481799</v>
      </c>
      <c r="CJ459">
        <v>153.67563909098899</v>
      </c>
      <c r="CK459">
        <v>1169.625</v>
      </c>
      <c r="CL459">
        <f t="shared" si="44"/>
        <v>7.606046536736058E-2</v>
      </c>
      <c r="CM459">
        <f t="shared" si="45"/>
        <v>131.27937677481799</v>
      </c>
      <c r="CN459">
        <f t="shared" si="46"/>
        <v>7.606046536736058E-2</v>
      </c>
    </row>
    <row r="460" spans="1:92" x14ac:dyDescent="0.25">
      <c r="A460">
        <v>458</v>
      </c>
      <c r="B460" t="s">
        <v>756</v>
      </c>
      <c r="C460" t="s">
        <v>756</v>
      </c>
      <c r="D460" t="s">
        <v>757</v>
      </c>
      <c r="E460" t="s">
        <v>757</v>
      </c>
      <c r="F460">
        <v>121</v>
      </c>
      <c r="G460">
        <v>1.2</v>
      </c>
      <c r="H460" t="s">
        <v>74</v>
      </c>
      <c r="I460">
        <v>0.67468965517241397</v>
      </c>
      <c r="J460">
        <v>1.5360145803485099</v>
      </c>
      <c r="K460">
        <v>13.6757710734658</v>
      </c>
      <c r="L460">
        <v>0</v>
      </c>
      <c r="M460">
        <v>0</v>
      </c>
      <c r="N460">
        <v>0.5</v>
      </c>
      <c r="O460">
        <v>77.104903524639298</v>
      </c>
      <c r="P460" t="s">
        <v>628</v>
      </c>
      <c r="Q460" t="s">
        <v>76</v>
      </c>
      <c r="R460" t="s">
        <v>77</v>
      </c>
      <c r="S460">
        <v>50</v>
      </c>
      <c r="T460" t="b">
        <v>1</v>
      </c>
      <c r="U460" t="b">
        <v>1</v>
      </c>
      <c r="V460" t="s">
        <v>586</v>
      </c>
      <c r="W460">
        <v>1995</v>
      </c>
      <c r="X460">
        <v>0.4</v>
      </c>
      <c r="Y460">
        <v>8.0000000000000002E-3</v>
      </c>
      <c r="Z460">
        <v>43600</v>
      </c>
      <c r="AA460">
        <v>0.172986717674812</v>
      </c>
      <c r="AB460">
        <v>1</v>
      </c>
      <c r="AC460">
        <v>135</v>
      </c>
      <c r="AD460">
        <v>5144.4493578957899</v>
      </c>
      <c r="AE460">
        <v>4000</v>
      </c>
      <c r="AF460">
        <v>380</v>
      </c>
      <c r="AG460">
        <v>90</v>
      </c>
      <c r="AH460">
        <v>85</v>
      </c>
      <c r="AI460">
        <v>163.08631288419201</v>
      </c>
      <c r="AJ460">
        <v>86.980782596605493</v>
      </c>
      <c r="AK460">
        <v>0.32442470316194499</v>
      </c>
      <c r="AL460">
        <v>0.31970007156250002</v>
      </c>
      <c r="AM460">
        <v>3.3680934120902499E-2</v>
      </c>
      <c r="AN460">
        <v>2.9574124999999899E-2</v>
      </c>
      <c r="AO460">
        <v>2.81</v>
      </c>
      <c r="AP460">
        <v>3.153</v>
      </c>
      <c r="AQ460" t="s">
        <v>79</v>
      </c>
      <c r="AR460" t="s">
        <v>590</v>
      </c>
      <c r="AS460" t="s">
        <v>89</v>
      </c>
      <c r="AU460">
        <v>1</v>
      </c>
      <c r="AV460">
        <v>1</v>
      </c>
      <c r="AW460">
        <v>0.35</v>
      </c>
      <c r="AX460">
        <v>769.76261336861398</v>
      </c>
      <c r="AY460">
        <v>80</v>
      </c>
      <c r="AZ460">
        <v>99</v>
      </c>
      <c r="BA460">
        <v>23</v>
      </c>
      <c r="BB460">
        <v>25</v>
      </c>
      <c r="BC460">
        <v>49.086827539135399</v>
      </c>
      <c r="BD460" t="s">
        <v>761</v>
      </c>
      <c r="BE460">
        <v>2</v>
      </c>
      <c r="BF460">
        <v>135.39957219985899</v>
      </c>
      <c r="BG460">
        <v>0.31883495149999902</v>
      </c>
      <c r="BH460">
        <v>1536.5250000000001</v>
      </c>
      <c r="BI460">
        <v>0.89305913639101298</v>
      </c>
      <c r="BJ460">
        <v>60.488023520176</v>
      </c>
      <c r="BK460">
        <v>80</v>
      </c>
      <c r="BL460">
        <v>1</v>
      </c>
      <c r="BM460">
        <v>0</v>
      </c>
      <c r="BN460">
        <v>95</v>
      </c>
      <c r="BO460">
        <v>80</v>
      </c>
      <c r="BP460" t="s">
        <v>84</v>
      </c>
      <c r="BQ460">
        <v>1461.5250000000001</v>
      </c>
      <c r="BR460">
        <v>1758</v>
      </c>
      <c r="BS460">
        <v>1590</v>
      </c>
      <c r="BT460" t="s">
        <v>85</v>
      </c>
      <c r="BU460">
        <v>151.03845210007401</v>
      </c>
      <c r="BV460">
        <v>4</v>
      </c>
      <c r="BX460">
        <v>121</v>
      </c>
      <c r="BY460">
        <v>135.39957219985899</v>
      </c>
      <c r="BZ460">
        <v>151.03845210007401</v>
      </c>
      <c r="CA460">
        <v>1536.5250000000001</v>
      </c>
      <c r="CB460">
        <f t="shared" si="42"/>
        <v>0.1190047289244545</v>
      </c>
      <c r="CC460">
        <f t="shared" si="43"/>
        <v>135.39957219985899</v>
      </c>
      <c r="CD460">
        <f t="shared" si="47"/>
        <v>0.1190047289244545</v>
      </c>
      <c r="CH460">
        <v>122</v>
      </c>
      <c r="CI460">
        <v>131.27937677481799</v>
      </c>
      <c r="CJ460">
        <v>153.67563909098899</v>
      </c>
      <c r="CK460">
        <v>1169.625</v>
      </c>
      <c r="CL460">
        <f t="shared" si="44"/>
        <v>7.606046536736058E-2</v>
      </c>
      <c r="CM460">
        <f t="shared" si="45"/>
        <v>131.27937677481799</v>
      </c>
      <c r="CN460">
        <f t="shared" si="46"/>
        <v>7.606046536736058E-2</v>
      </c>
    </row>
    <row r="461" spans="1:92" x14ac:dyDescent="0.25">
      <c r="A461">
        <v>459</v>
      </c>
      <c r="C461" t="s">
        <v>759</v>
      </c>
      <c r="E461" t="s">
        <v>760</v>
      </c>
      <c r="F461">
        <v>124</v>
      </c>
      <c r="G461">
        <v>1.2</v>
      </c>
      <c r="H461" t="s">
        <v>74</v>
      </c>
      <c r="I461">
        <v>0.67468965517241397</v>
      </c>
      <c r="J461">
        <v>1.5360145803485099</v>
      </c>
      <c r="K461">
        <v>13.6757710734658</v>
      </c>
      <c r="L461">
        <v>0</v>
      </c>
      <c r="M461">
        <v>0</v>
      </c>
      <c r="N461">
        <v>0.5</v>
      </c>
      <c r="O461">
        <v>77.104903524639298</v>
      </c>
      <c r="P461" t="s">
        <v>628</v>
      </c>
      <c r="Q461" t="s">
        <v>76</v>
      </c>
      <c r="R461" t="s">
        <v>77</v>
      </c>
      <c r="S461">
        <v>50</v>
      </c>
      <c r="U461" t="b">
        <v>1</v>
      </c>
      <c r="V461" t="s">
        <v>586</v>
      </c>
      <c r="W461">
        <v>1995</v>
      </c>
      <c r="X461">
        <v>0.4</v>
      </c>
      <c r="Y461">
        <v>8.0000000000000002E-3</v>
      </c>
      <c r="Z461">
        <v>43600</v>
      </c>
      <c r="AA461">
        <v>0.172986717674812</v>
      </c>
      <c r="AB461">
        <v>1</v>
      </c>
      <c r="AC461">
        <v>135</v>
      </c>
      <c r="AD461">
        <v>5144.4493578957899</v>
      </c>
      <c r="AE461">
        <v>4000</v>
      </c>
      <c r="AF461">
        <v>380</v>
      </c>
      <c r="AG461">
        <v>90</v>
      </c>
      <c r="AH461">
        <v>85</v>
      </c>
      <c r="AI461">
        <v>161.48843554147601</v>
      </c>
      <c r="AJ461">
        <v>86.145245708659999</v>
      </c>
      <c r="AK461">
        <v>0.32442470316194499</v>
      </c>
      <c r="AL461">
        <v>0.31970007156250002</v>
      </c>
      <c r="AM461">
        <v>3.3680934120902499E-2</v>
      </c>
      <c r="AN461">
        <v>2.9574124999999899E-2</v>
      </c>
      <c r="AO461">
        <v>3.23</v>
      </c>
      <c r="AP461">
        <v>3.153</v>
      </c>
      <c r="AQ461" t="s">
        <v>79</v>
      </c>
      <c r="AR461" t="s">
        <v>615</v>
      </c>
      <c r="AS461" t="s">
        <v>81</v>
      </c>
      <c r="AT461" t="s">
        <v>82</v>
      </c>
      <c r="AU461">
        <v>1</v>
      </c>
      <c r="AV461">
        <v>1</v>
      </c>
      <c r="AW461">
        <v>0.35</v>
      </c>
      <c r="AX461">
        <v>769.76261336861398</v>
      </c>
      <c r="AY461">
        <v>80</v>
      </c>
      <c r="AZ461">
        <v>99</v>
      </c>
      <c r="BA461">
        <v>23</v>
      </c>
      <c r="BB461">
        <v>25</v>
      </c>
      <c r="BC461">
        <v>49.086827539135399</v>
      </c>
      <c r="BD461" t="s">
        <v>762</v>
      </c>
      <c r="BE461">
        <v>2</v>
      </c>
      <c r="BF461">
        <v>134.421418090956</v>
      </c>
      <c r="BG461">
        <v>0.31883495149999902</v>
      </c>
      <c r="BH461">
        <v>1521.5250000000001</v>
      </c>
      <c r="BI461">
        <v>0.89305913639101298</v>
      </c>
      <c r="BJ461">
        <v>60.488023520176</v>
      </c>
      <c r="BK461">
        <v>80</v>
      </c>
      <c r="BL461">
        <v>1</v>
      </c>
      <c r="BM461">
        <v>0</v>
      </c>
      <c r="BN461">
        <v>95</v>
      </c>
      <c r="BO461">
        <v>80</v>
      </c>
      <c r="BP461" t="s">
        <v>84</v>
      </c>
      <c r="BQ461">
        <v>1446.5250000000001</v>
      </c>
      <c r="BR461">
        <v>1740</v>
      </c>
      <c r="BS461">
        <v>1470</v>
      </c>
      <c r="BT461" t="s">
        <v>85</v>
      </c>
      <c r="BU461">
        <v>144.14961162213601</v>
      </c>
      <c r="BV461">
        <v>4</v>
      </c>
      <c r="BX461">
        <v>124</v>
      </c>
      <c r="BY461">
        <v>134.421418090956</v>
      </c>
      <c r="BZ461">
        <v>144.14961162213601</v>
      </c>
      <c r="CA461">
        <v>1521.5250000000001</v>
      </c>
      <c r="CB461">
        <f t="shared" si="42"/>
        <v>8.4043694281903197E-2</v>
      </c>
      <c r="CC461">
        <f t="shared" si="43"/>
        <v>134.421418090956</v>
      </c>
      <c r="CD461">
        <f t="shared" si="47"/>
        <v>8.4043694281903197E-2</v>
      </c>
      <c r="CH461">
        <v>235</v>
      </c>
      <c r="CI461">
        <v>253.07520283902801</v>
      </c>
      <c r="CJ461">
        <v>244.718421979819</v>
      </c>
      <c r="CK461">
        <v>1736</v>
      </c>
      <c r="CL461">
        <f t="shared" si="44"/>
        <v>7.6915756761821316E-2</v>
      </c>
      <c r="CM461">
        <f t="shared" si="45"/>
        <v>253.07520283902801</v>
      </c>
      <c r="CN461">
        <f t="shared" si="46"/>
        <v>7.6915756761821316E-2</v>
      </c>
    </row>
    <row r="462" spans="1:92" x14ac:dyDescent="0.25">
      <c r="A462">
        <v>460</v>
      </c>
      <c r="B462" t="s">
        <v>756</v>
      </c>
      <c r="C462" t="s">
        <v>756</v>
      </c>
      <c r="D462" t="s">
        <v>757</v>
      </c>
      <c r="E462" t="s">
        <v>757</v>
      </c>
      <c r="F462">
        <v>121</v>
      </c>
      <c r="G462">
        <v>1.2</v>
      </c>
      <c r="H462" t="s">
        <v>74</v>
      </c>
      <c r="I462">
        <v>0.67468965517241397</v>
      </c>
      <c r="J462">
        <v>1.5360145803485099</v>
      </c>
      <c r="K462">
        <v>13.6757710734658</v>
      </c>
      <c r="L462">
        <v>0</v>
      </c>
      <c r="M462">
        <v>0</v>
      </c>
      <c r="N462">
        <v>0.5</v>
      </c>
      <c r="O462">
        <v>77.104903524639298</v>
      </c>
      <c r="P462" t="s">
        <v>628</v>
      </c>
      <c r="Q462" t="s">
        <v>76</v>
      </c>
      <c r="R462" t="s">
        <v>77</v>
      </c>
      <c r="S462">
        <v>50</v>
      </c>
      <c r="T462" t="b">
        <v>1</v>
      </c>
      <c r="U462" t="b">
        <v>1</v>
      </c>
      <c r="V462" t="s">
        <v>586</v>
      </c>
      <c r="W462">
        <v>1995</v>
      </c>
      <c r="X462">
        <v>0.4</v>
      </c>
      <c r="Y462">
        <v>8.0000000000000002E-3</v>
      </c>
      <c r="Z462">
        <v>43600</v>
      </c>
      <c r="AA462">
        <v>0.172986717674812</v>
      </c>
      <c r="AB462">
        <v>1</v>
      </c>
      <c r="AC462">
        <v>135</v>
      </c>
      <c r="AD462">
        <v>5144.4493578957899</v>
      </c>
      <c r="AE462">
        <v>4000</v>
      </c>
      <c r="AF462">
        <v>380</v>
      </c>
      <c r="AG462">
        <v>90</v>
      </c>
      <c r="AH462">
        <v>85</v>
      </c>
      <c r="AI462">
        <v>163.08631288419201</v>
      </c>
      <c r="AJ462">
        <v>86.980782596605493</v>
      </c>
      <c r="AK462">
        <v>0.32442470316194499</v>
      </c>
      <c r="AL462">
        <v>0.31970007156250002</v>
      </c>
      <c r="AM462">
        <v>3.3680934120902499E-2</v>
      </c>
      <c r="AN462">
        <v>2.9574124999999899E-2</v>
      </c>
      <c r="AO462">
        <v>2.81</v>
      </c>
      <c r="AP462">
        <v>3.153</v>
      </c>
      <c r="AQ462" t="s">
        <v>79</v>
      </c>
      <c r="AR462" t="s">
        <v>590</v>
      </c>
      <c r="AS462" t="s">
        <v>89</v>
      </c>
      <c r="AU462">
        <v>1</v>
      </c>
      <c r="AV462">
        <v>1</v>
      </c>
      <c r="AW462">
        <v>0.35</v>
      </c>
      <c r="AX462">
        <v>769.76261336861398</v>
      </c>
      <c r="AY462">
        <v>80</v>
      </c>
      <c r="AZ462">
        <v>99</v>
      </c>
      <c r="BA462">
        <v>23</v>
      </c>
      <c r="BB462">
        <v>25</v>
      </c>
      <c r="BC462">
        <v>49.086827539135399</v>
      </c>
      <c r="BD462" t="s">
        <v>762</v>
      </c>
      <c r="BE462">
        <v>2</v>
      </c>
      <c r="BF462">
        <v>135.39957219985899</v>
      </c>
      <c r="BG462">
        <v>0.31883495149999902</v>
      </c>
      <c r="BH462">
        <v>1536.5250000000001</v>
      </c>
      <c r="BI462">
        <v>0.89305913639101298</v>
      </c>
      <c r="BJ462">
        <v>60.488023520176</v>
      </c>
      <c r="BK462">
        <v>80</v>
      </c>
      <c r="BL462">
        <v>1</v>
      </c>
      <c r="BM462">
        <v>0</v>
      </c>
      <c r="BN462">
        <v>95</v>
      </c>
      <c r="BO462">
        <v>80</v>
      </c>
      <c r="BP462" t="s">
        <v>84</v>
      </c>
      <c r="BQ462">
        <v>1461.5250000000001</v>
      </c>
      <c r="BR462">
        <v>1758</v>
      </c>
      <c r="BS462">
        <v>1590</v>
      </c>
      <c r="BT462" t="s">
        <v>85</v>
      </c>
      <c r="BU462">
        <v>151.03845210007401</v>
      </c>
      <c r="BV462">
        <v>4</v>
      </c>
      <c r="BX462">
        <v>121</v>
      </c>
      <c r="BY462">
        <v>135.39957219985899</v>
      </c>
      <c r="BZ462">
        <v>151.03845210007401</v>
      </c>
      <c r="CA462">
        <v>1536.5250000000001</v>
      </c>
      <c r="CB462">
        <f t="shared" si="42"/>
        <v>0.1190047289244545</v>
      </c>
      <c r="CC462">
        <f t="shared" si="43"/>
        <v>135.39957219985899</v>
      </c>
      <c r="CD462">
        <f t="shared" si="47"/>
        <v>0.1190047289244545</v>
      </c>
      <c r="CH462">
        <v>145</v>
      </c>
      <c r="CI462">
        <v>156.245703671755</v>
      </c>
      <c r="CJ462">
        <v>165.795658032402</v>
      </c>
      <c r="CK462">
        <v>1221.25</v>
      </c>
      <c r="CL462">
        <f t="shared" si="44"/>
        <v>7.7556577046586181E-2</v>
      </c>
      <c r="CM462">
        <f t="shared" si="45"/>
        <v>156.245703671755</v>
      </c>
      <c r="CN462">
        <f t="shared" si="46"/>
        <v>7.7556577046586181E-2</v>
      </c>
    </row>
    <row r="463" spans="1:92" x14ac:dyDescent="0.25">
      <c r="A463">
        <v>461</v>
      </c>
      <c r="C463" t="s">
        <v>759</v>
      </c>
      <c r="E463" t="s">
        <v>760</v>
      </c>
      <c r="F463">
        <v>124</v>
      </c>
      <c r="G463">
        <v>1.2</v>
      </c>
      <c r="H463" t="s">
        <v>74</v>
      </c>
      <c r="I463">
        <v>0.67468965517241397</v>
      </c>
      <c r="J463">
        <v>1.5360145803485099</v>
      </c>
      <c r="K463">
        <v>13.6757710734658</v>
      </c>
      <c r="L463">
        <v>0</v>
      </c>
      <c r="M463">
        <v>0</v>
      </c>
      <c r="N463">
        <v>0.5</v>
      </c>
      <c r="O463">
        <v>77.104903524639298</v>
      </c>
      <c r="P463" t="s">
        <v>628</v>
      </c>
      <c r="Q463" t="s">
        <v>76</v>
      </c>
      <c r="R463" t="s">
        <v>77</v>
      </c>
      <c r="S463">
        <v>50</v>
      </c>
      <c r="U463" t="b">
        <v>1</v>
      </c>
      <c r="V463" t="s">
        <v>586</v>
      </c>
      <c r="W463">
        <v>1995</v>
      </c>
      <c r="X463">
        <v>0.4</v>
      </c>
      <c r="Y463">
        <v>8.0000000000000002E-3</v>
      </c>
      <c r="Z463">
        <v>43600</v>
      </c>
      <c r="AA463">
        <v>0.172986717674812</v>
      </c>
      <c r="AB463">
        <v>1</v>
      </c>
      <c r="AC463">
        <v>135</v>
      </c>
      <c r="AD463">
        <v>5144.4493578957899</v>
      </c>
      <c r="AE463">
        <v>4000</v>
      </c>
      <c r="AF463">
        <v>380</v>
      </c>
      <c r="AG463">
        <v>90</v>
      </c>
      <c r="AH463">
        <v>85</v>
      </c>
      <c r="AI463">
        <v>161.48843554147601</v>
      </c>
      <c r="AJ463">
        <v>86.145245708659999</v>
      </c>
      <c r="AK463">
        <v>0.32442470316194499</v>
      </c>
      <c r="AL463">
        <v>0.31970007156250002</v>
      </c>
      <c r="AM463">
        <v>3.3680934120902499E-2</v>
      </c>
      <c r="AN463">
        <v>2.9574124999999899E-2</v>
      </c>
      <c r="AO463">
        <v>3.23</v>
      </c>
      <c r="AP463">
        <v>3.153</v>
      </c>
      <c r="AQ463" t="s">
        <v>79</v>
      </c>
      <c r="AR463" t="s">
        <v>615</v>
      </c>
      <c r="AS463" t="s">
        <v>81</v>
      </c>
      <c r="AT463" t="s">
        <v>82</v>
      </c>
      <c r="AU463">
        <v>1</v>
      </c>
      <c r="AV463">
        <v>1</v>
      </c>
      <c r="AW463">
        <v>0.35</v>
      </c>
      <c r="AX463">
        <v>769.76261336861398</v>
      </c>
      <c r="AY463">
        <v>80</v>
      </c>
      <c r="AZ463">
        <v>99</v>
      </c>
      <c r="BA463">
        <v>23</v>
      </c>
      <c r="BB463">
        <v>25</v>
      </c>
      <c r="BC463">
        <v>49.086827539135399</v>
      </c>
      <c r="BD463" t="s">
        <v>763</v>
      </c>
      <c r="BE463">
        <v>2</v>
      </c>
      <c r="BF463">
        <v>134.421418090956</v>
      </c>
      <c r="BG463">
        <v>0.31883495149999902</v>
      </c>
      <c r="BH463">
        <v>1521.5250000000001</v>
      </c>
      <c r="BI463">
        <v>0.89305913639101298</v>
      </c>
      <c r="BJ463">
        <v>60.488023520176</v>
      </c>
      <c r="BK463">
        <v>80</v>
      </c>
      <c r="BL463">
        <v>1</v>
      </c>
      <c r="BM463">
        <v>0</v>
      </c>
      <c r="BN463">
        <v>95</v>
      </c>
      <c r="BO463">
        <v>80</v>
      </c>
      <c r="BP463" t="s">
        <v>84</v>
      </c>
      <c r="BQ463">
        <v>1446.5250000000001</v>
      </c>
      <c r="BR463">
        <v>1740</v>
      </c>
      <c r="BS463">
        <v>1470</v>
      </c>
      <c r="BT463" t="s">
        <v>85</v>
      </c>
      <c r="BU463">
        <v>144.14961162213601</v>
      </c>
      <c r="BV463">
        <v>4</v>
      </c>
      <c r="BX463">
        <v>124</v>
      </c>
      <c r="BY463">
        <v>134.421418090956</v>
      </c>
      <c r="BZ463">
        <v>144.14961162213601</v>
      </c>
      <c r="CA463">
        <v>1521.5250000000001</v>
      </c>
      <c r="CB463">
        <f t="shared" si="42"/>
        <v>8.4043694281903197E-2</v>
      </c>
      <c r="CC463">
        <f t="shared" si="43"/>
        <v>134.421418090956</v>
      </c>
      <c r="CD463">
        <f t="shared" si="47"/>
        <v>8.4043694281903197E-2</v>
      </c>
      <c r="CH463">
        <v>145</v>
      </c>
      <c r="CI463">
        <v>156.245703671755</v>
      </c>
      <c r="CJ463">
        <v>165.795658032402</v>
      </c>
      <c r="CK463">
        <v>1221.25</v>
      </c>
      <c r="CL463">
        <f t="shared" si="44"/>
        <v>7.7556577046586181E-2</v>
      </c>
      <c r="CM463">
        <f t="shared" si="45"/>
        <v>156.245703671755</v>
      </c>
      <c r="CN463">
        <f t="shared" si="46"/>
        <v>7.7556577046586181E-2</v>
      </c>
    </row>
    <row r="464" spans="1:92" x14ac:dyDescent="0.25">
      <c r="A464">
        <v>462</v>
      </c>
      <c r="B464" t="s">
        <v>756</v>
      </c>
      <c r="C464" t="s">
        <v>756</v>
      </c>
      <c r="D464" t="s">
        <v>757</v>
      </c>
      <c r="E464" t="s">
        <v>757</v>
      </c>
      <c r="F464">
        <v>121</v>
      </c>
      <c r="G464">
        <v>1.2</v>
      </c>
      <c r="H464" t="s">
        <v>74</v>
      </c>
      <c r="I464">
        <v>0.67468965517241397</v>
      </c>
      <c r="J464">
        <v>1.5360145803485099</v>
      </c>
      <c r="K464">
        <v>13.6757710734658</v>
      </c>
      <c r="L464">
        <v>0</v>
      </c>
      <c r="M464">
        <v>0</v>
      </c>
      <c r="N464">
        <v>0.5</v>
      </c>
      <c r="O464">
        <v>77.104903524639298</v>
      </c>
      <c r="P464" t="s">
        <v>628</v>
      </c>
      <c r="Q464" t="s">
        <v>76</v>
      </c>
      <c r="R464" t="s">
        <v>77</v>
      </c>
      <c r="S464">
        <v>50</v>
      </c>
      <c r="T464" t="b">
        <v>1</v>
      </c>
      <c r="U464" t="b">
        <v>1</v>
      </c>
      <c r="V464" t="s">
        <v>586</v>
      </c>
      <c r="W464">
        <v>1995</v>
      </c>
      <c r="X464">
        <v>0.4</v>
      </c>
      <c r="Y464">
        <v>8.0000000000000002E-3</v>
      </c>
      <c r="Z464">
        <v>43600</v>
      </c>
      <c r="AA464">
        <v>0.172986717674812</v>
      </c>
      <c r="AB464">
        <v>1</v>
      </c>
      <c r="AC464">
        <v>135</v>
      </c>
      <c r="AD464">
        <v>5144.4493578957899</v>
      </c>
      <c r="AE464">
        <v>4000</v>
      </c>
      <c r="AF464">
        <v>380</v>
      </c>
      <c r="AG464">
        <v>90</v>
      </c>
      <c r="AH464">
        <v>85</v>
      </c>
      <c r="AI464">
        <v>163.08631288419201</v>
      </c>
      <c r="AJ464">
        <v>86.980782596605493</v>
      </c>
      <c r="AK464">
        <v>0.32442470316194499</v>
      </c>
      <c r="AL464">
        <v>0.31970007156250002</v>
      </c>
      <c r="AM464">
        <v>3.3680934120902499E-2</v>
      </c>
      <c r="AN464">
        <v>2.9574124999999899E-2</v>
      </c>
      <c r="AO464">
        <v>2.81</v>
      </c>
      <c r="AP464">
        <v>3.153</v>
      </c>
      <c r="AQ464" t="s">
        <v>79</v>
      </c>
      <c r="AR464" t="s">
        <v>590</v>
      </c>
      <c r="AS464" t="s">
        <v>89</v>
      </c>
      <c r="AU464">
        <v>1</v>
      </c>
      <c r="AV464">
        <v>1</v>
      </c>
      <c r="AW464">
        <v>0.35</v>
      </c>
      <c r="AX464">
        <v>769.76261336861398</v>
      </c>
      <c r="AY464">
        <v>80</v>
      </c>
      <c r="AZ464">
        <v>99</v>
      </c>
      <c r="BA464">
        <v>23</v>
      </c>
      <c r="BB464">
        <v>25</v>
      </c>
      <c r="BC464">
        <v>49.086827539135399</v>
      </c>
      <c r="BD464" t="s">
        <v>763</v>
      </c>
      <c r="BE464">
        <v>2</v>
      </c>
      <c r="BF464">
        <v>135.39957219985899</v>
      </c>
      <c r="BG464">
        <v>0.31883495149999902</v>
      </c>
      <c r="BH464">
        <v>1536.5250000000001</v>
      </c>
      <c r="BI464">
        <v>0.89305913639101298</v>
      </c>
      <c r="BJ464">
        <v>60.488023520176</v>
      </c>
      <c r="BK464">
        <v>80</v>
      </c>
      <c r="BL464">
        <v>1</v>
      </c>
      <c r="BM464">
        <v>0</v>
      </c>
      <c r="BN464">
        <v>95</v>
      </c>
      <c r="BO464">
        <v>80</v>
      </c>
      <c r="BP464" t="s">
        <v>84</v>
      </c>
      <c r="BQ464">
        <v>1461.5250000000001</v>
      </c>
      <c r="BR464">
        <v>1758</v>
      </c>
      <c r="BS464">
        <v>1590</v>
      </c>
      <c r="BT464" t="s">
        <v>85</v>
      </c>
      <c r="BU464">
        <v>151.03845210007401</v>
      </c>
      <c r="BV464">
        <v>4</v>
      </c>
      <c r="BX464">
        <v>121</v>
      </c>
      <c r="BY464">
        <v>135.39957219985899</v>
      </c>
      <c r="BZ464">
        <v>151.03845210007401</v>
      </c>
      <c r="CA464">
        <v>1536.5250000000001</v>
      </c>
      <c r="CB464">
        <f t="shared" si="42"/>
        <v>0.1190047289244545</v>
      </c>
      <c r="CC464">
        <f t="shared" si="43"/>
        <v>135.39957219985899</v>
      </c>
      <c r="CD464">
        <f t="shared" si="47"/>
        <v>0.1190047289244545</v>
      </c>
      <c r="CH464">
        <v>145</v>
      </c>
      <c r="CI464">
        <v>156.245703671755</v>
      </c>
      <c r="CJ464">
        <v>165.795658032402</v>
      </c>
      <c r="CK464">
        <v>1221.25</v>
      </c>
      <c r="CL464">
        <f t="shared" si="44"/>
        <v>7.7556577046586181E-2</v>
      </c>
      <c r="CM464">
        <f t="shared" si="45"/>
        <v>156.245703671755</v>
      </c>
      <c r="CN464">
        <f t="shared" si="46"/>
        <v>7.7556577046586181E-2</v>
      </c>
    </row>
    <row r="465" spans="1:92" x14ac:dyDescent="0.25">
      <c r="A465">
        <v>463</v>
      </c>
      <c r="B465" t="s">
        <v>756</v>
      </c>
      <c r="C465" t="s">
        <v>756</v>
      </c>
      <c r="D465" t="s">
        <v>757</v>
      </c>
      <c r="E465" t="s">
        <v>757</v>
      </c>
      <c r="F465">
        <v>127</v>
      </c>
      <c r="G465">
        <v>1.2</v>
      </c>
      <c r="H465" t="s">
        <v>74</v>
      </c>
      <c r="I465">
        <v>0.67468965517241397</v>
      </c>
      <c r="J465">
        <v>1.5360145803485099</v>
      </c>
      <c r="K465">
        <v>13.6757710734658</v>
      </c>
      <c r="L465">
        <v>0</v>
      </c>
      <c r="M465">
        <v>0</v>
      </c>
      <c r="N465">
        <v>0.5</v>
      </c>
      <c r="O465">
        <v>77.104903524639298</v>
      </c>
      <c r="P465" t="s">
        <v>628</v>
      </c>
      <c r="Q465" t="s">
        <v>76</v>
      </c>
      <c r="R465" t="s">
        <v>77</v>
      </c>
      <c r="S465">
        <v>50</v>
      </c>
      <c r="T465" t="b">
        <v>1</v>
      </c>
      <c r="U465" t="b">
        <v>1</v>
      </c>
      <c r="V465" t="s">
        <v>586</v>
      </c>
      <c r="W465">
        <v>1995</v>
      </c>
      <c r="X465">
        <v>0.4</v>
      </c>
      <c r="Y465">
        <v>8.0000000000000002E-3</v>
      </c>
      <c r="Z465">
        <v>43600</v>
      </c>
      <c r="AA465">
        <v>0.172986717674812</v>
      </c>
      <c r="AB465">
        <v>1</v>
      </c>
      <c r="AC465">
        <v>135</v>
      </c>
      <c r="AD465">
        <v>5144.4493578957899</v>
      </c>
      <c r="AE465">
        <v>4000</v>
      </c>
      <c r="AF465">
        <v>380</v>
      </c>
      <c r="AG465">
        <v>90</v>
      </c>
      <c r="AH465">
        <v>85</v>
      </c>
      <c r="AI465">
        <v>171.07438260698501</v>
      </c>
      <c r="AJ465">
        <v>91.158467036332894</v>
      </c>
      <c r="AK465">
        <v>0.31280023193349699</v>
      </c>
      <c r="AL465">
        <v>0.30824488875</v>
      </c>
      <c r="AM465">
        <v>3.4005028948488697E-2</v>
      </c>
      <c r="AN465">
        <v>2.9893499999999899E-2</v>
      </c>
      <c r="AO465">
        <v>2.81</v>
      </c>
      <c r="AP465">
        <v>3.153</v>
      </c>
      <c r="AQ465" t="s">
        <v>79</v>
      </c>
      <c r="AR465" t="s">
        <v>590</v>
      </c>
      <c r="AS465" t="s">
        <v>89</v>
      </c>
      <c r="AU465">
        <v>1</v>
      </c>
      <c r="AV465">
        <v>1</v>
      </c>
      <c r="AW465">
        <v>0.35</v>
      </c>
      <c r="AX465">
        <v>769.76261336861398</v>
      </c>
      <c r="AY465">
        <v>80</v>
      </c>
      <c r="AZ465">
        <v>99</v>
      </c>
      <c r="BA465">
        <v>23</v>
      </c>
      <c r="BB465">
        <v>25</v>
      </c>
      <c r="BC465">
        <v>49.086827539135399</v>
      </c>
      <c r="BD465" t="s">
        <v>764</v>
      </c>
      <c r="BE465">
        <v>4</v>
      </c>
      <c r="BF465">
        <v>137.44538544134301</v>
      </c>
      <c r="BG465">
        <v>0.31883495149999902</v>
      </c>
      <c r="BH465">
        <v>1611.5250000000001</v>
      </c>
      <c r="BI465">
        <v>0.89305913639101298</v>
      </c>
      <c r="BJ465">
        <v>60.488023520176</v>
      </c>
      <c r="BK465">
        <v>80</v>
      </c>
      <c r="BL465">
        <v>1</v>
      </c>
      <c r="BM465">
        <v>0</v>
      </c>
      <c r="BN465">
        <v>95</v>
      </c>
      <c r="BO465">
        <v>80</v>
      </c>
      <c r="BP465" t="s">
        <v>84</v>
      </c>
      <c r="BQ465">
        <v>1536.5250000000001</v>
      </c>
      <c r="BR465">
        <v>1848</v>
      </c>
      <c r="BS465">
        <v>1590</v>
      </c>
      <c r="BT465" t="s">
        <v>85</v>
      </c>
      <c r="BU465">
        <v>156.273528617826</v>
      </c>
      <c r="BV465">
        <v>4</v>
      </c>
      <c r="BX465">
        <v>127</v>
      </c>
      <c r="BY465">
        <v>137.44538544134301</v>
      </c>
      <c r="BZ465">
        <v>156.273528617826</v>
      </c>
      <c r="CA465">
        <v>1611.5250000000001</v>
      </c>
      <c r="CB465">
        <f t="shared" si="42"/>
        <v>8.2247129459393747E-2</v>
      </c>
      <c r="CC465">
        <f t="shared" si="43"/>
        <v>137.44538544134301</v>
      </c>
      <c r="CD465">
        <f t="shared" si="47"/>
        <v>8.2247129459393747E-2</v>
      </c>
      <c r="CH465">
        <v>145</v>
      </c>
      <c r="CI465">
        <v>156.245703671755</v>
      </c>
      <c r="CJ465">
        <v>165.795658032402</v>
      </c>
      <c r="CK465">
        <v>1221.25</v>
      </c>
      <c r="CL465">
        <f t="shared" si="44"/>
        <v>7.7556577046586181E-2</v>
      </c>
      <c r="CM465">
        <f t="shared" si="45"/>
        <v>156.245703671755</v>
      </c>
      <c r="CN465">
        <f t="shared" si="46"/>
        <v>7.7556577046586181E-2</v>
      </c>
    </row>
    <row r="466" spans="1:92" x14ac:dyDescent="0.25">
      <c r="A466">
        <v>464</v>
      </c>
      <c r="C466" t="s">
        <v>759</v>
      </c>
      <c r="E466" t="s">
        <v>760</v>
      </c>
      <c r="F466">
        <v>129</v>
      </c>
      <c r="G466">
        <v>1.2</v>
      </c>
      <c r="H466" t="s">
        <v>74</v>
      </c>
      <c r="I466">
        <v>0.67468965517241397</v>
      </c>
      <c r="J466">
        <v>1.5360145803485099</v>
      </c>
      <c r="K466">
        <v>13.6757710734658</v>
      </c>
      <c r="L466">
        <v>0</v>
      </c>
      <c r="M466">
        <v>0</v>
      </c>
      <c r="N466">
        <v>0.5</v>
      </c>
      <c r="O466">
        <v>77.104903524639298</v>
      </c>
      <c r="P466" t="s">
        <v>628</v>
      </c>
      <c r="Q466" t="s">
        <v>76</v>
      </c>
      <c r="R466" t="s">
        <v>77</v>
      </c>
      <c r="S466">
        <v>50</v>
      </c>
      <c r="U466" t="b">
        <v>1</v>
      </c>
      <c r="V466" t="s">
        <v>586</v>
      </c>
      <c r="W466">
        <v>1995</v>
      </c>
      <c r="X466">
        <v>0.4</v>
      </c>
      <c r="Y466">
        <v>8.0000000000000002E-3</v>
      </c>
      <c r="Z466">
        <v>43600</v>
      </c>
      <c r="AA466">
        <v>0.172986717674812</v>
      </c>
      <c r="AB466">
        <v>1</v>
      </c>
      <c r="AC466">
        <v>135</v>
      </c>
      <c r="AD466">
        <v>5144.4493578957899</v>
      </c>
      <c r="AE466">
        <v>4000</v>
      </c>
      <c r="AF466">
        <v>380</v>
      </c>
      <c r="AG466">
        <v>90</v>
      </c>
      <c r="AH466">
        <v>85</v>
      </c>
      <c r="AI466">
        <v>169.476936139271</v>
      </c>
      <c r="AJ466">
        <v>90.3229301483874</v>
      </c>
      <c r="AK466">
        <v>0.31280023193349699</v>
      </c>
      <c r="AL466">
        <v>0.30824488875</v>
      </c>
      <c r="AM466">
        <v>3.4005028948488697E-2</v>
      </c>
      <c r="AN466">
        <v>2.9893499999999899E-2</v>
      </c>
      <c r="AO466">
        <v>3.23</v>
      </c>
      <c r="AP466">
        <v>3.153</v>
      </c>
      <c r="AQ466" t="s">
        <v>79</v>
      </c>
      <c r="AR466" t="s">
        <v>615</v>
      </c>
      <c r="AS466" t="s">
        <v>81</v>
      </c>
      <c r="AT466" t="s">
        <v>82</v>
      </c>
      <c r="AU466">
        <v>1</v>
      </c>
      <c r="AV466">
        <v>1</v>
      </c>
      <c r="AW466">
        <v>0.35</v>
      </c>
      <c r="AX466">
        <v>769.76261336861398</v>
      </c>
      <c r="AY466">
        <v>80</v>
      </c>
      <c r="AZ466">
        <v>99</v>
      </c>
      <c r="BA466">
        <v>23</v>
      </c>
      <c r="BB466">
        <v>25</v>
      </c>
      <c r="BC466">
        <v>49.086827539135399</v>
      </c>
      <c r="BD466" t="s">
        <v>764</v>
      </c>
      <c r="BE466">
        <v>4</v>
      </c>
      <c r="BF466">
        <v>138.27138646756501</v>
      </c>
      <c r="BG466">
        <v>0.31883495149999902</v>
      </c>
      <c r="BH466">
        <v>1596.5250000000001</v>
      </c>
      <c r="BI466">
        <v>0.89305913639101298</v>
      </c>
      <c r="BJ466">
        <v>60.488023520176</v>
      </c>
      <c r="BK466">
        <v>80</v>
      </c>
      <c r="BL466">
        <v>1</v>
      </c>
      <c r="BM466">
        <v>0</v>
      </c>
      <c r="BN466">
        <v>95</v>
      </c>
      <c r="BO466">
        <v>80</v>
      </c>
      <c r="BP466" t="s">
        <v>84</v>
      </c>
      <c r="BQ466">
        <v>1521.5250000000001</v>
      </c>
      <c r="BR466">
        <v>1830</v>
      </c>
      <c r="BS466">
        <v>1590</v>
      </c>
      <c r="BT466" t="s">
        <v>85</v>
      </c>
      <c r="BU466">
        <v>149.434633442771</v>
      </c>
      <c r="BV466">
        <v>4</v>
      </c>
      <c r="BX466">
        <v>129</v>
      </c>
      <c r="BY466">
        <v>138.27138646756501</v>
      </c>
      <c r="BZ466">
        <v>149.434633442771</v>
      </c>
      <c r="CA466">
        <v>1596.5250000000001</v>
      </c>
      <c r="CB466">
        <f t="shared" si="42"/>
        <v>7.1871212926860537E-2</v>
      </c>
      <c r="CC466">
        <f t="shared" si="43"/>
        <v>138.27138646756501</v>
      </c>
      <c r="CD466">
        <f t="shared" si="47"/>
        <v>7.1871212926860537E-2</v>
      </c>
      <c r="CH466">
        <v>119</v>
      </c>
      <c r="CI466">
        <v>128.27505660227601</v>
      </c>
      <c r="CJ466">
        <v>139.804840600651</v>
      </c>
      <c r="CK466">
        <v>1486.5250000000001</v>
      </c>
      <c r="CL466">
        <f t="shared" si="44"/>
        <v>7.7941652119966467E-2</v>
      </c>
      <c r="CM466">
        <f t="shared" si="45"/>
        <v>128.27505660227601</v>
      </c>
      <c r="CN466">
        <f t="shared" si="46"/>
        <v>7.7941652119966467E-2</v>
      </c>
    </row>
    <row r="467" spans="1:92" x14ac:dyDescent="0.25">
      <c r="A467">
        <v>465</v>
      </c>
      <c r="C467" t="s">
        <v>759</v>
      </c>
      <c r="E467" t="s">
        <v>760</v>
      </c>
      <c r="F467">
        <v>129</v>
      </c>
      <c r="G467">
        <v>1.2</v>
      </c>
      <c r="H467" t="s">
        <v>74</v>
      </c>
      <c r="I467">
        <v>0.67468965517241397</v>
      </c>
      <c r="J467">
        <v>1.5360145803485099</v>
      </c>
      <c r="K467">
        <v>13.6757710734658</v>
      </c>
      <c r="L467">
        <v>0</v>
      </c>
      <c r="M467">
        <v>0</v>
      </c>
      <c r="N467">
        <v>0.5</v>
      </c>
      <c r="O467">
        <v>77.104903524639298</v>
      </c>
      <c r="P467" t="s">
        <v>628</v>
      </c>
      <c r="Q467" t="s">
        <v>76</v>
      </c>
      <c r="R467" t="s">
        <v>77</v>
      </c>
      <c r="S467">
        <v>50</v>
      </c>
      <c r="U467" t="b">
        <v>1</v>
      </c>
      <c r="V467" t="s">
        <v>586</v>
      </c>
      <c r="W467">
        <v>1995</v>
      </c>
      <c r="X467">
        <v>0.4</v>
      </c>
      <c r="Y467">
        <v>8.0000000000000002E-3</v>
      </c>
      <c r="Z467">
        <v>43600</v>
      </c>
      <c r="AA467">
        <v>0.172986717674812</v>
      </c>
      <c r="AB467">
        <v>1</v>
      </c>
      <c r="AC467">
        <v>135</v>
      </c>
      <c r="AD467">
        <v>5144.4493578957899</v>
      </c>
      <c r="AE467">
        <v>4000</v>
      </c>
      <c r="AF467">
        <v>380</v>
      </c>
      <c r="AG467">
        <v>90</v>
      </c>
      <c r="AH467">
        <v>85</v>
      </c>
      <c r="AI467">
        <v>169.476936139271</v>
      </c>
      <c r="AJ467">
        <v>90.3229301483874</v>
      </c>
      <c r="AK467">
        <v>0.31280023193349699</v>
      </c>
      <c r="AL467">
        <v>0.30824488875</v>
      </c>
      <c r="AM467">
        <v>3.4005028948488697E-2</v>
      </c>
      <c r="AN467">
        <v>2.9893499999999899E-2</v>
      </c>
      <c r="AO467">
        <v>3.23</v>
      </c>
      <c r="AP467">
        <v>3.153</v>
      </c>
      <c r="AQ467" t="s">
        <v>79</v>
      </c>
      <c r="AR467" t="s">
        <v>615</v>
      </c>
      <c r="AS467" t="s">
        <v>81</v>
      </c>
      <c r="AT467" t="s">
        <v>82</v>
      </c>
      <c r="AU467">
        <v>1</v>
      </c>
      <c r="AV467">
        <v>1</v>
      </c>
      <c r="AW467">
        <v>0.35</v>
      </c>
      <c r="AX467">
        <v>769.76261336861398</v>
      </c>
      <c r="AY467">
        <v>80</v>
      </c>
      <c r="AZ467">
        <v>99</v>
      </c>
      <c r="BA467">
        <v>23</v>
      </c>
      <c r="BB467">
        <v>25</v>
      </c>
      <c r="BC467">
        <v>49.086827539135399</v>
      </c>
      <c r="BD467" t="s">
        <v>765</v>
      </c>
      <c r="BE467">
        <v>4</v>
      </c>
      <c r="BF467">
        <v>138.27138646756501</v>
      </c>
      <c r="BG467">
        <v>0.31883495149999902</v>
      </c>
      <c r="BH467">
        <v>1596.5250000000001</v>
      </c>
      <c r="BI467">
        <v>0.89305913639101298</v>
      </c>
      <c r="BJ467">
        <v>60.488023520176</v>
      </c>
      <c r="BK467">
        <v>80</v>
      </c>
      <c r="BL467">
        <v>1</v>
      </c>
      <c r="BM467">
        <v>0</v>
      </c>
      <c r="BN467">
        <v>95</v>
      </c>
      <c r="BO467">
        <v>80</v>
      </c>
      <c r="BP467" t="s">
        <v>84</v>
      </c>
      <c r="BQ467">
        <v>1521.5250000000001</v>
      </c>
      <c r="BR467">
        <v>1830</v>
      </c>
      <c r="BS467">
        <v>1590</v>
      </c>
      <c r="BT467" t="s">
        <v>85</v>
      </c>
      <c r="BU467">
        <v>149.434633442771</v>
      </c>
      <c r="BV467">
        <v>4</v>
      </c>
      <c r="BX467">
        <v>129</v>
      </c>
      <c r="BY467">
        <v>138.27138646756501</v>
      </c>
      <c r="BZ467">
        <v>149.434633442771</v>
      </c>
      <c r="CA467">
        <v>1596.5250000000001</v>
      </c>
      <c r="CB467">
        <f t="shared" si="42"/>
        <v>7.1871212926860537E-2</v>
      </c>
      <c r="CC467">
        <f t="shared" si="43"/>
        <v>138.27138646756501</v>
      </c>
      <c r="CD467">
        <f t="shared" si="47"/>
        <v>7.1871212926860537E-2</v>
      </c>
      <c r="CH467">
        <v>119</v>
      </c>
      <c r="CI467">
        <v>128.27505660227601</v>
      </c>
      <c r="CJ467">
        <v>139.804840600651</v>
      </c>
      <c r="CK467">
        <v>1486.5250000000001</v>
      </c>
      <c r="CL467">
        <f t="shared" si="44"/>
        <v>7.7941652119966467E-2</v>
      </c>
      <c r="CM467">
        <f t="shared" si="45"/>
        <v>128.27505660227601</v>
      </c>
      <c r="CN467">
        <f t="shared" si="46"/>
        <v>7.7941652119966467E-2</v>
      </c>
    </row>
    <row r="468" spans="1:92" x14ac:dyDescent="0.25">
      <c r="A468">
        <v>466</v>
      </c>
      <c r="B468" t="s">
        <v>756</v>
      </c>
      <c r="C468" t="s">
        <v>756</v>
      </c>
      <c r="D468" t="s">
        <v>757</v>
      </c>
      <c r="E468" t="s">
        <v>757</v>
      </c>
      <c r="F468">
        <v>127</v>
      </c>
      <c r="G468">
        <v>1.2</v>
      </c>
      <c r="H468" t="s">
        <v>74</v>
      </c>
      <c r="I468">
        <v>0.67468965517241397</v>
      </c>
      <c r="J468">
        <v>1.5360145803485099</v>
      </c>
      <c r="K468">
        <v>13.6757710734658</v>
      </c>
      <c r="L468">
        <v>0</v>
      </c>
      <c r="M468">
        <v>0</v>
      </c>
      <c r="N468">
        <v>0.5</v>
      </c>
      <c r="O468">
        <v>77.104903524639298</v>
      </c>
      <c r="P468" t="s">
        <v>628</v>
      </c>
      <c r="Q468" t="s">
        <v>76</v>
      </c>
      <c r="R468" t="s">
        <v>77</v>
      </c>
      <c r="S468">
        <v>50</v>
      </c>
      <c r="T468" t="b">
        <v>1</v>
      </c>
      <c r="U468" t="b">
        <v>1</v>
      </c>
      <c r="V468" t="s">
        <v>586</v>
      </c>
      <c r="W468">
        <v>1995</v>
      </c>
      <c r="X468">
        <v>0.4</v>
      </c>
      <c r="Y468">
        <v>8.0000000000000002E-3</v>
      </c>
      <c r="Z468">
        <v>43600</v>
      </c>
      <c r="AA468">
        <v>0.172986717674812</v>
      </c>
      <c r="AB468">
        <v>1</v>
      </c>
      <c r="AC468">
        <v>135</v>
      </c>
      <c r="AD468">
        <v>5144.4493578957899</v>
      </c>
      <c r="AE468">
        <v>4000</v>
      </c>
      <c r="AF468">
        <v>380</v>
      </c>
      <c r="AG468">
        <v>90</v>
      </c>
      <c r="AH468">
        <v>85</v>
      </c>
      <c r="AI468">
        <v>171.07438260698501</v>
      </c>
      <c r="AJ468">
        <v>91.158467036332894</v>
      </c>
      <c r="AK468">
        <v>0.31280023193349699</v>
      </c>
      <c r="AL468">
        <v>0.30824488875</v>
      </c>
      <c r="AM468">
        <v>3.4005028948488697E-2</v>
      </c>
      <c r="AN468">
        <v>2.9893499999999899E-2</v>
      </c>
      <c r="AO468">
        <v>2.81</v>
      </c>
      <c r="AP468">
        <v>3.153</v>
      </c>
      <c r="AQ468" t="s">
        <v>79</v>
      </c>
      <c r="AR468" t="s">
        <v>590</v>
      </c>
      <c r="AS468" t="s">
        <v>89</v>
      </c>
      <c r="AU468">
        <v>1</v>
      </c>
      <c r="AV468">
        <v>1</v>
      </c>
      <c r="AW468">
        <v>0.35</v>
      </c>
      <c r="AX468">
        <v>769.76261336861398</v>
      </c>
      <c r="AY468">
        <v>80</v>
      </c>
      <c r="AZ468">
        <v>99</v>
      </c>
      <c r="BA468">
        <v>23</v>
      </c>
      <c r="BB468">
        <v>25</v>
      </c>
      <c r="BC468">
        <v>49.086827539135399</v>
      </c>
      <c r="BD468" t="s">
        <v>765</v>
      </c>
      <c r="BE468">
        <v>4</v>
      </c>
      <c r="BF468">
        <v>137.44538544134301</v>
      </c>
      <c r="BG468">
        <v>0.31883495149999902</v>
      </c>
      <c r="BH468">
        <v>1611.5250000000001</v>
      </c>
      <c r="BI468">
        <v>0.89305913639101298</v>
      </c>
      <c r="BJ468">
        <v>60.488023520176</v>
      </c>
      <c r="BK468">
        <v>80</v>
      </c>
      <c r="BL468">
        <v>1</v>
      </c>
      <c r="BM468">
        <v>0</v>
      </c>
      <c r="BN468">
        <v>95</v>
      </c>
      <c r="BO468">
        <v>80</v>
      </c>
      <c r="BP468" t="s">
        <v>84</v>
      </c>
      <c r="BQ468">
        <v>1536.5250000000001</v>
      </c>
      <c r="BR468">
        <v>1848</v>
      </c>
      <c r="BS468">
        <v>1590</v>
      </c>
      <c r="BT468" t="s">
        <v>85</v>
      </c>
      <c r="BU468">
        <v>156.273528617826</v>
      </c>
      <c r="BV468">
        <v>4</v>
      </c>
      <c r="BX468">
        <v>127</v>
      </c>
      <c r="BY468">
        <v>137.44538544134301</v>
      </c>
      <c r="BZ468">
        <v>156.273528617826</v>
      </c>
      <c r="CA468">
        <v>1611.5250000000001</v>
      </c>
      <c r="CB468">
        <f t="shared" si="42"/>
        <v>8.2247129459393747E-2</v>
      </c>
      <c r="CC468">
        <f t="shared" si="43"/>
        <v>137.44538544134301</v>
      </c>
      <c r="CD468">
        <f t="shared" si="47"/>
        <v>8.2247129459393747E-2</v>
      </c>
      <c r="CH468">
        <v>119</v>
      </c>
      <c r="CI468">
        <v>128.27505660227601</v>
      </c>
      <c r="CJ468">
        <v>139.804840600651</v>
      </c>
      <c r="CK468">
        <v>1486.5250000000001</v>
      </c>
      <c r="CL468">
        <f t="shared" si="44"/>
        <v>7.7941652119966467E-2</v>
      </c>
      <c r="CM468">
        <f t="shared" si="45"/>
        <v>128.27505660227601</v>
      </c>
      <c r="CN468">
        <f t="shared" si="46"/>
        <v>7.7941652119966467E-2</v>
      </c>
    </row>
    <row r="469" spans="1:92" x14ac:dyDescent="0.25">
      <c r="A469">
        <v>467</v>
      </c>
      <c r="C469" t="s">
        <v>759</v>
      </c>
      <c r="E469" t="s">
        <v>760</v>
      </c>
      <c r="F469">
        <v>129</v>
      </c>
      <c r="G469">
        <v>1.2</v>
      </c>
      <c r="H469" t="s">
        <v>74</v>
      </c>
      <c r="I469">
        <v>0.67468965517241397</v>
      </c>
      <c r="J469">
        <v>1.5360145803485099</v>
      </c>
      <c r="K469">
        <v>13.6757710734658</v>
      </c>
      <c r="L469">
        <v>0</v>
      </c>
      <c r="M469">
        <v>0</v>
      </c>
      <c r="N469">
        <v>0.5</v>
      </c>
      <c r="O469">
        <v>77.104903524639298</v>
      </c>
      <c r="P469" t="s">
        <v>628</v>
      </c>
      <c r="Q469" t="s">
        <v>76</v>
      </c>
      <c r="R469" t="s">
        <v>77</v>
      </c>
      <c r="S469">
        <v>50</v>
      </c>
      <c r="U469" t="b">
        <v>1</v>
      </c>
      <c r="V469" t="s">
        <v>586</v>
      </c>
      <c r="W469">
        <v>1995</v>
      </c>
      <c r="X469">
        <v>0.4</v>
      </c>
      <c r="Y469">
        <v>8.0000000000000002E-3</v>
      </c>
      <c r="Z469">
        <v>43600</v>
      </c>
      <c r="AA469">
        <v>0.172986717674812</v>
      </c>
      <c r="AB469">
        <v>1</v>
      </c>
      <c r="AC469">
        <v>135</v>
      </c>
      <c r="AD469">
        <v>5144.4493578957899</v>
      </c>
      <c r="AE469">
        <v>4000</v>
      </c>
      <c r="AF469">
        <v>380</v>
      </c>
      <c r="AG469">
        <v>90</v>
      </c>
      <c r="AH469">
        <v>85</v>
      </c>
      <c r="AI469">
        <v>169.476936139271</v>
      </c>
      <c r="AJ469">
        <v>90.3229301483874</v>
      </c>
      <c r="AK469">
        <v>0.31280023193349699</v>
      </c>
      <c r="AL469">
        <v>0.30824488875</v>
      </c>
      <c r="AM469">
        <v>3.4005028948488697E-2</v>
      </c>
      <c r="AN469">
        <v>2.9893499999999899E-2</v>
      </c>
      <c r="AO469">
        <v>3.23</v>
      </c>
      <c r="AP469">
        <v>3.153</v>
      </c>
      <c r="AQ469" t="s">
        <v>79</v>
      </c>
      <c r="AR469" t="s">
        <v>615</v>
      </c>
      <c r="AS469" t="s">
        <v>81</v>
      </c>
      <c r="AT469" t="s">
        <v>82</v>
      </c>
      <c r="AU469">
        <v>1</v>
      </c>
      <c r="AV469">
        <v>1</v>
      </c>
      <c r="AW469">
        <v>0.35</v>
      </c>
      <c r="AX469">
        <v>769.76261336861398</v>
      </c>
      <c r="AY469">
        <v>80</v>
      </c>
      <c r="AZ469">
        <v>99</v>
      </c>
      <c r="BA469">
        <v>23</v>
      </c>
      <c r="BB469">
        <v>25</v>
      </c>
      <c r="BC469">
        <v>49.086827539135399</v>
      </c>
      <c r="BD469" t="s">
        <v>766</v>
      </c>
      <c r="BE469">
        <v>4</v>
      </c>
      <c r="BF469">
        <v>138.27138646756501</v>
      </c>
      <c r="BG469">
        <v>0.31883495149999902</v>
      </c>
      <c r="BH469">
        <v>1596.5250000000001</v>
      </c>
      <c r="BI469">
        <v>0.89305913639101298</v>
      </c>
      <c r="BJ469">
        <v>60.488023520176</v>
      </c>
      <c r="BK469">
        <v>80</v>
      </c>
      <c r="BL469">
        <v>1</v>
      </c>
      <c r="BM469">
        <v>0</v>
      </c>
      <c r="BN469">
        <v>95</v>
      </c>
      <c r="BO469">
        <v>80</v>
      </c>
      <c r="BP469" t="s">
        <v>84</v>
      </c>
      <c r="BQ469">
        <v>1521.5250000000001</v>
      </c>
      <c r="BR469">
        <v>1830</v>
      </c>
      <c r="BS469">
        <v>1590</v>
      </c>
      <c r="BT469" t="s">
        <v>85</v>
      </c>
      <c r="BU469">
        <v>149.434633442771</v>
      </c>
      <c r="BV469">
        <v>4</v>
      </c>
      <c r="BX469">
        <v>129</v>
      </c>
      <c r="BY469">
        <v>138.27138646756501</v>
      </c>
      <c r="BZ469">
        <v>149.434633442771</v>
      </c>
      <c r="CA469">
        <v>1596.5250000000001</v>
      </c>
      <c r="CB469">
        <f t="shared" si="42"/>
        <v>7.1871212926860537E-2</v>
      </c>
      <c r="CC469">
        <f t="shared" si="43"/>
        <v>138.27138646756501</v>
      </c>
      <c r="CD469">
        <f t="shared" si="47"/>
        <v>7.1871212926860537E-2</v>
      </c>
      <c r="CH469">
        <v>119</v>
      </c>
      <c r="CI469">
        <v>128.27505660227601</v>
      </c>
      <c r="CJ469">
        <v>139.804840600651</v>
      </c>
      <c r="CK469">
        <v>1486.5250000000001</v>
      </c>
      <c r="CL469">
        <f t="shared" si="44"/>
        <v>7.7941652119966467E-2</v>
      </c>
      <c r="CM469">
        <f t="shared" si="45"/>
        <v>128.27505660227601</v>
      </c>
      <c r="CN469">
        <f t="shared" si="46"/>
        <v>7.7941652119966467E-2</v>
      </c>
    </row>
    <row r="470" spans="1:92" x14ac:dyDescent="0.25">
      <c r="A470">
        <v>468</v>
      </c>
      <c r="B470" t="s">
        <v>756</v>
      </c>
      <c r="C470" t="s">
        <v>756</v>
      </c>
      <c r="D470" t="s">
        <v>757</v>
      </c>
      <c r="E470" t="s">
        <v>757</v>
      </c>
      <c r="F470">
        <v>127</v>
      </c>
      <c r="G470">
        <v>1.2</v>
      </c>
      <c r="H470" t="s">
        <v>74</v>
      </c>
      <c r="I470">
        <v>0.67468965517241397</v>
      </c>
      <c r="J470">
        <v>1.5360145803485099</v>
      </c>
      <c r="K470">
        <v>13.6757710734658</v>
      </c>
      <c r="L470">
        <v>0</v>
      </c>
      <c r="M470">
        <v>0</v>
      </c>
      <c r="N470">
        <v>0.5</v>
      </c>
      <c r="O470">
        <v>77.104903524639298</v>
      </c>
      <c r="P470" t="s">
        <v>628</v>
      </c>
      <c r="Q470" t="s">
        <v>76</v>
      </c>
      <c r="R470" t="s">
        <v>77</v>
      </c>
      <c r="S470">
        <v>50</v>
      </c>
      <c r="T470" t="b">
        <v>1</v>
      </c>
      <c r="U470" t="b">
        <v>1</v>
      </c>
      <c r="V470" t="s">
        <v>586</v>
      </c>
      <c r="W470">
        <v>1995</v>
      </c>
      <c r="X470">
        <v>0.4</v>
      </c>
      <c r="Y470">
        <v>8.0000000000000002E-3</v>
      </c>
      <c r="Z470">
        <v>43600</v>
      </c>
      <c r="AA470">
        <v>0.172986717674812</v>
      </c>
      <c r="AB470">
        <v>1</v>
      </c>
      <c r="AC470">
        <v>135</v>
      </c>
      <c r="AD470">
        <v>5144.4493578957899</v>
      </c>
      <c r="AE470">
        <v>4000</v>
      </c>
      <c r="AF470">
        <v>380</v>
      </c>
      <c r="AG470">
        <v>90</v>
      </c>
      <c r="AH470">
        <v>85</v>
      </c>
      <c r="AI470">
        <v>171.07438260698501</v>
      </c>
      <c r="AJ470">
        <v>91.158467036332894</v>
      </c>
      <c r="AK470">
        <v>0.31280023193349699</v>
      </c>
      <c r="AL470">
        <v>0.30824488875</v>
      </c>
      <c r="AM470">
        <v>3.4005028948488697E-2</v>
      </c>
      <c r="AN470">
        <v>2.9893499999999899E-2</v>
      </c>
      <c r="AO470">
        <v>2.81</v>
      </c>
      <c r="AP470">
        <v>3.153</v>
      </c>
      <c r="AQ470" t="s">
        <v>79</v>
      </c>
      <c r="AR470" t="s">
        <v>590</v>
      </c>
      <c r="AS470" t="s">
        <v>89</v>
      </c>
      <c r="AU470">
        <v>1</v>
      </c>
      <c r="AV470">
        <v>1</v>
      </c>
      <c r="AW470">
        <v>0.35</v>
      </c>
      <c r="AX470">
        <v>769.76261336861398</v>
      </c>
      <c r="AY470">
        <v>80</v>
      </c>
      <c r="AZ470">
        <v>99</v>
      </c>
      <c r="BA470">
        <v>23</v>
      </c>
      <c r="BB470">
        <v>25</v>
      </c>
      <c r="BC470">
        <v>49.086827539135399</v>
      </c>
      <c r="BD470" t="s">
        <v>766</v>
      </c>
      <c r="BE470">
        <v>4</v>
      </c>
      <c r="BF470">
        <v>137.44538544134301</v>
      </c>
      <c r="BG470">
        <v>0.31883495149999902</v>
      </c>
      <c r="BH470">
        <v>1611.5250000000001</v>
      </c>
      <c r="BI470">
        <v>0.89305913639101298</v>
      </c>
      <c r="BJ470">
        <v>60.488023520176</v>
      </c>
      <c r="BK470">
        <v>80</v>
      </c>
      <c r="BL470">
        <v>1</v>
      </c>
      <c r="BM470">
        <v>0</v>
      </c>
      <c r="BN470">
        <v>95</v>
      </c>
      <c r="BO470">
        <v>80</v>
      </c>
      <c r="BP470" t="s">
        <v>84</v>
      </c>
      <c r="BQ470">
        <v>1536.5250000000001</v>
      </c>
      <c r="BR470">
        <v>1848</v>
      </c>
      <c r="BS470">
        <v>1590</v>
      </c>
      <c r="BT470" t="s">
        <v>85</v>
      </c>
      <c r="BU470">
        <v>156.273528617826</v>
      </c>
      <c r="BV470">
        <v>4</v>
      </c>
      <c r="BX470">
        <v>127</v>
      </c>
      <c r="BY470">
        <v>137.44538544134301</v>
      </c>
      <c r="BZ470">
        <v>156.273528617826</v>
      </c>
      <c r="CA470">
        <v>1611.5250000000001</v>
      </c>
      <c r="CB470">
        <f t="shared" si="42"/>
        <v>8.2247129459393747E-2</v>
      </c>
      <c r="CC470">
        <f t="shared" si="43"/>
        <v>137.44538544134301</v>
      </c>
      <c r="CD470">
        <f t="shared" si="47"/>
        <v>8.2247129459393747E-2</v>
      </c>
      <c r="CH470">
        <v>119</v>
      </c>
      <c r="CI470">
        <v>128.358041203087</v>
      </c>
      <c r="CJ470">
        <v>144.707128015319</v>
      </c>
      <c r="CK470">
        <v>1506.5250000000001</v>
      </c>
      <c r="CL470">
        <f t="shared" si="44"/>
        <v>7.8639001706613434E-2</v>
      </c>
      <c r="CM470">
        <f t="shared" si="45"/>
        <v>128.358041203087</v>
      </c>
      <c r="CN470">
        <f t="shared" si="46"/>
        <v>7.8639001706613434E-2</v>
      </c>
    </row>
    <row r="471" spans="1:92" x14ac:dyDescent="0.25">
      <c r="A471">
        <v>469</v>
      </c>
      <c r="C471" t="s">
        <v>767</v>
      </c>
      <c r="E471" t="s">
        <v>768</v>
      </c>
      <c r="F471">
        <v>88</v>
      </c>
      <c r="G471">
        <v>1.2</v>
      </c>
      <c r="H471" t="s">
        <v>74</v>
      </c>
      <c r="I471">
        <v>0.67468965517241397</v>
      </c>
      <c r="J471">
        <v>1.5360145803485099</v>
      </c>
      <c r="K471">
        <v>13.6757710734658</v>
      </c>
      <c r="L471">
        <v>0</v>
      </c>
      <c r="M471">
        <v>0</v>
      </c>
      <c r="N471">
        <v>0.5</v>
      </c>
      <c r="O471">
        <v>68.239554118643696</v>
      </c>
      <c r="P471" t="s">
        <v>769</v>
      </c>
      <c r="Q471" t="s">
        <v>76</v>
      </c>
      <c r="R471" t="s">
        <v>77</v>
      </c>
      <c r="S471">
        <v>50</v>
      </c>
      <c r="U471" t="b">
        <v>1</v>
      </c>
      <c r="V471" t="s">
        <v>770</v>
      </c>
      <c r="W471">
        <v>998</v>
      </c>
      <c r="X471">
        <v>0.4</v>
      </c>
      <c r="Y471">
        <v>8.0000000000000002E-3</v>
      </c>
      <c r="Z471">
        <v>43000</v>
      </c>
      <c r="AA471">
        <v>8.0501419788582898E-2</v>
      </c>
      <c r="AB471">
        <v>0</v>
      </c>
      <c r="AC471">
        <v>51</v>
      </c>
      <c r="AD471">
        <v>6829.1783510936502</v>
      </c>
      <c r="AE471">
        <v>6000</v>
      </c>
      <c r="AF471">
        <v>95</v>
      </c>
      <c r="AG471">
        <v>84</v>
      </c>
      <c r="AH471">
        <v>85</v>
      </c>
      <c r="AI471">
        <v>94.028510480902895</v>
      </c>
      <c r="AJ471">
        <v>50.4873164541062</v>
      </c>
      <c r="AK471">
        <v>0.399596283772578</v>
      </c>
      <c r="AL471">
        <v>0.39377692041666601</v>
      </c>
      <c r="AM471">
        <v>3.1585120902511699E-2</v>
      </c>
      <c r="AN471">
        <v>2.7508833333333298E-2</v>
      </c>
      <c r="AO471">
        <v>3.55</v>
      </c>
      <c r="AP471">
        <v>3.153</v>
      </c>
      <c r="AQ471" t="s">
        <v>153</v>
      </c>
      <c r="AR471" t="s">
        <v>771</v>
      </c>
      <c r="AS471" t="s">
        <v>81</v>
      </c>
      <c r="AT471" t="s">
        <v>82</v>
      </c>
      <c r="AU471">
        <v>1</v>
      </c>
      <c r="AV471">
        <v>1</v>
      </c>
      <c r="AW471">
        <v>0.35</v>
      </c>
      <c r="AX471">
        <v>843.95520220599303</v>
      </c>
      <c r="AY471">
        <v>80</v>
      </c>
      <c r="AZ471">
        <v>99</v>
      </c>
      <c r="BA471">
        <v>23</v>
      </c>
      <c r="BB471">
        <v>25</v>
      </c>
      <c r="BC471">
        <v>46.341436299222302</v>
      </c>
      <c r="BD471" t="s">
        <v>772</v>
      </c>
      <c r="BE471">
        <v>2</v>
      </c>
      <c r="BF471">
        <v>107.43216354833901</v>
      </c>
      <c r="BG471">
        <v>0.27674757280000001</v>
      </c>
      <c r="BH471">
        <v>881.375</v>
      </c>
      <c r="BI471">
        <v>1.1344892357971601</v>
      </c>
      <c r="BJ471">
        <v>49.238316998192801</v>
      </c>
      <c r="BK471">
        <v>80</v>
      </c>
      <c r="BL471">
        <v>1</v>
      </c>
      <c r="BM471">
        <v>0</v>
      </c>
      <c r="BN471">
        <v>95</v>
      </c>
      <c r="BO471">
        <v>80</v>
      </c>
      <c r="BP471" t="s">
        <v>84</v>
      </c>
      <c r="BQ471">
        <v>806.375</v>
      </c>
      <c r="BR471">
        <v>981</v>
      </c>
      <c r="BS471">
        <v>910</v>
      </c>
      <c r="BT471" t="s">
        <v>85</v>
      </c>
      <c r="BU471">
        <v>130.70437700002699</v>
      </c>
      <c r="BV471">
        <v>3</v>
      </c>
      <c r="BX471">
        <v>88</v>
      </c>
      <c r="BY471">
        <v>107.43216354833901</v>
      </c>
      <c r="BZ471">
        <v>130.70437700002699</v>
      </c>
      <c r="CA471">
        <v>881.375</v>
      </c>
      <c r="CB471">
        <f t="shared" si="42"/>
        <v>0.22082004032203414</v>
      </c>
      <c r="CC471">
        <f t="shared" si="43"/>
        <v>103.67203782414714</v>
      </c>
      <c r="CD471">
        <f t="shared" si="47"/>
        <v>0.17809133891076295</v>
      </c>
      <c r="CH471">
        <v>119</v>
      </c>
      <c r="CI471">
        <v>128.358041203087</v>
      </c>
      <c r="CJ471">
        <v>144.707128015319</v>
      </c>
      <c r="CK471">
        <v>1506.5250000000001</v>
      </c>
      <c r="CL471">
        <f t="shared" si="44"/>
        <v>7.8639001706613434E-2</v>
      </c>
      <c r="CM471">
        <f t="shared" si="45"/>
        <v>128.358041203087</v>
      </c>
      <c r="CN471">
        <f t="shared" si="46"/>
        <v>7.8639001706613434E-2</v>
      </c>
    </row>
    <row r="472" spans="1:92" x14ac:dyDescent="0.25">
      <c r="A472">
        <v>470</v>
      </c>
      <c r="B472" t="s">
        <v>773</v>
      </c>
      <c r="C472" t="s">
        <v>773</v>
      </c>
      <c r="D472" t="s">
        <v>774</v>
      </c>
      <c r="E472" t="s">
        <v>774</v>
      </c>
      <c r="F472">
        <v>97</v>
      </c>
      <c r="G472">
        <v>1.2</v>
      </c>
      <c r="H472" t="s">
        <v>74</v>
      </c>
      <c r="I472">
        <v>0.67468965517241397</v>
      </c>
      <c r="J472">
        <v>1.5360145803485099</v>
      </c>
      <c r="K472">
        <v>13.6757710734658</v>
      </c>
      <c r="L472">
        <v>0</v>
      </c>
      <c r="M472">
        <v>0</v>
      </c>
      <c r="N472">
        <v>0.5</v>
      </c>
      <c r="O472">
        <v>68.239554118643696</v>
      </c>
      <c r="P472" t="s">
        <v>769</v>
      </c>
      <c r="Q472" t="s">
        <v>76</v>
      </c>
      <c r="R472" t="s">
        <v>77</v>
      </c>
      <c r="S472">
        <v>50</v>
      </c>
      <c r="T472" t="b">
        <v>1</v>
      </c>
      <c r="U472" t="b">
        <v>1</v>
      </c>
      <c r="V472" t="s">
        <v>770</v>
      </c>
      <c r="W472">
        <v>998</v>
      </c>
      <c r="X472">
        <v>0.4</v>
      </c>
      <c r="Y472">
        <v>8.0000000000000002E-3</v>
      </c>
      <c r="Z472">
        <v>43000</v>
      </c>
      <c r="AA472">
        <v>8.0501419788582898E-2</v>
      </c>
      <c r="AB472">
        <v>0</v>
      </c>
      <c r="AC472">
        <v>51</v>
      </c>
      <c r="AD472">
        <v>6829.1783510936502</v>
      </c>
      <c r="AE472">
        <v>6000</v>
      </c>
      <c r="AF472">
        <v>95</v>
      </c>
      <c r="AG472">
        <v>84</v>
      </c>
      <c r="AH472">
        <v>85</v>
      </c>
      <c r="AI472">
        <v>94.468027857292896</v>
      </c>
      <c r="AJ472">
        <v>50.765828750088097</v>
      </c>
      <c r="AK472">
        <v>0.399596283772578</v>
      </c>
      <c r="AL472">
        <v>0.39377692041666601</v>
      </c>
      <c r="AM472">
        <v>3.1585120902511699E-2</v>
      </c>
      <c r="AN472">
        <v>2.7508833333333298E-2</v>
      </c>
      <c r="AO472">
        <v>4.29</v>
      </c>
      <c r="AP472">
        <v>3.153</v>
      </c>
      <c r="AQ472" t="s">
        <v>153</v>
      </c>
      <c r="AR472" t="s">
        <v>775</v>
      </c>
      <c r="AS472" t="s">
        <v>89</v>
      </c>
      <c r="AU472">
        <v>1</v>
      </c>
      <c r="AV472">
        <v>1</v>
      </c>
      <c r="AW472">
        <v>0.35</v>
      </c>
      <c r="AX472">
        <v>843.95520220599303</v>
      </c>
      <c r="AY472">
        <v>80</v>
      </c>
      <c r="AZ472">
        <v>99</v>
      </c>
      <c r="BA472">
        <v>23</v>
      </c>
      <c r="BB472">
        <v>25</v>
      </c>
      <c r="BC472">
        <v>46.341436299222302</v>
      </c>
      <c r="BD472" t="s">
        <v>776</v>
      </c>
      <c r="BE472">
        <v>2</v>
      </c>
      <c r="BF472">
        <v>118.504776113161</v>
      </c>
      <c r="BG472">
        <v>0.27674757280000001</v>
      </c>
      <c r="BH472">
        <v>886.375</v>
      </c>
      <c r="BI472">
        <v>1.1344892357971601</v>
      </c>
      <c r="BJ472">
        <v>49.238316998192801</v>
      </c>
      <c r="BK472">
        <v>80</v>
      </c>
      <c r="BL472">
        <v>1</v>
      </c>
      <c r="BM472">
        <v>0</v>
      </c>
      <c r="BN472">
        <v>95</v>
      </c>
      <c r="BO472">
        <v>80</v>
      </c>
      <c r="BP472" t="s">
        <v>84</v>
      </c>
      <c r="BQ472">
        <v>811.375</v>
      </c>
      <c r="BR472">
        <v>986</v>
      </c>
      <c r="BS472">
        <v>910</v>
      </c>
      <c r="BT472" t="s">
        <v>85</v>
      </c>
      <c r="BU472">
        <v>145.25956899236701</v>
      </c>
      <c r="BV472">
        <v>3</v>
      </c>
      <c r="BX472">
        <v>97</v>
      </c>
      <c r="BY472">
        <v>118.504776113161</v>
      </c>
      <c r="BZ472">
        <v>145.25956899236701</v>
      </c>
      <c r="CA472">
        <v>886.375</v>
      </c>
      <c r="CB472">
        <f t="shared" si="42"/>
        <v>0.22169872281609279</v>
      </c>
      <c r="CC472">
        <f t="shared" si="43"/>
        <v>114.35710894920037</v>
      </c>
      <c r="CD472">
        <f t="shared" si="47"/>
        <v>0.17893926751752956</v>
      </c>
      <c r="CH472">
        <v>119</v>
      </c>
      <c r="CI472">
        <v>128.358041203087</v>
      </c>
      <c r="CJ472">
        <v>144.707128015319</v>
      </c>
      <c r="CK472">
        <v>1506.5250000000001</v>
      </c>
      <c r="CL472">
        <f t="shared" si="44"/>
        <v>7.8639001706613434E-2</v>
      </c>
      <c r="CM472">
        <f t="shared" si="45"/>
        <v>128.358041203087</v>
      </c>
      <c r="CN472">
        <f t="shared" si="46"/>
        <v>7.8639001706613434E-2</v>
      </c>
    </row>
    <row r="473" spans="1:92" x14ac:dyDescent="0.25">
      <c r="A473">
        <v>471</v>
      </c>
      <c r="C473" t="s">
        <v>767</v>
      </c>
      <c r="E473" t="s">
        <v>768</v>
      </c>
      <c r="F473">
        <v>88</v>
      </c>
      <c r="G473">
        <v>1.2</v>
      </c>
      <c r="H473" t="s">
        <v>74</v>
      </c>
      <c r="I473">
        <v>0.67468965517241397</v>
      </c>
      <c r="J473">
        <v>1.5360145803485099</v>
      </c>
      <c r="K473">
        <v>13.6757710734658</v>
      </c>
      <c r="L473">
        <v>0</v>
      </c>
      <c r="M473">
        <v>0</v>
      </c>
      <c r="N473">
        <v>0.5</v>
      </c>
      <c r="O473">
        <v>68.239554118643696</v>
      </c>
      <c r="P473" t="s">
        <v>769</v>
      </c>
      <c r="Q473" t="s">
        <v>76</v>
      </c>
      <c r="R473" t="s">
        <v>77</v>
      </c>
      <c r="S473">
        <v>50</v>
      </c>
      <c r="U473" t="b">
        <v>1</v>
      </c>
      <c r="V473" t="s">
        <v>770</v>
      </c>
      <c r="W473">
        <v>998</v>
      </c>
      <c r="X473">
        <v>0.4</v>
      </c>
      <c r="Y473">
        <v>8.0000000000000002E-3</v>
      </c>
      <c r="Z473">
        <v>43000</v>
      </c>
      <c r="AA473">
        <v>8.0501419788582898E-2</v>
      </c>
      <c r="AB473">
        <v>0</v>
      </c>
      <c r="AC473">
        <v>51</v>
      </c>
      <c r="AD473">
        <v>6829.1783510936502</v>
      </c>
      <c r="AE473">
        <v>6000</v>
      </c>
      <c r="AF473">
        <v>95</v>
      </c>
      <c r="AG473">
        <v>84</v>
      </c>
      <c r="AH473">
        <v>85</v>
      </c>
      <c r="AI473">
        <v>94.028510480902895</v>
      </c>
      <c r="AJ473">
        <v>50.4873164541062</v>
      </c>
      <c r="AK473">
        <v>0.386835905309934</v>
      </c>
      <c r="AL473">
        <v>0.38120237270833301</v>
      </c>
      <c r="AM473">
        <v>3.1940885270327797E-2</v>
      </c>
      <c r="AN473">
        <v>2.7859416666666598E-2</v>
      </c>
      <c r="AO473">
        <v>3.55</v>
      </c>
      <c r="AP473">
        <v>3.153</v>
      </c>
      <c r="AQ473" t="s">
        <v>153</v>
      </c>
      <c r="AR473" t="s">
        <v>771</v>
      </c>
      <c r="AS473" t="s">
        <v>81</v>
      </c>
      <c r="AT473" t="s">
        <v>82</v>
      </c>
      <c r="AU473">
        <v>1</v>
      </c>
      <c r="AV473">
        <v>1</v>
      </c>
      <c r="AW473">
        <v>0.35</v>
      </c>
      <c r="AX473">
        <v>843.95520220599303</v>
      </c>
      <c r="AY473">
        <v>80</v>
      </c>
      <c r="AZ473">
        <v>99</v>
      </c>
      <c r="BA473">
        <v>23</v>
      </c>
      <c r="BB473">
        <v>25</v>
      </c>
      <c r="BC473">
        <v>46.341436299222302</v>
      </c>
      <c r="BD473" t="s">
        <v>772</v>
      </c>
      <c r="BE473">
        <v>2</v>
      </c>
      <c r="BF473">
        <v>107.53547807235699</v>
      </c>
      <c r="BG473">
        <v>0.27674757280000001</v>
      </c>
      <c r="BH473">
        <v>881.375</v>
      </c>
      <c r="BI473">
        <v>1.1344892357971601</v>
      </c>
      <c r="BJ473">
        <v>49.238316998192801</v>
      </c>
      <c r="BK473">
        <v>80</v>
      </c>
      <c r="BL473">
        <v>1</v>
      </c>
      <c r="BM473">
        <v>0</v>
      </c>
      <c r="BN473">
        <v>95</v>
      </c>
      <c r="BO473">
        <v>80</v>
      </c>
      <c r="BP473" t="s">
        <v>84</v>
      </c>
      <c r="BQ473">
        <v>806.375</v>
      </c>
      <c r="BR473">
        <v>981</v>
      </c>
      <c r="BS473">
        <v>910</v>
      </c>
      <c r="BT473" t="s">
        <v>85</v>
      </c>
      <c r="BU473">
        <v>131.08149078566399</v>
      </c>
      <c r="BV473">
        <v>3</v>
      </c>
      <c r="BX473">
        <v>88</v>
      </c>
      <c r="BY473">
        <v>107.53547807235699</v>
      </c>
      <c r="BZ473">
        <v>131.08149078566399</v>
      </c>
      <c r="CA473">
        <v>881.375</v>
      </c>
      <c r="CB473">
        <f t="shared" si="42"/>
        <v>0.22199406900405674</v>
      </c>
      <c r="CC473">
        <f t="shared" si="43"/>
        <v>103.7717363398245</v>
      </c>
      <c r="CD473">
        <f t="shared" si="47"/>
        <v>0.17922427658891477</v>
      </c>
      <c r="CH473">
        <v>119</v>
      </c>
      <c r="CI473">
        <v>128.358041203087</v>
      </c>
      <c r="CJ473">
        <v>144.707128015319</v>
      </c>
      <c r="CK473">
        <v>1506.5250000000001</v>
      </c>
      <c r="CL473">
        <f t="shared" si="44"/>
        <v>7.8639001706613434E-2</v>
      </c>
      <c r="CM473">
        <f t="shared" si="45"/>
        <v>128.358041203087</v>
      </c>
      <c r="CN473">
        <f t="shared" si="46"/>
        <v>7.8639001706613434E-2</v>
      </c>
    </row>
    <row r="474" spans="1:92" x14ac:dyDescent="0.25">
      <c r="A474">
        <v>472</v>
      </c>
      <c r="B474" t="s">
        <v>773</v>
      </c>
      <c r="C474" t="s">
        <v>773</v>
      </c>
      <c r="D474" t="s">
        <v>774</v>
      </c>
      <c r="E474" t="s">
        <v>774</v>
      </c>
      <c r="F474">
        <v>97</v>
      </c>
      <c r="G474">
        <v>1.2</v>
      </c>
      <c r="H474" t="s">
        <v>74</v>
      </c>
      <c r="I474">
        <v>0.67468965517241397</v>
      </c>
      <c r="J474">
        <v>1.5360145803485099</v>
      </c>
      <c r="K474">
        <v>13.6757710734658</v>
      </c>
      <c r="L474">
        <v>0</v>
      </c>
      <c r="M474">
        <v>0</v>
      </c>
      <c r="N474">
        <v>0.5</v>
      </c>
      <c r="O474">
        <v>68.239554118643696</v>
      </c>
      <c r="P474" t="s">
        <v>769</v>
      </c>
      <c r="Q474" t="s">
        <v>76</v>
      </c>
      <c r="R474" t="s">
        <v>77</v>
      </c>
      <c r="S474">
        <v>50</v>
      </c>
      <c r="T474" t="b">
        <v>1</v>
      </c>
      <c r="U474" t="b">
        <v>1</v>
      </c>
      <c r="V474" t="s">
        <v>770</v>
      </c>
      <c r="W474">
        <v>998</v>
      </c>
      <c r="X474">
        <v>0.4</v>
      </c>
      <c r="Y474">
        <v>8.0000000000000002E-3</v>
      </c>
      <c r="Z474">
        <v>43000</v>
      </c>
      <c r="AA474">
        <v>8.0501419788582898E-2</v>
      </c>
      <c r="AB474">
        <v>0</v>
      </c>
      <c r="AC474">
        <v>51</v>
      </c>
      <c r="AD474">
        <v>6829.1783510936502</v>
      </c>
      <c r="AE474">
        <v>6000</v>
      </c>
      <c r="AF474">
        <v>95</v>
      </c>
      <c r="AG474">
        <v>84</v>
      </c>
      <c r="AH474">
        <v>85</v>
      </c>
      <c r="AI474">
        <v>94.468027857292896</v>
      </c>
      <c r="AJ474">
        <v>50.765828750088097</v>
      </c>
      <c r="AK474">
        <v>0.386835905309934</v>
      </c>
      <c r="AL474">
        <v>0.38120237270833301</v>
      </c>
      <c r="AM474">
        <v>3.1940885270327797E-2</v>
      </c>
      <c r="AN474">
        <v>2.7859416666666598E-2</v>
      </c>
      <c r="AO474">
        <v>4.29</v>
      </c>
      <c r="AP474">
        <v>3.153</v>
      </c>
      <c r="AQ474" t="s">
        <v>153</v>
      </c>
      <c r="AR474" t="s">
        <v>775</v>
      </c>
      <c r="AS474" t="s">
        <v>89</v>
      </c>
      <c r="AU474">
        <v>1</v>
      </c>
      <c r="AV474">
        <v>1</v>
      </c>
      <c r="AW474">
        <v>0.35</v>
      </c>
      <c r="AX474">
        <v>843.95520220599303</v>
      </c>
      <c r="AY474">
        <v>80</v>
      </c>
      <c r="AZ474">
        <v>99</v>
      </c>
      <c r="BA474">
        <v>23</v>
      </c>
      <c r="BB474">
        <v>25</v>
      </c>
      <c r="BC474">
        <v>46.341436299222302</v>
      </c>
      <c r="BD474" t="s">
        <v>776</v>
      </c>
      <c r="BE474">
        <v>2</v>
      </c>
      <c r="BF474">
        <v>118.69146843799599</v>
      </c>
      <c r="BG474">
        <v>0.27674757280000001</v>
      </c>
      <c r="BH474">
        <v>886.375</v>
      </c>
      <c r="BI474">
        <v>1.1344892357971601</v>
      </c>
      <c r="BJ474">
        <v>49.238316998192801</v>
      </c>
      <c r="BK474">
        <v>80</v>
      </c>
      <c r="BL474">
        <v>1</v>
      </c>
      <c r="BM474">
        <v>0</v>
      </c>
      <c r="BN474">
        <v>95</v>
      </c>
      <c r="BO474">
        <v>80</v>
      </c>
      <c r="BP474" t="s">
        <v>84</v>
      </c>
      <c r="BQ474">
        <v>811.375</v>
      </c>
      <c r="BR474">
        <v>986</v>
      </c>
      <c r="BS474">
        <v>910</v>
      </c>
      <c r="BT474" t="s">
        <v>85</v>
      </c>
      <c r="BU474">
        <v>145.6368704672</v>
      </c>
      <c r="BV474">
        <v>3</v>
      </c>
      <c r="BX474">
        <v>97</v>
      </c>
      <c r="BY474">
        <v>118.69146843799599</v>
      </c>
      <c r="BZ474">
        <v>145.6368704672</v>
      </c>
      <c r="CA474">
        <v>886.375</v>
      </c>
      <c r="CB474">
        <f t="shared" si="42"/>
        <v>0.22362338595872158</v>
      </c>
      <c r="CC474">
        <f t="shared" si="43"/>
        <v>114.53726704266613</v>
      </c>
      <c r="CD474">
        <f t="shared" si="47"/>
        <v>0.18079656745016628</v>
      </c>
      <c r="CH474">
        <v>148</v>
      </c>
      <c r="CI474">
        <v>159.66584141843299</v>
      </c>
      <c r="CJ474">
        <v>173.96517674606901</v>
      </c>
      <c r="CK474">
        <v>1670.2</v>
      </c>
      <c r="CL474">
        <f t="shared" si="44"/>
        <v>7.8823252827249932E-2</v>
      </c>
      <c r="CM474">
        <f t="shared" si="45"/>
        <v>159.66584141843299</v>
      </c>
      <c r="CN474">
        <f t="shared" si="46"/>
        <v>7.8823252827249932E-2</v>
      </c>
    </row>
    <row r="475" spans="1:92" x14ac:dyDescent="0.25">
      <c r="A475">
        <v>473</v>
      </c>
      <c r="B475" t="s">
        <v>777</v>
      </c>
      <c r="C475" t="s">
        <v>777</v>
      </c>
      <c r="D475" t="s">
        <v>778</v>
      </c>
      <c r="E475" t="s">
        <v>778</v>
      </c>
      <c r="F475">
        <v>87</v>
      </c>
      <c r="G475">
        <v>1.2</v>
      </c>
      <c r="H475" t="s">
        <v>74</v>
      </c>
      <c r="I475">
        <v>0.67468965517241397</v>
      </c>
      <c r="J475">
        <v>1.5360145803485099</v>
      </c>
      <c r="K475">
        <v>13.6757710734658</v>
      </c>
      <c r="L475">
        <v>0</v>
      </c>
      <c r="M475">
        <v>0</v>
      </c>
      <c r="N475">
        <v>0.5</v>
      </c>
      <c r="O475">
        <v>71.796364311620806</v>
      </c>
      <c r="P475" t="s">
        <v>779</v>
      </c>
      <c r="Q475" t="s">
        <v>76</v>
      </c>
      <c r="R475" t="s">
        <v>77</v>
      </c>
      <c r="S475">
        <v>50</v>
      </c>
      <c r="T475" t="b">
        <v>1</v>
      </c>
      <c r="U475" t="b">
        <v>1</v>
      </c>
      <c r="V475" t="s">
        <v>780</v>
      </c>
      <c r="W475">
        <v>1398</v>
      </c>
      <c r="X475">
        <v>0.4</v>
      </c>
      <c r="Y475">
        <v>8.0000000000000002E-3</v>
      </c>
      <c r="Z475">
        <v>43600</v>
      </c>
      <c r="AA475">
        <v>0.11760685524945701</v>
      </c>
      <c r="AB475">
        <v>1</v>
      </c>
      <c r="AC475">
        <v>50</v>
      </c>
      <c r="AD475">
        <v>5144.4493578957899</v>
      </c>
      <c r="AE475">
        <v>4000</v>
      </c>
      <c r="AF475">
        <v>160</v>
      </c>
      <c r="AG475">
        <v>82</v>
      </c>
      <c r="AH475">
        <v>85</v>
      </c>
      <c r="AI475">
        <v>117.01377427796599</v>
      </c>
      <c r="AJ475">
        <v>62.4563823739254</v>
      </c>
      <c r="AK475">
        <v>0.33905561297660097</v>
      </c>
      <c r="AL475">
        <v>0.33411790987500001</v>
      </c>
      <c r="AM475">
        <v>3.3273018603661102E-2</v>
      </c>
      <c r="AN475">
        <v>2.91721499999999E-2</v>
      </c>
      <c r="AO475">
        <v>3.94</v>
      </c>
      <c r="AP475">
        <v>3.153</v>
      </c>
      <c r="AQ475" t="s">
        <v>79</v>
      </c>
      <c r="AR475" t="s">
        <v>781</v>
      </c>
      <c r="AS475" t="s">
        <v>89</v>
      </c>
      <c r="AU475">
        <v>1</v>
      </c>
      <c r="AV475">
        <v>1</v>
      </c>
      <c r="AW475">
        <v>0.35</v>
      </c>
      <c r="AX475">
        <v>814.18886766742503</v>
      </c>
      <c r="AY475">
        <v>80</v>
      </c>
      <c r="AZ475">
        <v>99</v>
      </c>
      <c r="BA475">
        <v>23</v>
      </c>
      <c r="BB475">
        <v>25</v>
      </c>
      <c r="BC475">
        <v>47.442897177823397</v>
      </c>
      <c r="BD475" t="s">
        <v>782</v>
      </c>
      <c r="BE475">
        <v>2</v>
      </c>
      <c r="BF475">
        <v>106.13641068505299</v>
      </c>
      <c r="BG475">
        <v>0.30140776699999999</v>
      </c>
      <c r="BH475">
        <v>1096.25</v>
      </c>
      <c r="BI475">
        <v>1.03762660815177</v>
      </c>
      <c r="BJ475">
        <v>53.751739875618398</v>
      </c>
      <c r="BK475">
        <v>80</v>
      </c>
      <c r="BL475">
        <v>1</v>
      </c>
      <c r="BM475">
        <v>0</v>
      </c>
      <c r="BN475">
        <v>95</v>
      </c>
      <c r="BO475">
        <v>80</v>
      </c>
      <c r="BP475" t="s">
        <v>84</v>
      </c>
      <c r="BQ475">
        <v>1021.25</v>
      </c>
      <c r="BR475">
        <v>1239</v>
      </c>
      <c r="BS475">
        <v>1130</v>
      </c>
      <c r="BT475" t="s">
        <v>85</v>
      </c>
      <c r="BU475">
        <v>125.11336451579299</v>
      </c>
      <c r="BV475">
        <v>4</v>
      </c>
      <c r="BX475">
        <v>87</v>
      </c>
      <c r="BY475">
        <v>106.13641068505299</v>
      </c>
      <c r="BZ475">
        <v>125.11336451579299</v>
      </c>
      <c r="CA475">
        <v>1096.25</v>
      </c>
      <c r="CB475">
        <f t="shared" si="42"/>
        <v>0.21995874350635625</v>
      </c>
      <c r="CC475">
        <f t="shared" si="43"/>
        <v>106.13641068505299</v>
      </c>
      <c r="CD475">
        <f t="shared" si="47"/>
        <v>0.21995874350635625</v>
      </c>
      <c r="CH475">
        <v>117</v>
      </c>
      <c r="CI475">
        <v>126.282014946465</v>
      </c>
      <c r="CJ475">
        <v>147.03240411974701</v>
      </c>
      <c r="CK475">
        <v>1074.625</v>
      </c>
      <c r="CL475">
        <f t="shared" si="44"/>
        <v>7.9333461080897408E-2</v>
      </c>
      <c r="CM475">
        <f t="shared" si="45"/>
        <v>126.282014946465</v>
      </c>
      <c r="CN475">
        <f t="shared" si="46"/>
        <v>7.9333461080897408E-2</v>
      </c>
    </row>
    <row r="476" spans="1:92" x14ac:dyDescent="0.25">
      <c r="A476">
        <v>474</v>
      </c>
      <c r="B476" t="s">
        <v>783</v>
      </c>
      <c r="C476" t="s">
        <v>783</v>
      </c>
      <c r="D476" t="s">
        <v>784</v>
      </c>
      <c r="E476" t="s">
        <v>784</v>
      </c>
      <c r="F476">
        <v>199</v>
      </c>
      <c r="G476">
        <v>1.2</v>
      </c>
      <c r="H476" t="s">
        <v>74</v>
      </c>
      <c r="I476">
        <v>0.67468965517241397</v>
      </c>
      <c r="J476">
        <v>1.5360145803485099</v>
      </c>
      <c r="K476">
        <v>13.6757710734658</v>
      </c>
      <c r="L476">
        <v>0</v>
      </c>
      <c r="M476">
        <v>0</v>
      </c>
      <c r="N476">
        <v>0.5</v>
      </c>
      <c r="O476">
        <v>85.979144956117295</v>
      </c>
      <c r="P476" t="s">
        <v>785</v>
      </c>
      <c r="Q476" t="s">
        <v>76</v>
      </c>
      <c r="R476" t="s">
        <v>77</v>
      </c>
      <c r="S476">
        <v>50</v>
      </c>
      <c r="T476" t="b">
        <v>1</v>
      </c>
      <c r="U476" t="b">
        <v>1</v>
      </c>
      <c r="V476" t="s">
        <v>683</v>
      </c>
      <c r="W476">
        <v>2993</v>
      </c>
      <c r="X476">
        <v>0.4</v>
      </c>
      <c r="Y476">
        <v>8.0000000000000002E-3</v>
      </c>
      <c r="Z476">
        <v>43600</v>
      </c>
      <c r="AA476">
        <v>0.26556477914969301</v>
      </c>
      <c r="AB476">
        <v>1</v>
      </c>
      <c r="AC476">
        <v>175</v>
      </c>
      <c r="AD476">
        <v>4933.8582337460603</v>
      </c>
      <c r="AE476">
        <v>3750</v>
      </c>
      <c r="AF476">
        <v>550</v>
      </c>
      <c r="AG476">
        <v>90</v>
      </c>
      <c r="AH476">
        <v>85</v>
      </c>
      <c r="AI476">
        <v>198.49857638257299</v>
      </c>
      <c r="AJ476">
        <v>105.333350340328</v>
      </c>
      <c r="AK476">
        <v>0.34318309645935902</v>
      </c>
      <c r="AL476">
        <v>0.33818528437499901</v>
      </c>
      <c r="AM476">
        <v>3.3157942741592103E-2</v>
      </c>
      <c r="AN476">
        <v>2.9058750000000001E-2</v>
      </c>
      <c r="AO476">
        <v>3.36</v>
      </c>
      <c r="AP476">
        <v>3.153</v>
      </c>
      <c r="AQ476" t="s">
        <v>79</v>
      </c>
      <c r="AR476" t="s">
        <v>786</v>
      </c>
      <c r="AS476" t="s">
        <v>89</v>
      </c>
      <c r="AU476">
        <v>1</v>
      </c>
      <c r="AV476">
        <v>0</v>
      </c>
      <c r="AW476">
        <v>0.35</v>
      </c>
      <c r="AX476">
        <v>695.49560869488903</v>
      </c>
      <c r="AY476">
        <v>80</v>
      </c>
      <c r="AZ476">
        <v>99</v>
      </c>
      <c r="BA476">
        <v>23</v>
      </c>
      <c r="BB476">
        <v>25</v>
      </c>
      <c r="BC476">
        <v>51.8349724312449</v>
      </c>
      <c r="BD476" t="s">
        <v>787</v>
      </c>
      <c r="BE476">
        <v>2</v>
      </c>
      <c r="BF476">
        <v>197.33418895043499</v>
      </c>
      <c r="BG476">
        <v>0.3311650485</v>
      </c>
      <c r="BH476">
        <v>1866</v>
      </c>
      <c r="BI476">
        <v>0.651386880415744</v>
      </c>
      <c r="BJ476">
        <v>71.749013599352807</v>
      </c>
      <c r="BK476">
        <v>80</v>
      </c>
      <c r="BL476">
        <v>1</v>
      </c>
      <c r="BM476">
        <v>0</v>
      </c>
      <c r="BN476">
        <v>95</v>
      </c>
      <c r="BO476">
        <v>80</v>
      </c>
      <c r="BP476" t="s">
        <v>84</v>
      </c>
      <c r="BQ476">
        <v>1791</v>
      </c>
      <c r="BR476">
        <v>2157</v>
      </c>
      <c r="BS476">
        <v>1810</v>
      </c>
      <c r="BT476" t="s">
        <v>85</v>
      </c>
      <c r="BU476">
        <v>201.86076662027</v>
      </c>
      <c r="BV476">
        <v>6</v>
      </c>
      <c r="BX476">
        <v>199</v>
      </c>
      <c r="BY476">
        <v>197.33418895043499</v>
      </c>
      <c r="BZ476">
        <v>201.86076662027</v>
      </c>
      <c r="CA476">
        <v>1866</v>
      </c>
      <c r="CB476">
        <f t="shared" si="42"/>
        <v>-8.370909796809085E-3</v>
      </c>
      <c r="CC476">
        <f t="shared" si="43"/>
        <v>197.33418895043499</v>
      </c>
      <c r="CD476">
        <f t="shared" si="47"/>
        <v>-8.370909796809085E-3</v>
      </c>
      <c r="CH476">
        <v>117</v>
      </c>
      <c r="CI476">
        <v>126.282014946465</v>
      </c>
      <c r="CJ476">
        <v>147.03240411974701</v>
      </c>
      <c r="CK476">
        <v>1074.625</v>
      </c>
      <c r="CL476">
        <f t="shared" si="44"/>
        <v>7.9333461080897408E-2</v>
      </c>
      <c r="CM476">
        <f t="shared" si="45"/>
        <v>126.282014946465</v>
      </c>
      <c r="CN476">
        <f t="shared" si="46"/>
        <v>7.9333461080897408E-2</v>
      </c>
    </row>
    <row r="477" spans="1:92" x14ac:dyDescent="0.25">
      <c r="A477">
        <v>475</v>
      </c>
      <c r="B477" t="s">
        <v>783</v>
      </c>
      <c r="C477" t="s">
        <v>783</v>
      </c>
      <c r="D477" t="s">
        <v>784</v>
      </c>
      <c r="E477" t="s">
        <v>784</v>
      </c>
      <c r="F477">
        <v>199</v>
      </c>
      <c r="G477">
        <v>1.2</v>
      </c>
      <c r="H477" t="s">
        <v>74</v>
      </c>
      <c r="I477">
        <v>0.67468965517241397</v>
      </c>
      <c r="J477">
        <v>1.5360145803485099</v>
      </c>
      <c r="K477">
        <v>13.6757710734658</v>
      </c>
      <c r="L477">
        <v>0</v>
      </c>
      <c r="M477">
        <v>0</v>
      </c>
      <c r="N477">
        <v>0.5</v>
      </c>
      <c r="O477">
        <v>85.979144956117295</v>
      </c>
      <c r="P477" t="s">
        <v>785</v>
      </c>
      <c r="Q477" t="s">
        <v>76</v>
      </c>
      <c r="R477" t="s">
        <v>77</v>
      </c>
      <c r="S477">
        <v>50</v>
      </c>
      <c r="T477" t="b">
        <v>1</v>
      </c>
      <c r="U477" t="b">
        <v>1</v>
      </c>
      <c r="V477" t="s">
        <v>683</v>
      </c>
      <c r="W477">
        <v>2993</v>
      </c>
      <c r="X477">
        <v>0.4</v>
      </c>
      <c r="Y477">
        <v>8.0000000000000002E-3</v>
      </c>
      <c r="Z477">
        <v>43600</v>
      </c>
      <c r="AA477">
        <v>0.26556477914969301</v>
      </c>
      <c r="AB477">
        <v>1</v>
      </c>
      <c r="AC477">
        <v>175</v>
      </c>
      <c r="AD477">
        <v>4933.8582337460603</v>
      </c>
      <c r="AE477">
        <v>3750</v>
      </c>
      <c r="AF477">
        <v>550</v>
      </c>
      <c r="AG477">
        <v>90</v>
      </c>
      <c r="AH477">
        <v>85</v>
      </c>
      <c r="AI477">
        <v>198.49857638257299</v>
      </c>
      <c r="AJ477">
        <v>105.333350340328</v>
      </c>
      <c r="AK477">
        <v>0.34318309645935902</v>
      </c>
      <c r="AL477">
        <v>0.33818528437499901</v>
      </c>
      <c r="AM477">
        <v>3.3157942741592103E-2</v>
      </c>
      <c r="AN477">
        <v>2.9058750000000001E-2</v>
      </c>
      <c r="AO477">
        <v>3.36</v>
      </c>
      <c r="AP477">
        <v>3.153</v>
      </c>
      <c r="AQ477" t="s">
        <v>79</v>
      </c>
      <c r="AR477" t="s">
        <v>786</v>
      </c>
      <c r="AS477" t="s">
        <v>89</v>
      </c>
      <c r="AU477">
        <v>1</v>
      </c>
      <c r="AV477">
        <v>0</v>
      </c>
      <c r="AW477">
        <v>0.35</v>
      </c>
      <c r="AX477">
        <v>695.49560869488903</v>
      </c>
      <c r="AY477">
        <v>80</v>
      </c>
      <c r="AZ477">
        <v>99</v>
      </c>
      <c r="BA477">
        <v>23</v>
      </c>
      <c r="BB477">
        <v>25</v>
      </c>
      <c r="BC477">
        <v>51.8349724312449</v>
      </c>
      <c r="BD477" t="s">
        <v>788</v>
      </c>
      <c r="BE477">
        <v>2</v>
      </c>
      <c r="BF477">
        <v>197.33418895043499</v>
      </c>
      <c r="BG477">
        <v>0.3311650485</v>
      </c>
      <c r="BH477">
        <v>1866</v>
      </c>
      <c r="BI477">
        <v>0.651386880415744</v>
      </c>
      <c r="BJ477">
        <v>71.749013599352807</v>
      </c>
      <c r="BK477">
        <v>80</v>
      </c>
      <c r="BL477">
        <v>1</v>
      </c>
      <c r="BM477">
        <v>0</v>
      </c>
      <c r="BN477">
        <v>95</v>
      </c>
      <c r="BO477">
        <v>80</v>
      </c>
      <c r="BP477" t="s">
        <v>84</v>
      </c>
      <c r="BQ477">
        <v>1791</v>
      </c>
      <c r="BR477">
        <v>2157</v>
      </c>
      <c r="BS477">
        <v>1810</v>
      </c>
      <c r="BT477" t="s">
        <v>85</v>
      </c>
      <c r="BU477">
        <v>201.86076662027</v>
      </c>
      <c r="BV477">
        <v>6</v>
      </c>
      <c r="BX477">
        <v>199</v>
      </c>
      <c r="BY477">
        <v>197.33418895043499</v>
      </c>
      <c r="BZ477">
        <v>201.86076662027</v>
      </c>
      <c r="CA477">
        <v>1866</v>
      </c>
      <c r="CB477">
        <f t="shared" si="42"/>
        <v>-8.370909796809085E-3</v>
      </c>
      <c r="CC477">
        <f t="shared" si="43"/>
        <v>197.33418895043499</v>
      </c>
      <c r="CD477">
        <f t="shared" si="47"/>
        <v>-8.370909796809085E-3</v>
      </c>
      <c r="CH477">
        <v>117</v>
      </c>
      <c r="CI477">
        <v>126.282014946465</v>
      </c>
      <c r="CJ477">
        <v>147.03240411974701</v>
      </c>
      <c r="CK477">
        <v>1074.625</v>
      </c>
      <c r="CL477">
        <f t="shared" si="44"/>
        <v>7.9333461080897408E-2</v>
      </c>
      <c r="CM477">
        <f t="shared" si="45"/>
        <v>126.282014946465</v>
      </c>
      <c r="CN477">
        <f t="shared" si="46"/>
        <v>7.9333461080897408E-2</v>
      </c>
    </row>
    <row r="478" spans="1:92" x14ac:dyDescent="0.25">
      <c r="A478">
        <v>476</v>
      </c>
      <c r="B478" t="s">
        <v>789</v>
      </c>
      <c r="C478" t="s">
        <v>789</v>
      </c>
      <c r="D478" t="s">
        <v>790</v>
      </c>
      <c r="E478" t="s">
        <v>790</v>
      </c>
      <c r="F478">
        <v>199</v>
      </c>
      <c r="G478">
        <v>1.2</v>
      </c>
      <c r="H478" t="s">
        <v>74</v>
      </c>
      <c r="I478">
        <v>0.67468965517241397</v>
      </c>
      <c r="J478">
        <v>1.5360145803485099</v>
      </c>
      <c r="K478">
        <v>13.6757710734658</v>
      </c>
      <c r="L478">
        <v>0</v>
      </c>
      <c r="M478">
        <v>0</v>
      </c>
      <c r="N478">
        <v>0.5</v>
      </c>
      <c r="O478">
        <v>85.979144956117295</v>
      </c>
      <c r="P478" t="s">
        <v>785</v>
      </c>
      <c r="Q478" t="s">
        <v>76</v>
      </c>
      <c r="R478" t="s">
        <v>77</v>
      </c>
      <c r="S478">
        <v>50</v>
      </c>
      <c r="T478" t="b">
        <v>1</v>
      </c>
      <c r="U478" t="b">
        <v>1</v>
      </c>
      <c r="V478" t="s">
        <v>683</v>
      </c>
      <c r="W478">
        <v>2993</v>
      </c>
      <c r="X478">
        <v>0.4</v>
      </c>
      <c r="Y478">
        <v>8.0000000000000002E-3</v>
      </c>
      <c r="Z478">
        <v>43600</v>
      </c>
      <c r="AA478">
        <v>0.26556477914969301</v>
      </c>
      <c r="AB478">
        <v>1</v>
      </c>
      <c r="AC478">
        <v>175</v>
      </c>
      <c r="AD478">
        <v>4933.8582337460603</v>
      </c>
      <c r="AE478">
        <v>3750</v>
      </c>
      <c r="AF478">
        <v>550</v>
      </c>
      <c r="AG478">
        <v>90</v>
      </c>
      <c r="AH478">
        <v>85</v>
      </c>
      <c r="AI478">
        <v>198.49857638257299</v>
      </c>
      <c r="AJ478">
        <v>105.333350340328</v>
      </c>
      <c r="AK478">
        <v>0.34318309645935902</v>
      </c>
      <c r="AL478">
        <v>0.33818528437499901</v>
      </c>
      <c r="AM478">
        <v>3.3157942741592103E-2</v>
      </c>
      <c r="AN478">
        <v>2.9058750000000001E-2</v>
      </c>
      <c r="AO478">
        <v>3.36</v>
      </c>
      <c r="AP478">
        <v>3.153</v>
      </c>
      <c r="AQ478" t="s">
        <v>79</v>
      </c>
      <c r="AR478" t="s">
        <v>786</v>
      </c>
      <c r="AS478" t="s">
        <v>89</v>
      </c>
      <c r="AU478">
        <v>1</v>
      </c>
      <c r="AV478">
        <v>0</v>
      </c>
      <c r="AW478">
        <v>0.35</v>
      </c>
      <c r="AX478">
        <v>695.49560869488903</v>
      </c>
      <c r="AY478">
        <v>80</v>
      </c>
      <c r="AZ478">
        <v>99</v>
      </c>
      <c r="BA478">
        <v>23</v>
      </c>
      <c r="BB478">
        <v>25</v>
      </c>
      <c r="BC478">
        <v>51.8349724312449</v>
      </c>
      <c r="BD478" t="s">
        <v>791</v>
      </c>
      <c r="BE478">
        <v>2</v>
      </c>
      <c r="BF478">
        <v>200.11040566126999</v>
      </c>
      <c r="BG478">
        <v>0.34174757280000001</v>
      </c>
      <c r="BH478">
        <v>1866</v>
      </c>
      <c r="BI478">
        <v>0.651386880415744</v>
      </c>
      <c r="BJ478">
        <v>71.749013599352807</v>
      </c>
      <c r="BK478">
        <v>80</v>
      </c>
      <c r="BL478">
        <v>1</v>
      </c>
      <c r="BM478">
        <v>0</v>
      </c>
      <c r="BN478">
        <v>95</v>
      </c>
      <c r="BO478">
        <v>80</v>
      </c>
      <c r="BP478" t="s">
        <v>84</v>
      </c>
      <c r="BQ478">
        <v>1791</v>
      </c>
      <c r="BR478">
        <v>2157</v>
      </c>
      <c r="BS478">
        <v>1810</v>
      </c>
      <c r="BT478" t="s">
        <v>85</v>
      </c>
      <c r="BU478">
        <v>200.446647632836</v>
      </c>
      <c r="BV478">
        <v>6</v>
      </c>
      <c r="BX478">
        <v>199</v>
      </c>
      <c r="BY478">
        <v>200.11040566126999</v>
      </c>
      <c r="BZ478">
        <v>200.446647632836</v>
      </c>
      <c r="CA478">
        <v>1866</v>
      </c>
      <c r="CB478">
        <f t="shared" si="42"/>
        <v>5.5799279460803696E-3</v>
      </c>
      <c r="CC478">
        <f t="shared" si="43"/>
        <v>200.11040566126999</v>
      </c>
      <c r="CD478">
        <f t="shared" si="47"/>
        <v>5.5799279460803696E-3</v>
      </c>
      <c r="CH478">
        <v>119</v>
      </c>
      <c r="CI478">
        <v>128.46150278295499</v>
      </c>
      <c r="CJ478">
        <v>134.30693993338801</v>
      </c>
      <c r="CK478">
        <v>1334.25</v>
      </c>
      <c r="CL478">
        <f t="shared" si="44"/>
        <v>7.9508426747520969E-2</v>
      </c>
      <c r="CM478">
        <f t="shared" si="45"/>
        <v>128.46150278295499</v>
      </c>
      <c r="CN478">
        <f t="shared" si="46"/>
        <v>7.9508426747520969E-2</v>
      </c>
    </row>
    <row r="479" spans="1:92" x14ac:dyDescent="0.25">
      <c r="A479">
        <v>477</v>
      </c>
      <c r="B479" t="s">
        <v>789</v>
      </c>
      <c r="C479" t="s">
        <v>789</v>
      </c>
      <c r="D479" t="s">
        <v>790</v>
      </c>
      <c r="E479" t="s">
        <v>790</v>
      </c>
      <c r="F479">
        <v>199</v>
      </c>
      <c r="G479">
        <v>1.2</v>
      </c>
      <c r="H479" t="s">
        <v>74</v>
      </c>
      <c r="I479">
        <v>0.67468965517241397</v>
      </c>
      <c r="J479">
        <v>1.5360145803485099</v>
      </c>
      <c r="K479">
        <v>13.6757710734658</v>
      </c>
      <c r="L479">
        <v>0</v>
      </c>
      <c r="M479">
        <v>0</v>
      </c>
      <c r="N479">
        <v>0.5</v>
      </c>
      <c r="O479">
        <v>85.979144956117295</v>
      </c>
      <c r="P479" t="s">
        <v>785</v>
      </c>
      <c r="Q479" t="s">
        <v>76</v>
      </c>
      <c r="R479" t="s">
        <v>77</v>
      </c>
      <c r="S479">
        <v>50</v>
      </c>
      <c r="T479" t="b">
        <v>1</v>
      </c>
      <c r="U479" t="b">
        <v>1</v>
      </c>
      <c r="V479" t="s">
        <v>683</v>
      </c>
      <c r="W479">
        <v>2993</v>
      </c>
      <c r="X479">
        <v>0.4</v>
      </c>
      <c r="Y479">
        <v>8.0000000000000002E-3</v>
      </c>
      <c r="Z479">
        <v>43600</v>
      </c>
      <c r="AA479">
        <v>0.26556477914969301</v>
      </c>
      <c r="AB479">
        <v>1</v>
      </c>
      <c r="AC479">
        <v>175</v>
      </c>
      <c r="AD479">
        <v>4933.8582337460603</v>
      </c>
      <c r="AE479">
        <v>3750</v>
      </c>
      <c r="AF479">
        <v>550</v>
      </c>
      <c r="AG479">
        <v>90</v>
      </c>
      <c r="AH479">
        <v>85</v>
      </c>
      <c r="AI479">
        <v>198.49857638257299</v>
      </c>
      <c r="AJ479">
        <v>105.333350340328</v>
      </c>
      <c r="AK479">
        <v>0.34318309645935902</v>
      </c>
      <c r="AL479">
        <v>0.33818528437499901</v>
      </c>
      <c r="AM479">
        <v>3.3157942741592103E-2</v>
      </c>
      <c r="AN479">
        <v>2.9058750000000001E-2</v>
      </c>
      <c r="AO479">
        <v>3.36</v>
      </c>
      <c r="AP479">
        <v>3.153</v>
      </c>
      <c r="AQ479" t="s">
        <v>79</v>
      </c>
      <c r="AR479" t="s">
        <v>786</v>
      </c>
      <c r="AS479" t="s">
        <v>89</v>
      </c>
      <c r="AU479">
        <v>1</v>
      </c>
      <c r="AV479">
        <v>0</v>
      </c>
      <c r="AW479">
        <v>0.35</v>
      </c>
      <c r="AX479">
        <v>695.49560869488903</v>
      </c>
      <c r="AY479">
        <v>80</v>
      </c>
      <c r="AZ479">
        <v>99</v>
      </c>
      <c r="BA479">
        <v>23</v>
      </c>
      <c r="BB479">
        <v>25</v>
      </c>
      <c r="BC479">
        <v>51.8349724312449</v>
      </c>
      <c r="BD479" t="s">
        <v>792</v>
      </c>
      <c r="BE479">
        <v>2</v>
      </c>
      <c r="BF479">
        <v>200.11040566126999</v>
      </c>
      <c r="BG479">
        <v>0.34174757280000001</v>
      </c>
      <c r="BH479">
        <v>1866</v>
      </c>
      <c r="BI479">
        <v>0.651386880415744</v>
      </c>
      <c r="BJ479">
        <v>71.749013599352807</v>
      </c>
      <c r="BK479">
        <v>80</v>
      </c>
      <c r="BL479">
        <v>1</v>
      </c>
      <c r="BM479">
        <v>0</v>
      </c>
      <c r="BN479">
        <v>95</v>
      </c>
      <c r="BO479">
        <v>80</v>
      </c>
      <c r="BP479" t="s">
        <v>84</v>
      </c>
      <c r="BQ479">
        <v>1791</v>
      </c>
      <c r="BR479">
        <v>2157</v>
      </c>
      <c r="BS479">
        <v>1810</v>
      </c>
      <c r="BT479" t="s">
        <v>85</v>
      </c>
      <c r="BU479">
        <v>200.446647632836</v>
      </c>
      <c r="BV479">
        <v>6</v>
      </c>
      <c r="BX479">
        <v>199</v>
      </c>
      <c r="BY479">
        <v>200.11040566126999</v>
      </c>
      <c r="BZ479">
        <v>200.446647632836</v>
      </c>
      <c r="CA479">
        <v>1866</v>
      </c>
      <c r="CB479">
        <f t="shared" si="42"/>
        <v>5.5799279460803696E-3</v>
      </c>
      <c r="CC479">
        <f t="shared" si="43"/>
        <v>200.11040566126999</v>
      </c>
      <c r="CD479">
        <f t="shared" si="47"/>
        <v>5.5799279460803696E-3</v>
      </c>
      <c r="CH479">
        <v>131</v>
      </c>
      <c r="CI479">
        <v>141.41920783878601</v>
      </c>
      <c r="CJ479">
        <v>152.20506940643301</v>
      </c>
      <c r="CK479">
        <v>1299.5</v>
      </c>
      <c r="CL479">
        <f t="shared" si="44"/>
        <v>7.9535937700656548E-2</v>
      </c>
      <c r="CM479">
        <f t="shared" si="45"/>
        <v>141.41920783878601</v>
      </c>
      <c r="CN479">
        <f t="shared" si="46"/>
        <v>7.9535937700656548E-2</v>
      </c>
    </row>
    <row r="480" spans="1:92" x14ac:dyDescent="0.25">
      <c r="A480">
        <v>478</v>
      </c>
      <c r="B480" t="s">
        <v>789</v>
      </c>
      <c r="C480" t="s">
        <v>789</v>
      </c>
      <c r="D480" t="s">
        <v>790</v>
      </c>
      <c r="E480" t="s">
        <v>790</v>
      </c>
      <c r="F480">
        <v>235</v>
      </c>
      <c r="G480">
        <v>1.2</v>
      </c>
      <c r="H480" t="s">
        <v>74</v>
      </c>
      <c r="I480">
        <v>0.67468965517241397</v>
      </c>
      <c r="J480">
        <v>1.5360145803485099</v>
      </c>
      <c r="K480">
        <v>13.6757710734658</v>
      </c>
      <c r="L480">
        <v>0</v>
      </c>
      <c r="M480">
        <v>0</v>
      </c>
      <c r="N480">
        <v>0.5</v>
      </c>
      <c r="O480">
        <v>92.230238870274704</v>
      </c>
      <c r="P480" t="s">
        <v>793</v>
      </c>
      <c r="Q480" t="s">
        <v>76</v>
      </c>
      <c r="R480" t="s">
        <v>77</v>
      </c>
      <c r="S480">
        <v>50</v>
      </c>
      <c r="T480" t="b">
        <v>1</v>
      </c>
      <c r="U480" t="b">
        <v>1</v>
      </c>
      <c r="V480" t="s">
        <v>794</v>
      </c>
      <c r="W480">
        <v>3696</v>
      </c>
      <c r="X480">
        <v>0.4</v>
      </c>
      <c r="Y480">
        <v>8.0000000000000002E-3</v>
      </c>
      <c r="Z480">
        <v>43000</v>
      </c>
      <c r="AA480">
        <v>0.33077758197217999</v>
      </c>
      <c r="AB480">
        <v>0</v>
      </c>
      <c r="AC480">
        <v>235</v>
      </c>
      <c r="AD480">
        <v>7671.5428476925899</v>
      </c>
      <c r="AE480">
        <v>7000</v>
      </c>
      <c r="AF480">
        <v>360</v>
      </c>
      <c r="AG480">
        <v>86</v>
      </c>
      <c r="AH480">
        <v>85</v>
      </c>
      <c r="AI480">
        <v>184.10894528041999</v>
      </c>
      <c r="AJ480">
        <v>98.092030644800502</v>
      </c>
      <c r="AK480">
        <v>0.34318309645935902</v>
      </c>
      <c r="AL480">
        <v>0.33818528437499901</v>
      </c>
      <c r="AM480">
        <v>3.3157942741592103E-2</v>
      </c>
      <c r="AN480">
        <v>2.9058750000000001E-2</v>
      </c>
      <c r="AO480">
        <v>3.36</v>
      </c>
      <c r="AP480">
        <v>3.153</v>
      </c>
      <c r="AQ480" t="s">
        <v>153</v>
      </c>
      <c r="AR480" t="s">
        <v>786</v>
      </c>
      <c r="AS480" t="s">
        <v>89</v>
      </c>
      <c r="AU480">
        <v>1</v>
      </c>
      <c r="AV480">
        <v>0</v>
      </c>
      <c r="AW480">
        <v>0.35</v>
      </c>
      <c r="AX480">
        <v>643.18127574335699</v>
      </c>
      <c r="AY480">
        <v>80</v>
      </c>
      <c r="AZ480">
        <v>99</v>
      </c>
      <c r="BA480">
        <v>23</v>
      </c>
      <c r="BB480">
        <v>25</v>
      </c>
      <c r="BC480">
        <v>53.770789925386197</v>
      </c>
      <c r="BD480" t="s">
        <v>795</v>
      </c>
      <c r="BE480">
        <v>2</v>
      </c>
      <c r="BF480">
        <v>253.07520283902801</v>
      </c>
      <c r="BG480">
        <v>0.34174757280000001</v>
      </c>
      <c r="BH480">
        <v>1736</v>
      </c>
      <c r="BI480">
        <v>0.48115081232895601</v>
      </c>
      <c r="BJ480">
        <v>79.681354306428204</v>
      </c>
      <c r="BK480">
        <v>80</v>
      </c>
      <c r="BL480">
        <v>1</v>
      </c>
      <c r="BM480">
        <v>0</v>
      </c>
      <c r="BN480">
        <v>95</v>
      </c>
      <c r="BO480">
        <v>80</v>
      </c>
      <c r="BP480" t="s">
        <v>84</v>
      </c>
      <c r="BQ480">
        <v>1661</v>
      </c>
      <c r="BR480">
        <v>1995</v>
      </c>
      <c r="BS480">
        <v>1700</v>
      </c>
      <c r="BT480" t="s">
        <v>85</v>
      </c>
      <c r="BU480">
        <v>244.718421979819</v>
      </c>
      <c r="BV480">
        <v>6</v>
      </c>
      <c r="BX480">
        <v>235</v>
      </c>
      <c r="BY480">
        <v>253.07520283902801</v>
      </c>
      <c r="BZ480">
        <v>244.718421979819</v>
      </c>
      <c r="CA480">
        <v>1736</v>
      </c>
      <c r="CB480">
        <f t="shared" si="42"/>
        <v>7.6915756761821316E-2</v>
      </c>
      <c r="CC480">
        <f t="shared" si="43"/>
        <v>253.07520283902801</v>
      </c>
      <c r="CD480">
        <f t="shared" si="47"/>
        <v>7.6915756761821316E-2</v>
      </c>
      <c r="CH480">
        <v>131</v>
      </c>
      <c r="CI480">
        <v>141.41920783878601</v>
      </c>
      <c r="CJ480">
        <v>152.20506940643301</v>
      </c>
      <c r="CK480">
        <v>1299.5</v>
      </c>
      <c r="CL480">
        <f t="shared" si="44"/>
        <v>7.9535937700656548E-2</v>
      </c>
      <c r="CM480">
        <f t="shared" si="45"/>
        <v>141.41920783878601</v>
      </c>
      <c r="CN480">
        <f t="shared" si="46"/>
        <v>7.9535937700656548E-2</v>
      </c>
    </row>
    <row r="481" spans="1:92" x14ac:dyDescent="0.25">
      <c r="A481">
        <v>479</v>
      </c>
      <c r="C481" t="s">
        <v>796</v>
      </c>
      <c r="E481" t="s">
        <v>797</v>
      </c>
      <c r="F481">
        <v>149</v>
      </c>
      <c r="G481">
        <v>1.2</v>
      </c>
      <c r="H481" t="s">
        <v>74</v>
      </c>
      <c r="I481">
        <v>0.67468965517241397</v>
      </c>
      <c r="J481">
        <v>1.5360145803485099</v>
      </c>
      <c r="K481">
        <v>13.6757710734658</v>
      </c>
      <c r="L481">
        <v>0</v>
      </c>
      <c r="M481">
        <v>0</v>
      </c>
      <c r="N481">
        <v>0.5</v>
      </c>
      <c r="O481">
        <v>73.512525229732304</v>
      </c>
      <c r="P481" t="s">
        <v>798</v>
      </c>
      <c r="Q481" t="s">
        <v>76</v>
      </c>
      <c r="R481" t="s">
        <v>77</v>
      </c>
      <c r="S481">
        <v>50</v>
      </c>
      <c r="U481" t="b">
        <v>1</v>
      </c>
      <c r="V481" t="s">
        <v>799</v>
      </c>
      <c r="W481">
        <v>1591</v>
      </c>
      <c r="X481">
        <v>0.4</v>
      </c>
      <c r="Y481">
        <v>8.0000000000000002E-3</v>
      </c>
      <c r="Z481">
        <v>43000</v>
      </c>
      <c r="AA481">
        <v>0.13551022785932901</v>
      </c>
      <c r="AB481">
        <v>0</v>
      </c>
      <c r="AC481">
        <v>99</v>
      </c>
      <c r="AD481">
        <v>7081.8877000733401</v>
      </c>
      <c r="AE481">
        <v>6300</v>
      </c>
      <c r="AF481">
        <v>164</v>
      </c>
      <c r="AG481">
        <v>85</v>
      </c>
      <c r="AH481">
        <v>85</v>
      </c>
      <c r="AI481">
        <v>139.64377625833899</v>
      </c>
      <c r="AJ481">
        <v>74.688642413447397</v>
      </c>
      <c r="AK481">
        <v>-9.7099501627325904E-2</v>
      </c>
      <c r="AL481">
        <v>-9.5685431215277506E-2</v>
      </c>
      <c r="AM481">
        <v>4.5433194657300897E-2</v>
      </c>
      <c r="AN481">
        <v>4.1155236111111097E-2</v>
      </c>
      <c r="AO481">
        <v>4.5599999999999996</v>
      </c>
      <c r="AP481">
        <v>3.153</v>
      </c>
      <c r="AQ481" t="s">
        <v>153</v>
      </c>
      <c r="AR481" t="s">
        <v>800</v>
      </c>
      <c r="AS481" t="s">
        <v>81</v>
      </c>
      <c r="AT481" t="s">
        <v>82</v>
      </c>
      <c r="AU481">
        <v>1</v>
      </c>
      <c r="AV481">
        <v>1</v>
      </c>
      <c r="AW481">
        <v>0.35</v>
      </c>
      <c r="AX481">
        <v>799.82661125256698</v>
      </c>
      <c r="AY481">
        <v>80</v>
      </c>
      <c r="AZ481">
        <v>99</v>
      </c>
      <c r="BA481">
        <v>23</v>
      </c>
      <c r="BB481">
        <v>25</v>
      </c>
      <c r="BC481">
        <v>47.974352051748298</v>
      </c>
      <c r="BD481" t="s">
        <v>801</v>
      </c>
      <c r="BE481">
        <v>2</v>
      </c>
      <c r="BF481">
        <v>156.465796370785</v>
      </c>
      <c r="BG481">
        <v>0.3406796117</v>
      </c>
      <c r="BH481">
        <v>1315.85</v>
      </c>
      <c r="BI481">
        <v>0.99089039031286497</v>
      </c>
      <c r="BJ481">
        <v>55.929466413976201</v>
      </c>
      <c r="BK481">
        <v>80</v>
      </c>
      <c r="BL481">
        <v>1</v>
      </c>
      <c r="BM481">
        <v>0</v>
      </c>
      <c r="BN481">
        <v>95</v>
      </c>
      <c r="BO481">
        <v>80</v>
      </c>
      <c r="BP481" t="s">
        <v>84</v>
      </c>
      <c r="BQ481">
        <v>1240.8499999999999</v>
      </c>
      <c r="BR481">
        <v>1494</v>
      </c>
      <c r="BS481">
        <v>1360</v>
      </c>
      <c r="BT481" t="s">
        <v>85</v>
      </c>
      <c r="BU481">
        <v>176.01969571190301</v>
      </c>
      <c r="BV481">
        <v>4</v>
      </c>
      <c r="BX481">
        <v>149</v>
      </c>
      <c r="BY481">
        <v>156.465796370785</v>
      </c>
      <c r="BZ481">
        <v>176.01969571190301</v>
      </c>
      <c r="CA481">
        <v>1315.85</v>
      </c>
      <c r="CB481">
        <f t="shared" si="42"/>
        <v>5.0106015911308727E-2</v>
      </c>
      <c r="CC481">
        <f t="shared" si="43"/>
        <v>156.465796370785</v>
      </c>
      <c r="CD481">
        <f t="shared" si="47"/>
        <v>5.0106015911308727E-2</v>
      </c>
      <c r="CH481">
        <v>117</v>
      </c>
      <c r="CI481">
        <v>126.32797438982</v>
      </c>
      <c r="CJ481">
        <v>147.055934039693</v>
      </c>
      <c r="CK481">
        <v>1074.625</v>
      </c>
      <c r="CL481">
        <f t="shared" si="44"/>
        <v>7.9726276836068366E-2</v>
      </c>
      <c r="CM481">
        <f t="shared" si="45"/>
        <v>126.32797438982</v>
      </c>
      <c r="CN481">
        <f t="shared" si="46"/>
        <v>7.9726276836068366E-2</v>
      </c>
    </row>
    <row r="482" spans="1:92" x14ac:dyDescent="0.25">
      <c r="A482">
        <v>480</v>
      </c>
      <c r="C482" t="s">
        <v>796</v>
      </c>
      <c r="E482" t="s">
        <v>797</v>
      </c>
      <c r="F482">
        <v>149</v>
      </c>
      <c r="G482">
        <v>1.2</v>
      </c>
      <c r="H482" t="s">
        <v>74</v>
      </c>
      <c r="I482">
        <v>0.67468965517241397</v>
      </c>
      <c r="J482">
        <v>1.5360145803485099</v>
      </c>
      <c r="K482">
        <v>13.6757710734658</v>
      </c>
      <c r="L482">
        <v>0</v>
      </c>
      <c r="M482">
        <v>0</v>
      </c>
      <c r="N482">
        <v>0.5</v>
      </c>
      <c r="O482">
        <v>73.512525229732304</v>
      </c>
      <c r="P482" t="s">
        <v>798</v>
      </c>
      <c r="Q482" t="s">
        <v>76</v>
      </c>
      <c r="R482" t="s">
        <v>77</v>
      </c>
      <c r="S482">
        <v>50</v>
      </c>
      <c r="U482" t="b">
        <v>1</v>
      </c>
      <c r="V482" t="s">
        <v>799</v>
      </c>
      <c r="W482">
        <v>1591</v>
      </c>
      <c r="X482">
        <v>0.4</v>
      </c>
      <c r="Y482">
        <v>8.0000000000000002E-3</v>
      </c>
      <c r="Z482">
        <v>43000</v>
      </c>
      <c r="AA482">
        <v>0.13551022785932901</v>
      </c>
      <c r="AB482">
        <v>0</v>
      </c>
      <c r="AC482">
        <v>99</v>
      </c>
      <c r="AD482">
        <v>7081.8877000733401</v>
      </c>
      <c r="AE482">
        <v>6300</v>
      </c>
      <c r="AF482">
        <v>164</v>
      </c>
      <c r="AG482">
        <v>85</v>
      </c>
      <c r="AH482">
        <v>85</v>
      </c>
      <c r="AI482">
        <v>139.64377625833899</v>
      </c>
      <c r="AJ482">
        <v>74.688642413447397</v>
      </c>
      <c r="AK482">
        <v>-9.7099501627325904E-2</v>
      </c>
      <c r="AL482">
        <v>-9.5685431215277506E-2</v>
      </c>
      <c r="AM482">
        <v>4.5433194657300897E-2</v>
      </c>
      <c r="AN482">
        <v>4.1155236111111097E-2</v>
      </c>
      <c r="AO482">
        <v>4.5599999999999996</v>
      </c>
      <c r="AP482">
        <v>3.153</v>
      </c>
      <c r="AQ482" t="s">
        <v>153</v>
      </c>
      <c r="AR482" t="s">
        <v>800</v>
      </c>
      <c r="AS482" t="s">
        <v>81</v>
      </c>
      <c r="AT482" t="s">
        <v>82</v>
      </c>
      <c r="AU482">
        <v>1</v>
      </c>
      <c r="AV482">
        <v>1</v>
      </c>
      <c r="AW482">
        <v>0.35</v>
      </c>
      <c r="AX482">
        <v>799.82661125256698</v>
      </c>
      <c r="AY482">
        <v>80</v>
      </c>
      <c r="AZ482">
        <v>99</v>
      </c>
      <c r="BA482">
        <v>23</v>
      </c>
      <c r="BB482">
        <v>25</v>
      </c>
      <c r="BC482">
        <v>47.974352051748298</v>
      </c>
      <c r="BD482" t="s">
        <v>802</v>
      </c>
      <c r="BE482">
        <v>2</v>
      </c>
      <c r="BF482">
        <v>156.465796370785</v>
      </c>
      <c r="BG482">
        <v>0.3406796117</v>
      </c>
      <c r="BH482">
        <v>1315.85</v>
      </c>
      <c r="BI482">
        <v>0.99089039031286497</v>
      </c>
      <c r="BJ482">
        <v>55.929466413976201</v>
      </c>
      <c r="BK482">
        <v>80</v>
      </c>
      <c r="BL482">
        <v>1</v>
      </c>
      <c r="BM482">
        <v>0</v>
      </c>
      <c r="BN482">
        <v>95</v>
      </c>
      <c r="BO482">
        <v>80</v>
      </c>
      <c r="BP482" t="s">
        <v>84</v>
      </c>
      <c r="BQ482">
        <v>1240.8499999999999</v>
      </c>
      <c r="BR482">
        <v>1494</v>
      </c>
      <c r="BS482">
        <v>1360</v>
      </c>
      <c r="BT482" t="s">
        <v>85</v>
      </c>
      <c r="BU482">
        <v>176.01969571190301</v>
      </c>
      <c r="BV482">
        <v>4</v>
      </c>
      <c r="BX482">
        <v>149</v>
      </c>
      <c r="BY482">
        <v>156.465796370785</v>
      </c>
      <c r="BZ482">
        <v>176.01969571190301</v>
      </c>
      <c r="CA482">
        <v>1315.85</v>
      </c>
      <c r="CB482">
        <f t="shared" si="42"/>
        <v>5.0106015911308727E-2</v>
      </c>
      <c r="CC482">
        <f t="shared" si="43"/>
        <v>156.465796370785</v>
      </c>
      <c r="CD482">
        <f t="shared" si="47"/>
        <v>5.0106015911308727E-2</v>
      </c>
      <c r="CH482">
        <v>117</v>
      </c>
      <c r="CI482">
        <v>126.32797438982</v>
      </c>
      <c r="CJ482">
        <v>147.055934039693</v>
      </c>
      <c r="CK482">
        <v>1074.625</v>
      </c>
      <c r="CL482">
        <f t="shared" si="44"/>
        <v>7.9726276836068366E-2</v>
      </c>
      <c r="CM482">
        <f t="shared" si="45"/>
        <v>126.32797438982</v>
      </c>
      <c r="CN482">
        <f t="shared" si="46"/>
        <v>7.9726276836068366E-2</v>
      </c>
    </row>
    <row r="483" spans="1:92" x14ac:dyDescent="0.25">
      <c r="A483">
        <v>481</v>
      </c>
      <c r="C483" t="s">
        <v>803</v>
      </c>
      <c r="E483" t="s">
        <v>804</v>
      </c>
      <c r="F483">
        <v>135</v>
      </c>
      <c r="G483">
        <v>1.2</v>
      </c>
      <c r="H483" t="s">
        <v>74</v>
      </c>
      <c r="I483">
        <v>0.67468965517241397</v>
      </c>
      <c r="J483">
        <v>1.5360145803485099</v>
      </c>
      <c r="K483">
        <v>13.6757710734658</v>
      </c>
      <c r="L483">
        <v>0</v>
      </c>
      <c r="M483">
        <v>0</v>
      </c>
      <c r="N483">
        <v>0.5</v>
      </c>
      <c r="O483">
        <v>74.348375625081999</v>
      </c>
      <c r="P483" t="s">
        <v>585</v>
      </c>
      <c r="Q483" t="s">
        <v>76</v>
      </c>
      <c r="R483" t="s">
        <v>77</v>
      </c>
      <c r="S483">
        <v>50</v>
      </c>
      <c r="U483" t="b">
        <v>1</v>
      </c>
      <c r="V483" t="s">
        <v>805</v>
      </c>
      <c r="W483">
        <v>1685</v>
      </c>
      <c r="X483">
        <v>0.4</v>
      </c>
      <c r="Y483">
        <v>8.0000000000000002E-3</v>
      </c>
      <c r="Z483">
        <v>43600</v>
      </c>
      <c r="AA483">
        <v>0.14423000519263399</v>
      </c>
      <c r="AB483">
        <v>1</v>
      </c>
      <c r="AC483">
        <v>85</v>
      </c>
      <c r="AD483">
        <v>5144.4493578957899</v>
      </c>
      <c r="AE483">
        <v>4000</v>
      </c>
      <c r="AF483">
        <v>260</v>
      </c>
      <c r="AG483">
        <v>90</v>
      </c>
      <c r="AH483">
        <v>85</v>
      </c>
      <c r="AI483">
        <v>150.997343194135</v>
      </c>
      <c r="AJ483">
        <v>80.815912925047598</v>
      </c>
      <c r="AK483">
        <v>-9.7099501627325904E-2</v>
      </c>
      <c r="AL483">
        <v>-9.5685431215277506E-2</v>
      </c>
      <c r="AM483">
        <v>4.5433194657300897E-2</v>
      </c>
      <c r="AN483">
        <v>4.1155236111111097E-2</v>
      </c>
      <c r="AO483">
        <v>4.3</v>
      </c>
      <c r="AP483">
        <v>3.153</v>
      </c>
      <c r="AQ483" t="s">
        <v>79</v>
      </c>
      <c r="AR483" t="s">
        <v>806</v>
      </c>
      <c r="AS483" t="s">
        <v>81</v>
      </c>
      <c r="AT483" t="s">
        <v>82</v>
      </c>
      <c r="AU483">
        <v>1</v>
      </c>
      <c r="AV483">
        <v>1</v>
      </c>
      <c r="AW483">
        <v>0.35</v>
      </c>
      <c r="AX483">
        <v>792.831522636003</v>
      </c>
      <c r="AY483">
        <v>80</v>
      </c>
      <c r="AZ483">
        <v>99</v>
      </c>
      <c r="BA483">
        <v>23</v>
      </c>
      <c r="BB483">
        <v>25</v>
      </c>
      <c r="BC483">
        <v>48.233195358219596</v>
      </c>
      <c r="BD483" t="s">
        <v>807</v>
      </c>
      <c r="BE483">
        <v>2</v>
      </c>
      <c r="BF483">
        <v>133.56099623227101</v>
      </c>
      <c r="BG483">
        <v>0.3406796117</v>
      </c>
      <c r="BH483">
        <v>1425.85</v>
      </c>
      <c r="BI483">
        <v>0.96812767281619705</v>
      </c>
      <c r="BJ483">
        <v>56.990120790171197</v>
      </c>
      <c r="BK483">
        <v>80</v>
      </c>
      <c r="BL483">
        <v>1</v>
      </c>
      <c r="BM483">
        <v>0</v>
      </c>
      <c r="BN483">
        <v>95</v>
      </c>
      <c r="BO483">
        <v>80</v>
      </c>
      <c r="BP483" t="s">
        <v>84</v>
      </c>
      <c r="BQ483">
        <v>1350.85</v>
      </c>
      <c r="BR483">
        <v>1622</v>
      </c>
      <c r="BS483">
        <v>1470</v>
      </c>
      <c r="BT483" t="s">
        <v>85</v>
      </c>
      <c r="BU483">
        <v>143.82035308292399</v>
      </c>
      <c r="BV483">
        <v>4</v>
      </c>
      <c r="BX483">
        <v>135</v>
      </c>
      <c r="BY483">
        <v>133.56099623227101</v>
      </c>
      <c r="BZ483">
        <v>143.82035308292399</v>
      </c>
      <c r="CA483">
        <v>1425.85</v>
      </c>
      <c r="CB483">
        <f t="shared" si="42"/>
        <v>-1.0659287168362896E-2</v>
      </c>
      <c r="CC483">
        <f t="shared" si="43"/>
        <v>133.56099623227101</v>
      </c>
      <c r="CD483">
        <f t="shared" si="47"/>
        <v>-1.0659287168362896E-2</v>
      </c>
      <c r="CH483">
        <v>161</v>
      </c>
      <c r="CI483">
        <v>173.85157893462599</v>
      </c>
      <c r="CJ483">
        <v>185.45036416022899</v>
      </c>
      <c r="CK483">
        <v>1758.825</v>
      </c>
      <c r="CL483">
        <f t="shared" si="44"/>
        <v>7.982347164363969E-2</v>
      </c>
      <c r="CM483">
        <f t="shared" si="45"/>
        <v>173.85157893462599</v>
      </c>
      <c r="CN483">
        <f t="shared" si="46"/>
        <v>7.982347164363969E-2</v>
      </c>
    </row>
    <row r="484" spans="1:92" x14ac:dyDescent="0.25">
      <c r="A484">
        <v>482</v>
      </c>
      <c r="C484" t="s">
        <v>808</v>
      </c>
      <c r="E484" t="s">
        <v>809</v>
      </c>
      <c r="F484">
        <v>143</v>
      </c>
      <c r="G484">
        <v>1.2</v>
      </c>
      <c r="H484" t="s">
        <v>74</v>
      </c>
      <c r="I484">
        <v>0.67468965517241397</v>
      </c>
      <c r="J484">
        <v>1.5360145803485099</v>
      </c>
      <c r="K484">
        <v>13.6757710734658</v>
      </c>
      <c r="L484">
        <v>0</v>
      </c>
      <c r="M484">
        <v>0</v>
      </c>
      <c r="N484">
        <v>0.5</v>
      </c>
      <c r="O484">
        <v>74.348375625081999</v>
      </c>
      <c r="P484" t="s">
        <v>585</v>
      </c>
      <c r="Q484" t="s">
        <v>76</v>
      </c>
      <c r="R484" t="s">
        <v>77</v>
      </c>
      <c r="S484">
        <v>50</v>
      </c>
      <c r="U484" t="b">
        <v>1</v>
      </c>
      <c r="V484" t="s">
        <v>805</v>
      </c>
      <c r="W484">
        <v>1685</v>
      </c>
      <c r="X484">
        <v>0.4</v>
      </c>
      <c r="Y484">
        <v>8.0000000000000002E-3</v>
      </c>
      <c r="Z484">
        <v>43600</v>
      </c>
      <c r="AA484">
        <v>0.14423000519263399</v>
      </c>
      <c r="AB484">
        <v>1</v>
      </c>
      <c r="AC484">
        <v>85</v>
      </c>
      <c r="AD484">
        <v>5144.4493578957899</v>
      </c>
      <c r="AE484">
        <v>4000</v>
      </c>
      <c r="AF484">
        <v>260</v>
      </c>
      <c r="AG484">
        <v>90</v>
      </c>
      <c r="AH484">
        <v>85</v>
      </c>
      <c r="AI484">
        <v>150.997343194135</v>
      </c>
      <c r="AJ484">
        <v>80.815912925047598</v>
      </c>
      <c r="AK484">
        <v>-9.7099501627325904E-2</v>
      </c>
      <c r="AL484">
        <v>-9.5685431215277506E-2</v>
      </c>
      <c r="AM484">
        <v>4.5433194657300897E-2</v>
      </c>
      <c r="AN484">
        <v>4.1155236111111097E-2</v>
      </c>
      <c r="AO484">
        <v>4.3</v>
      </c>
      <c r="AP484">
        <v>3.153</v>
      </c>
      <c r="AQ484" t="s">
        <v>79</v>
      </c>
      <c r="AR484" t="s">
        <v>806</v>
      </c>
      <c r="AS484" t="s">
        <v>81</v>
      </c>
      <c r="AT484" t="s">
        <v>82</v>
      </c>
      <c r="AU484">
        <v>1</v>
      </c>
      <c r="AV484">
        <v>1</v>
      </c>
      <c r="AW484">
        <v>0.35</v>
      </c>
      <c r="AX484">
        <v>792.831522636003</v>
      </c>
      <c r="AY484">
        <v>80</v>
      </c>
      <c r="AZ484">
        <v>99</v>
      </c>
      <c r="BA484">
        <v>23</v>
      </c>
      <c r="BB484">
        <v>25</v>
      </c>
      <c r="BC484">
        <v>48.233195358219596</v>
      </c>
      <c r="BD484" t="s">
        <v>810</v>
      </c>
      <c r="BE484">
        <v>2</v>
      </c>
      <c r="BF484">
        <v>132.32783925031501</v>
      </c>
      <c r="BG484">
        <v>0.34742718449999999</v>
      </c>
      <c r="BH484">
        <v>1425.85</v>
      </c>
      <c r="BI484">
        <v>0.96812767281619705</v>
      </c>
      <c r="BJ484">
        <v>56.990120790171197</v>
      </c>
      <c r="BK484">
        <v>80</v>
      </c>
      <c r="BL484">
        <v>1</v>
      </c>
      <c r="BM484">
        <v>0</v>
      </c>
      <c r="BN484">
        <v>95</v>
      </c>
      <c r="BO484">
        <v>80</v>
      </c>
      <c r="BP484" t="s">
        <v>84</v>
      </c>
      <c r="BQ484">
        <v>1350.85</v>
      </c>
      <c r="BR484">
        <v>1622</v>
      </c>
      <c r="BS484">
        <v>1470</v>
      </c>
      <c r="BT484" t="s">
        <v>85</v>
      </c>
      <c r="BU484">
        <v>143.635768338925</v>
      </c>
      <c r="BV484">
        <v>4</v>
      </c>
      <c r="BX484">
        <v>143</v>
      </c>
      <c r="BY484">
        <v>132.32783925031501</v>
      </c>
      <c r="BZ484">
        <v>143.635768338925</v>
      </c>
      <c r="CA484">
        <v>1425.85</v>
      </c>
      <c r="CB484">
        <f t="shared" si="42"/>
        <v>-7.4630494753041898E-2</v>
      </c>
      <c r="CC484">
        <f t="shared" si="43"/>
        <v>132.32783925031501</v>
      </c>
      <c r="CD484">
        <f t="shared" si="47"/>
        <v>-7.4630494753041898E-2</v>
      </c>
      <c r="CH484">
        <v>161</v>
      </c>
      <c r="CI484">
        <v>173.85157893462599</v>
      </c>
      <c r="CJ484">
        <v>185.45036416022899</v>
      </c>
      <c r="CK484">
        <v>1758.825</v>
      </c>
      <c r="CL484">
        <f t="shared" si="44"/>
        <v>7.982347164363969E-2</v>
      </c>
      <c r="CM484">
        <f t="shared" si="45"/>
        <v>173.85157893462599</v>
      </c>
      <c r="CN484">
        <f t="shared" si="46"/>
        <v>7.982347164363969E-2</v>
      </c>
    </row>
    <row r="485" spans="1:92" x14ac:dyDescent="0.25">
      <c r="A485">
        <v>483</v>
      </c>
      <c r="C485" t="s">
        <v>811</v>
      </c>
      <c r="E485" t="s">
        <v>812</v>
      </c>
      <c r="F485">
        <v>182</v>
      </c>
      <c r="G485">
        <v>1.2</v>
      </c>
      <c r="H485" t="s">
        <v>74</v>
      </c>
      <c r="I485">
        <v>0.67468965517241397</v>
      </c>
      <c r="J485">
        <v>1.5360145803485099</v>
      </c>
      <c r="K485">
        <v>13.6757710734658</v>
      </c>
      <c r="L485">
        <v>0</v>
      </c>
      <c r="M485">
        <v>0</v>
      </c>
      <c r="N485">
        <v>0.5</v>
      </c>
      <c r="O485">
        <v>77.131579601086599</v>
      </c>
      <c r="P485" t="s">
        <v>813</v>
      </c>
      <c r="Q485" t="s">
        <v>76</v>
      </c>
      <c r="R485" t="s">
        <v>77</v>
      </c>
      <c r="S485">
        <v>50</v>
      </c>
      <c r="U485" t="b">
        <v>1</v>
      </c>
      <c r="V485" t="s">
        <v>814</v>
      </c>
      <c r="W485">
        <v>1998</v>
      </c>
      <c r="X485">
        <v>0.4</v>
      </c>
      <c r="Y485">
        <v>8.0000000000000002E-3</v>
      </c>
      <c r="Z485">
        <v>43000</v>
      </c>
      <c r="AA485">
        <v>0.173265008440768</v>
      </c>
      <c r="AB485">
        <v>0</v>
      </c>
      <c r="AC485">
        <v>122</v>
      </c>
      <c r="AD485">
        <v>6997.6512504134398</v>
      </c>
      <c r="AE485">
        <v>6200</v>
      </c>
      <c r="AF485">
        <v>205</v>
      </c>
      <c r="AG485">
        <v>97</v>
      </c>
      <c r="AH485">
        <v>85</v>
      </c>
      <c r="AI485">
        <v>148.38511906598501</v>
      </c>
      <c r="AJ485">
        <v>78.866326853174797</v>
      </c>
      <c r="AK485">
        <v>-9.7099501627325904E-2</v>
      </c>
      <c r="AL485">
        <v>-9.5685431215277506E-2</v>
      </c>
      <c r="AM485">
        <v>4.5433194657300897E-2</v>
      </c>
      <c r="AN485">
        <v>4.1155236111111097E-2</v>
      </c>
      <c r="AO485">
        <v>4.53</v>
      </c>
      <c r="AP485">
        <v>3.153</v>
      </c>
      <c r="AQ485" t="s">
        <v>153</v>
      </c>
      <c r="AR485" t="s">
        <v>815</v>
      </c>
      <c r="AS485" t="s">
        <v>81</v>
      </c>
      <c r="AT485" t="s">
        <v>82</v>
      </c>
      <c r="AU485">
        <v>1</v>
      </c>
      <c r="AV485">
        <v>0</v>
      </c>
      <c r="AW485">
        <v>0.35</v>
      </c>
      <c r="AX485">
        <v>769.53936585957501</v>
      </c>
      <c r="AY485">
        <v>80</v>
      </c>
      <c r="AZ485">
        <v>99</v>
      </c>
      <c r="BA485">
        <v>23</v>
      </c>
      <c r="BB485">
        <v>25</v>
      </c>
      <c r="BC485">
        <v>49.095088495724902</v>
      </c>
      <c r="BD485" t="s">
        <v>816</v>
      </c>
      <c r="BE485">
        <v>2</v>
      </c>
      <c r="BF485">
        <v>186.11769295905501</v>
      </c>
      <c r="BG485">
        <v>0.3406796117</v>
      </c>
      <c r="BH485">
        <v>1390.85</v>
      </c>
      <c r="BI485">
        <v>0.89233266668367195</v>
      </c>
      <c r="BJ485">
        <v>60.521874191756702</v>
      </c>
      <c r="BK485">
        <v>80</v>
      </c>
      <c r="BL485">
        <v>1</v>
      </c>
      <c r="BM485">
        <v>0</v>
      </c>
      <c r="BN485">
        <v>95</v>
      </c>
      <c r="BO485">
        <v>80</v>
      </c>
      <c r="BP485" t="s">
        <v>84</v>
      </c>
      <c r="BQ485">
        <v>1315.85</v>
      </c>
      <c r="BR485">
        <v>1592</v>
      </c>
      <c r="BS485">
        <v>1360</v>
      </c>
      <c r="BT485" t="s">
        <v>85</v>
      </c>
      <c r="BU485">
        <v>194.20358124875901</v>
      </c>
      <c r="BV485">
        <v>4</v>
      </c>
      <c r="BX485">
        <v>182</v>
      </c>
      <c r="BY485">
        <v>186.11769295905501</v>
      </c>
      <c r="BZ485">
        <v>194.20358124875901</v>
      </c>
      <c r="CA485">
        <v>1390.85</v>
      </c>
      <c r="CB485">
        <f t="shared" si="42"/>
        <v>2.2624686588214319E-2</v>
      </c>
      <c r="CC485">
        <f t="shared" si="43"/>
        <v>186.11769295905501</v>
      </c>
      <c r="CD485">
        <f t="shared" si="47"/>
        <v>2.2624686588214319E-2</v>
      </c>
      <c r="CH485">
        <v>137</v>
      </c>
      <c r="CI485">
        <v>147.97133591483299</v>
      </c>
      <c r="CJ485">
        <v>158.49783956438699</v>
      </c>
      <c r="CK485">
        <v>1510.5</v>
      </c>
      <c r="CL485">
        <f t="shared" si="44"/>
        <v>8.0082743903890447E-2</v>
      </c>
      <c r="CM485">
        <f t="shared" si="45"/>
        <v>147.97133591483299</v>
      </c>
      <c r="CN485">
        <f t="shared" si="46"/>
        <v>8.0082743903890447E-2</v>
      </c>
    </row>
    <row r="486" spans="1:92" x14ac:dyDescent="0.25">
      <c r="A486">
        <v>484</v>
      </c>
      <c r="C486" t="s">
        <v>817</v>
      </c>
      <c r="E486" t="s">
        <v>818</v>
      </c>
      <c r="F486">
        <v>184</v>
      </c>
      <c r="G486">
        <v>1.2</v>
      </c>
      <c r="H486" t="s">
        <v>74</v>
      </c>
      <c r="I486">
        <v>0.67468965517241397</v>
      </c>
      <c r="J486">
        <v>1.5360145803485099</v>
      </c>
      <c r="K486">
        <v>13.6757710734658</v>
      </c>
      <c r="L486">
        <v>0</v>
      </c>
      <c r="M486">
        <v>0</v>
      </c>
      <c r="N486">
        <v>0.5</v>
      </c>
      <c r="O486">
        <v>77.131579601086599</v>
      </c>
      <c r="P486" t="s">
        <v>813</v>
      </c>
      <c r="Q486" t="s">
        <v>76</v>
      </c>
      <c r="R486" t="s">
        <v>77</v>
      </c>
      <c r="S486">
        <v>50</v>
      </c>
      <c r="U486" t="b">
        <v>1</v>
      </c>
      <c r="V486" t="s">
        <v>814</v>
      </c>
      <c r="W486">
        <v>1998</v>
      </c>
      <c r="X486">
        <v>0.4</v>
      </c>
      <c r="Y486">
        <v>8.0000000000000002E-3</v>
      </c>
      <c r="Z486">
        <v>43000</v>
      </c>
      <c r="AA486">
        <v>0.173265008440768</v>
      </c>
      <c r="AB486">
        <v>0</v>
      </c>
      <c r="AC486">
        <v>122</v>
      </c>
      <c r="AD486">
        <v>6997.6512504134398</v>
      </c>
      <c r="AE486">
        <v>6200</v>
      </c>
      <c r="AF486">
        <v>205</v>
      </c>
      <c r="AG486">
        <v>97</v>
      </c>
      <c r="AH486">
        <v>85</v>
      </c>
      <c r="AI486">
        <v>148.38511906598501</v>
      </c>
      <c r="AJ486">
        <v>78.866326853174797</v>
      </c>
      <c r="AK486">
        <v>-9.7099501627325904E-2</v>
      </c>
      <c r="AL486">
        <v>-9.5685431215277506E-2</v>
      </c>
      <c r="AM486">
        <v>4.5433194657300897E-2</v>
      </c>
      <c r="AN486">
        <v>4.1155236111111097E-2</v>
      </c>
      <c r="AO486">
        <v>4.53</v>
      </c>
      <c r="AP486">
        <v>3.153</v>
      </c>
      <c r="AQ486" t="s">
        <v>153</v>
      </c>
      <c r="AR486" t="s">
        <v>815</v>
      </c>
      <c r="AS486" t="s">
        <v>81</v>
      </c>
      <c r="AT486" t="s">
        <v>82</v>
      </c>
      <c r="AU486">
        <v>1</v>
      </c>
      <c r="AV486">
        <v>0</v>
      </c>
      <c r="AW486">
        <v>0.35</v>
      </c>
      <c r="AX486">
        <v>769.53936585957501</v>
      </c>
      <c r="AY486">
        <v>80</v>
      </c>
      <c r="AZ486">
        <v>99</v>
      </c>
      <c r="BA486">
        <v>23</v>
      </c>
      <c r="BB486">
        <v>25</v>
      </c>
      <c r="BC486">
        <v>49.095088495724902</v>
      </c>
      <c r="BD486" t="s">
        <v>819</v>
      </c>
      <c r="BE486">
        <v>2</v>
      </c>
      <c r="BF486">
        <v>184.36987845082999</v>
      </c>
      <c r="BG486">
        <v>0.34742718449999999</v>
      </c>
      <c r="BH486">
        <v>1390.85</v>
      </c>
      <c r="BI486">
        <v>0.89233266668367195</v>
      </c>
      <c r="BJ486">
        <v>60.521874191756702</v>
      </c>
      <c r="BK486">
        <v>80</v>
      </c>
      <c r="BL486">
        <v>1</v>
      </c>
      <c r="BM486">
        <v>0</v>
      </c>
      <c r="BN486">
        <v>95</v>
      </c>
      <c r="BO486">
        <v>80</v>
      </c>
      <c r="BP486" t="s">
        <v>84</v>
      </c>
      <c r="BQ486">
        <v>1315.85</v>
      </c>
      <c r="BR486">
        <v>1592</v>
      </c>
      <c r="BS486">
        <v>1360</v>
      </c>
      <c r="BT486" t="s">
        <v>85</v>
      </c>
      <c r="BU486">
        <v>193.572299877316</v>
      </c>
      <c r="BV486">
        <v>4</v>
      </c>
      <c r="BX486">
        <v>184</v>
      </c>
      <c r="BY486">
        <v>184.36987845082999</v>
      </c>
      <c r="BZ486">
        <v>193.572299877316</v>
      </c>
      <c r="CA486">
        <v>1390.85</v>
      </c>
      <c r="CB486">
        <f t="shared" si="42"/>
        <v>2.0102089719021012E-3</v>
      </c>
      <c r="CC486">
        <f t="shared" si="43"/>
        <v>184.36987845082999</v>
      </c>
      <c r="CD486">
        <f t="shared" si="47"/>
        <v>2.0102089719021012E-3</v>
      </c>
      <c r="CH486">
        <v>114</v>
      </c>
      <c r="CI486">
        <v>123.214866124968</v>
      </c>
      <c r="CJ486">
        <v>140.00521326968001</v>
      </c>
      <c r="CK486">
        <v>1087.875</v>
      </c>
      <c r="CL486">
        <f t="shared" si="44"/>
        <v>8.0832158990947353E-2</v>
      </c>
      <c r="CM486">
        <f t="shared" si="45"/>
        <v>123.214866124968</v>
      </c>
      <c r="CN486">
        <f t="shared" si="46"/>
        <v>8.0832158990947353E-2</v>
      </c>
    </row>
    <row r="487" spans="1:92" x14ac:dyDescent="0.25">
      <c r="A487">
        <v>485</v>
      </c>
      <c r="B487" t="s">
        <v>820</v>
      </c>
      <c r="C487" t="s">
        <v>820</v>
      </c>
      <c r="D487" t="s">
        <v>821</v>
      </c>
      <c r="E487" t="s">
        <v>821</v>
      </c>
      <c r="F487">
        <v>187</v>
      </c>
      <c r="G487">
        <v>1.2</v>
      </c>
      <c r="H487" t="s">
        <v>74</v>
      </c>
      <c r="I487">
        <v>0.67468965517241397</v>
      </c>
      <c r="J487">
        <v>1.5360145803485099</v>
      </c>
      <c r="K487">
        <v>13.6757710734658</v>
      </c>
      <c r="L487">
        <v>0</v>
      </c>
      <c r="M487">
        <v>0</v>
      </c>
      <c r="N487">
        <v>0.5</v>
      </c>
      <c r="O487">
        <v>77.131579601086599</v>
      </c>
      <c r="P487" t="s">
        <v>813</v>
      </c>
      <c r="Q487" t="s">
        <v>76</v>
      </c>
      <c r="R487" t="s">
        <v>77</v>
      </c>
      <c r="S487">
        <v>50</v>
      </c>
      <c r="T487" t="b">
        <v>1</v>
      </c>
      <c r="U487" t="b">
        <v>1</v>
      </c>
      <c r="V487" t="s">
        <v>814</v>
      </c>
      <c r="W487">
        <v>1998</v>
      </c>
      <c r="X487">
        <v>0.4</v>
      </c>
      <c r="Y487">
        <v>8.0000000000000002E-3</v>
      </c>
      <c r="Z487">
        <v>43000</v>
      </c>
      <c r="AA487">
        <v>0.173265008440768</v>
      </c>
      <c r="AB487">
        <v>0</v>
      </c>
      <c r="AC487">
        <v>122</v>
      </c>
      <c r="AD487">
        <v>6997.6512504134398</v>
      </c>
      <c r="AE487">
        <v>6200</v>
      </c>
      <c r="AF487">
        <v>205</v>
      </c>
      <c r="AG487">
        <v>97</v>
      </c>
      <c r="AH487">
        <v>85</v>
      </c>
      <c r="AI487">
        <v>149.97302642203499</v>
      </c>
      <c r="AJ487">
        <v>79.813268659513099</v>
      </c>
      <c r="AK487">
        <v>-9.7099501627325904E-2</v>
      </c>
      <c r="AL487">
        <v>-9.5685431215277506E-2</v>
      </c>
      <c r="AM487">
        <v>4.5433194657300897E-2</v>
      </c>
      <c r="AN487">
        <v>4.1155236111111097E-2</v>
      </c>
      <c r="AO487">
        <v>3.65</v>
      </c>
      <c r="AP487">
        <v>3.153</v>
      </c>
      <c r="AQ487" t="s">
        <v>153</v>
      </c>
      <c r="AR487" t="s">
        <v>822</v>
      </c>
      <c r="AS487" t="s">
        <v>89</v>
      </c>
      <c r="AU487">
        <v>1</v>
      </c>
      <c r="AV487">
        <v>0</v>
      </c>
      <c r="AW487">
        <v>0.35</v>
      </c>
      <c r="AX487">
        <v>769.53936585957501</v>
      </c>
      <c r="AY487">
        <v>80</v>
      </c>
      <c r="AZ487">
        <v>99</v>
      </c>
      <c r="BA487">
        <v>23</v>
      </c>
      <c r="BB487">
        <v>25</v>
      </c>
      <c r="BC487">
        <v>49.095088495724902</v>
      </c>
      <c r="BD487" t="s">
        <v>819</v>
      </c>
      <c r="BE487">
        <v>2</v>
      </c>
      <c r="BF487">
        <v>174.85795435726399</v>
      </c>
      <c r="BG487">
        <v>0.34742718449999999</v>
      </c>
      <c r="BH487">
        <v>1407.85</v>
      </c>
      <c r="BI487">
        <v>0.89233266668367195</v>
      </c>
      <c r="BJ487">
        <v>60.521874191756702</v>
      </c>
      <c r="BK487">
        <v>80</v>
      </c>
      <c r="BL487">
        <v>1</v>
      </c>
      <c r="BM487">
        <v>0</v>
      </c>
      <c r="BN487">
        <v>95</v>
      </c>
      <c r="BO487">
        <v>80</v>
      </c>
      <c r="BP487" t="s">
        <v>84</v>
      </c>
      <c r="BQ487">
        <v>1332.85</v>
      </c>
      <c r="BR487">
        <v>1610</v>
      </c>
      <c r="BS487">
        <v>1360</v>
      </c>
      <c r="BT487" t="s">
        <v>85</v>
      </c>
      <c r="BU487">
        <v>196.39037893544</v>
      </c>
      <c r="BV487">
        <v>4</v>
      </c>
      <c r="BX487">
        <v>187</v>
      </c>
      <c r="BY487">
        <v>174.85795435726399</v>
      </c>
      <c r="BZ487">
        <v>196.39037893544</v>
      </c>
      <c r="CA487">
        <v>1407.85</v>
      </c>
      <c r="CB487">
        <f t="shared" si="42"/>
        <v>-6.4930725362224648E-2</v>
      </c>
      <c r="CC487">
        <f t="shared" si="43"/>
        <v>174.85795435726399</v>
      </c>
      <c r="CD487">
        <f t="shared" si="47"/>
        <v>-6.4930725362224648E-2</v>
      </c>
      <c r="CH487">
        <v>128</v>
      </c>
      <c r="CI487">
        <v>138.439864165968</v>
      </c>
      <c r="CJ487">
        <v>143.666593475799</v>
      </c>
      <c r="CK487">
        <v>1404.9</v>
      </c>
      <c r="CL487">
        <f t="shared" si="44"/>
        <v>8.156143879662503E-2</v>
      </c>
      <c r="CM487">
        <f t="shared" si="45"/>
        <v>138.439864165968</v>
      </c>
      <c r="CN487">
        <f t="shared" si="46"/>
        <v>8.156143879662503E-2</v>
      </c>
    </row>
    <row r="488" spans="1:92" x14ac:dyDescent="0.25">
      <c r="A488">
        <v>486</v>
      </c>
      <c r="C488" t="s">
        <v>823</v>
      </c>
      <c r="E488" t="s">
        <v>824</v>
      </c>
      <c r="F488">
        <v>124</v>
      </c>
      <c r="G488">
        <v>1.2</v>
      </c>
      <c r="H488" t="s">
        <v>74</v>
      </c>
      <c r="I488">
        <v>0.67468965517241397</v>
      </c>
      <c r="J488">
        <v>1.5360145803485099</v>
      </c>
      <c r="K488">
        <v>13.6757710734658</v>
      </c>
      <c r="L488">
        <v>0</v>
      </c>
      <c r="M488">
        <v>0</v>
      </c>
      <c r="N488">
        <v>0.5</v>
      </c>
      <c r="O488">
        <v>71.796364311620806</v>
      </c>
      <c r="P488" t="s">
        <v>825</v>
      </c>
      <c r="Q488" t="s">
        <v>76</v>
      </c>
      <c r="R488" t="s">
        <v>77</v>
      </c>
      <c r="S488">
        <v>50</v>
      </c>
      <c r="U488" t="b">
        <v>1</v>
      </c>
      <c r="V488" t="s">
        <v>780</v>
      </c>
      <c r="W488">
        <v>1398</v>
      </c>
      <c r="X488">
        <v>0.4</v>
      </c>
      <c r="Y488">
        <v>8.0000000000000002E-3</v>
      </c>
      <c r="Z488">
        <v>43000</v>
      </c>
      <c r="AA488">
        <v>0.11760685524945701</v>
      </c>
      <c r="AB488">
        <v>0</v>
      </c>
      <c r="AC488">
        <v>74</v>
      </c>
      <c r="AD488">
        <v>6829.1783510936502</v>
      </c>
      <c r="AE488">
        <v>6000</v>
      </c>
      <c r="AF488">
        <v>130</v>
      </c>
      <c r="AG488">
        <v>82.6</v>
      </c>
      <c r="AH488">
        <v>85</v>
      </c>
      <c r="AI488">
        <v>141.18081182434901</v>
      </c>
      <c r="AJ488">
        <v>75.209460406933403</v>
      </c>
      <c r="AK488">
        <v>0.237707209393267</v>
      </c>
      <c r="AL488">
        <v>0.23424545391666601</v>
      </c>
      <c r="AM488">
        <v>3.6098651936994401E-2</v>
      </c>
      <c r="AN488">
        <v>3.1956633333333297E-2</v>
      </c>
      <c r="AO488">
        <v>4.1900000000000004</v>
      </c>
      <c r="AP488">
        <v>3.153</v>
      </c>
      <c r="AQ488" t="s">
        <v>153</v>
      </c>
      <c r="AR488" t="s">
        <v>826</v>
      </c>
      <c r="AS488" t="s">
        <v>81</v>
      </c>
      <c r="AT488" t="s">
        <v>82</v>
      </c>
      <c r="AU488">
        <v>1</v>
      </c>
      <c r="AV488">
        <v>1</v>
      </c>
      <c r="AW488">
        <v>0.35</v>
      </c>
      <c r="AX488">
        <v>814.18886766742503</v>
      </c>
      <c r="AY488">
        <v>80</v>
      </c>
      <c r="AZ488">
        <v>99</v>
      </c>
      <c r="BA488">
        <v>23</v>
      </c>
      <c r="BB488">
        <v>25</v>
      </c>
      <c r="BC488">
        <v>47.442897177823397</v>
      </c>
      <c r="BD488" t="s">
        <v>827</v>
      </c>
      <c r="BE488">
        <v>2</v>
      </c>
      <c r="BF488">
        <v>140.44124896784501</v>
      </c>
      <c r="BG488">
        <v>0.31398058249999999</v>
      </c>
      <c r="BH488">
        <v>1325.2</v>
      </c>
      <c r="BI488">
        <v>1.03762660815177</v>
      </c>
      <c r="BJ488">
        <v>53.751739875618398</v>
      </c>
      <c r="BK488">
        <v>80</v>
      </c>
      <c r="BL488">
        <v>1</v>
      </c>
      <c r="BM488">
        <v>0</v>
      </c>
      <c r="BN488">
        <v>95</v>
      </c>
      <c r="BO488">
        <v>80</v>
      </c>
      <c r="BP488" t="s">
        <v>84</v>
      </c>
      <c r="BQ488">
        <v>1250.2</v>
      </c>
      <c r="BR488">
        <v>1511</v>
      </c>
      <c r="BS488">
        <v>1360</v>
      </c>
      <c r="BT488" t="s">
        <v>85</v>
      </c>
      <c r="BU488">
        <v>166.04406931320301</v>
      </c>
      <c r="BV488">
        <v>4</v>
      </c>
      <c r="BX488">
        <v>124</v>
      </c>
      <c r="BY488">
        <v>140.44124896784501</v>
      </c>
      <c r="BZ488">
        <v>166.04406931320301</v>
      </c>
      <c r="CA488">
        <v>1325.2</v>
      </c>
      <c r="CB488">
        <f t="shared" si="42"/>
        <v>0.13259071748262108</v>
      </c>
      <c r="CC488">
        <f t="shared" si="43"/>
        <v>140.44124896784501</v>
      </c>
      <c r="CD488">
        <f t="shared" si="47"/>
        <v>0.13259071748262108</v>
      </c>
      <c r="CH488">
        <v>128</v>
      </c>
      <c r="CI488">
        <v>138.439864165968</v>
      </c>
      <c r="CJ488">
        <v>143.666593475799</v>
      </c>
      <c r="CK488">
        <v>1404.9</v>
      </c>
      <c r="CL488">
        <f t="shared" si="44"/>
        <v>8.156143879662503E-2</v>
      </c>
      <c r="CM488">
        <f t="shared" si="45"/>
        <v>138.439864165968</v>
      </c>
      <c r="CN488">
        <f t="shared" si="46"/>
        <v>8.156143879662503E-2</v>
      </c>
    </row>
    <row r="489" spans="1:92" x14ac:dyDescent="0.25">
      <c r="A489">
        <v>487</v>
      </c>
      <c r="C489" t="s">
        <v>828</v>
      </c>
      <c r="E489" t="s">
        <v>829</v>
      </c>
      <c r="F489">
        <v>129</v>
      </c>
      <c r="G489">
        <v>1.2</v>
      </c>
      <c r="H489" t="s">
        <v>74</v>
      </c>
      <c r="I489">
        <v>0.67468965517241397</v>
      </c>
      <c r="J489">
        <v>1.5360145803485099</v>
      </c>
      <c r="K489">
        <v>13.6757710734658</v>
      </c>
      <c r="L489">
        <v>0</v>
      </c>
      <c r="M489">
        <v>0</v>
      </c>
      <c r="N489">
        <v>0.5</v>
      </c>
      <c r="O489">
        <v>71.494035445217804</v>
      </c>
      <c r="P489" t="s">
        <v>830</v>
      </c>
      <c r="Q489" t="s">
        <v>76</v>
      </c>
      <c r="R489" t="s">
        <v>77</v>
      </c>
      <c r="S489">
        <v>50</v>
      </c>
      <c r="U489" t="b">
        <v>1</v>
      </c>
      <c r="V489" t="s">
        <v>831</v>
      </c>
      <c r="W489">
        <v>1364</v>
      </c>
      <c r="X489">
        <v>0.4</v>
      </c>
      <c r="Y489">
        <v>8.0000000000000002E-3</v>
      </c>
      <c r="Z489">
        <v>43000</v>
      </c>
      <c r="AA489">
        <v>0.114452893235282</v>
      </c>
      <c r="AB489">
        <v>1</v>
      </c>
      <c r="AC489">
        <v>88</v>
      </c>
      <c r="AD489">
        <v>5902.5774048348303</v>
      </c>
      <c r="AE489">
        <v>4900</v>
      </c>
      <c r="AF489">
        <v>200</v>
      </c>
      <c r="AG489">
        <v>82.6</v>
      </c>
      <c r="AH489">
        <v>85</v>
      </c>
      <c r="AI489">
        <v>141.71382827275801</v>
      </c>
      <c r="AJ489">
        <v>75.487972702915201</v>
      </c>
      <c r="AK489">
        <v>0.237707209393267</v>
      </c>
      <c r="AL489">
        <v>0.23424545391666601</v>
      </c>
      <c r="AM489">
        <v>3.6098651936994401E-2</v>
      </c>
      <c r="AN489">
        <v>3.1956633333333297E-2</v>
      </c>
      <c r="AO489">
        <v>4.18</v>
      </c>
      <c r="AP489">
        <v>3.153</v>
      </c>
      <c r="AQ489" t="s">
        <v>153</v>
      </c>
      <c r="AR489" t="s">
        <v>832</v>
      </c>
      <c r="AS489" t="s">
        <v>81</v>
      </c>
      <c r="AT489" t="s">
        <v>82</v>
      </c>
      <c r="AU489">
        <v>1</v>
      </c>
      <c r="AV489">
        <v>1</v>
      </c>
      <c r="AW489">
        <v>0.35</v>
      </c>
      <c r="AX489">
        <v>816.71900610320404</v>
      </c>
      <c r="AY489">
        <v>80</v>
      </c>
      <c r="AZ489">
        <v>99</v>
      </c>
      <c r="BA489">
        <v>23</v>
      </c>
      <c r="BB489">
        <v>25</v>
      </c>
      <c r="BC489">
        <v>47.349273003142301</v>
      </c>
      <c r="BD489" t="s">
        <v>833</v>
      </c>
      <c r="BE489">
        <v>2</v>
      </c>
      <c r="BF489">
        <v>142.2906024765</v>
      </c>
      <c r="BG489">
        <v>0.31398058249999999</v>
      </c>
      <c r="BH489">
        <v>1330.2</v>
      </c>
      <c r="BI489">
        <v>1.0458599315016199</v>
      </c>
      <c r="BJ489">
        <v>53.368098931037203</v>
      </c>
      <c r="BK489">
        <v>80</v>
      </c>
      <c r="BL489">
        <v>1</v>
      </c>
      <c r="BM489">
        <v>0</v>
      </c>
      <c r="BN489">
        <v>95</v>
      </c>
      <c r="BO489">
        <v>80</v>
      </c>
      <c r="BP489" t="s">
        <v>84</v>
      </c>
      <c r="BQ489">
        <v>1255.2</v>
      </c>
      <c r="BR489">
        <v>1517</v>
      </c>
      <c r="BS489">
        <v>1360</v>
      </c>
      <c r="BT489" t="s">
        <v>85</v>
      </c>
      <c r="BU489">
        <v>155.89269210945</v>
      </c>
      <c r="BV489">
        <v>4</v>
      </c>
      <c r="BX489">
        <v>129</v>
      </c>
      <c r="BY489">
        <v>142.2906024765</v>
      </c>
      <c r="BZ489">
        <v>155.89269210945</v>
      </c>
      <c r="CA489">
        <v>1330.2</v>
      </c>
      <c r="CB489">
        <f t="shared" si="42"/>
        <v>0.1030279261744186</v>
      </c>
      <c r="CC489">
        <f t="shared" si="43"/>
        <v>142.2906024765</v>
      </c>
      <c r="CD489">
        <f t="shared" si="47"/>
        <v>0.1030279261744186</v>
      </c>
      <c r="CH489">
        <v>128</v>
      </c>
      <c r="CI489">
        <v>138.439864165968</v>
      </c>
      <c r="CJ489">
        <v>143.666593475799</v>
      </c>
      <c r="CK489">
        <v>1404.9</v>
      </c>
      <c r="CL489">
        <f t="shared" si="44"/>
        <v>8.156143879662503E-2</v>
      </c>
      <c r="CM489">
        <f t="shared" si="45"/>
        <v>138.439864165968</v>
      </c>
      <c r="CN489">
        <f t="shared" si="46"/>
        <v>8.156143879662503E-2</v>
      </c>
    </row>
    <row r="490" spans="1:92" x14ac:dyDescent="0.25">
      <c r="A490">
        <v>488</v>
      </c>
      <c r="C490" t="s">
        <v>828</v>
      </c>
      <c r="E490" t="s">
        <v>829</v>
      </c>
      <c r="F490">
        <v>117</v>
      </c>
      <c r="G490">
        <v>1.2</v>
      </c>
      <c r="H490" t="s">
        <v>74</v>
      </c>
      <c r="I490">
        <v>0.67468965517241397</v>
      </c>
      <c r="J490">
        <v>1.5360145803485099</v>
      </c>
      <c r="K490">
        <v>13.6757710734658</v>
      </c>
      <c r="L490">
        <v>0</v>
      </c>
      <c r="M490">
        <v>0</v>
      </c>
      <c r="N490">
        <v>0.5</v>
      </c>
      <c r="O490">
        <v>71.494035445217804</v>
      </c>
      <c r="P490" t="s">
        <v>834</v>
      </c>
      <c r="Q490" t="s">
        <v>76</v>
      </c>
      <c r="R490" t="s">
        <v>77</v>
      </c>
      <c r="S490">
        <v>50</v>
      </c>
      <c r="U490" t="b">
        <v>1</v>
      </c>
      <c r="V490" t="s">
        <v>831</v>
      </c>
      <c r="W490">
        <v>1364</v>
      </c>
      <c r="X490">
        <v>0.4</v>
      </c>
      <c r="Y490">
        <v>8.0000000000000002E-3</v>
      </c>
      <c r="Z490">
        <v>46000</v>
      </c>
      <c r="AA490">
        <v>0.114452893235282</v>
      </c>
      <c r="AB490">
        <v>1</v>
      </c>
      <c r="AC490">
        <v>103</v>
      </c>
      <c r="AD490">
        <v>5902.5774048348303</v>
      </c>
      <c r="AE490">
        <v>4900</v>
      </c>
      <c r="AF490">
        <v>200</v>
      </c>
      <c r="AG490">
        <v>82.6</v>
      </c>
      <c r="AH490">
        <v>85</v>
      </c>
      <c r="AI490">
        <v>149.58963266185199</v>
      </c>
      <c r="AJ490">
        <v>79.928851262345503</v>
      </c>
      <c r="AK490">
        <v>0.237707209393267</v>
      </c>
      <c r="AL490">
        <v>0.23424545391666601</v>
      </c>
      <c r="AM490">
        <v>3.6098651936994401E-2</v>
      </c>
      <c r="AN490">
        <v>3.1956633333333297E-2</v>
      </c>
      <c r="AO490">
        <v>4.18</v>
      </c>
      <c r="AP490">
        <v>3.0139999999999998</v>
      </c>
      <c r="AQ490" t="s">
        <v>153</v>
      </c>
      <c r="AR490" t="s">
        <v>832</v>
      </c>
      <c r="AS490" t="s">
        <v>81</v>
      </c>
      <c r="AT490" t="s">
        <v>82</v>
      </c>
      <c r="AU490">
        <v>1</v>
      </c>
      <c r="AV490">
        <v>0</v>
      </c>
      <c r="AW490">
        <v>0.35</v>
      </c>
      <c r="AX490">
        <v>816.71900610320404</v>
      </c>
      <c r="AY490">
        <v>80</v>
      </c>
      <c r="AZ490">
        <v>99</v>
      </c>
      <c r="BA490">
        <v>23</v>
      </c>
      <c r="BB490">
        <v>25</v>
      </c>
      <c r="BC490">
        <v>47.349273003142301</v>
      </c>
      <c r="BD490" t="s">
        <v>835</v>
      </c>
      <c r="BE490">
        <v>2</v>
      </c>
      <c r="BF490">
        <v>133.356136746489</v>
      </c>
      <c r="BG490">
        <v>0.31398058249999999</v>
      </c>
      <c r="BH490">
        <v>1409.925</v>
      </c>
      <c r="BI490">
        <v>1.0458599315016199</v>
      </c>
      <c r="BJ490">
        <v>53.368098931037203</v>
      </c>
      <c r="BK490">
        <v>80</v>
      </c>
      <c r="BL490">
        <v>1</v>
      </c>
      <c r="BM490">
        <v>0</v>
      </c>
      <c r="BN490">
        <v>95</v>
      </c>
      <c r="BO490">
        <v>80</v>
      </c>
      <c r="BP490" t="s">
        <v>84</v>
      </c>
      <c r="BQ490">
        <v>1334.925</v>
      </c>
      <c r="BR490">
        <v>1606</v>
      </c>
      <c r="BS490">
        <v>1360</v>
      </c>
      <c r="BT490" t="s">
        <v>85</v>
      </c>
      <c r="BU490">
        <v>144.947495386843</v>
      </c>
      <c r="BV490">
        <v>4</v>
      </c>
      <c r="BX490">
        <v>117</v>
      </c>
      <c r="BY490">
        <v>133.356136746489</v>
      </c>
      <c r="BZ490">
        <v>144.947495386843</v>
      </c>
      <c r="CA490">
        <v>1409.925</v>
      </c>
      <c r="CB490">
        <f t="shared" si="42"/>
        <v>0.13979604056828204</v>
      </c>
      <c r="CC490">
        <f t="shared" si="43"/>
        <v>133.356136746489</v>
      </c>
      <c r="CD490">
        <f t="shared" si="47"/>
        <v>0.13979604056828204</v>
      </c>
      <c r="CH490">
        <v>128</v>
      </c>
      <c r="CI490">
        <v>138.439864165968</v>
      </c>
      <c r="CJ490">
        <v>143.666593475799</v>
      </c>
      <c r="CK490">
        <v>1404.9</v>
      </c>
      <c r="CL490">
        <f t="shared" si="44"/>
        <v>8.156143879662503E-2</v>
      </c>
      <c r="CM490">
        <f t="shared" si="45"/>
        <v>138.439864165968</v>
      </c>
      <c r="CN490">
        <f t="shared" si="46"/>
        <v>8.156143879662503E-2</v>
      </c>
    </row>
    <row r="491" spans="1:92" x14ac:dyDescent="0.25">
      <c r="A491">
        <v>489</v>
      </c>
      <c r="B491" t="s">
        <v>836</v>
      </c>
      <c r="C491" t="s">
        <v>836</v>
      </c>
      <c r="D491" t="s">
        <v>837</v>
      </c>
      <c r="E491" t="s">
        <v>837</v>
      </c>
      <c r="F491">
        <v>154</v>
      </c>
      <c r="G491">
        <v>1.2</v>
      </c>
      <c r="H491" t="s">
        <v>74</v>
      </c>
      <c r="I491">
        <v>0.67468965517241397</v>
      </c>
      <c r="J491">
        <v>1.5360145803485099</v>
      </c>
      <c r="K491">
        <v>13.6757710734658</v>
      </c>
      <c r="L491">
        <v>0</v>
      </c>
      <c r="M491">
        <v>0</v>
      </c>
      <c r="N491">
        <v>0.5</v>
      </c>
      <c r="O491">
        <v>71.494035445217804</v>
      </c>
      <c r="P491" t="s">
        <v>834</v>
      </c>
      <c r="Q491" t="s">
        <v>76</v>
      </c>
      <c r="R491" t="s">
        <v>77</v>
      </c>
      <c r="S491">
        <v>50</v>
      </c>
      <c r="T491" t="b">
        <v>1</v>
      </c>
      <c r="U491" t="b">
        <v>1</v>
      </c>
      <c r="V491" t="s">
        <v>831</v>
      </c>
      <c r="W491">
        <v>1364</v>
      </c>
      <c r="X491">
        <v>0.4</v>
      </c>
      <c r="Y491">
        <v>8.0000000000000002E-3</v>
      </c>
      <c r="Z491">
        <v>43000</v>
      </c>
      <c r="AA491">
        <v>0.114452893235282</v>
      </c>
      <c r="AB491">
        <v>1</v>
      </c>
      <c r="AC491">
        <v>103</v>
      </c>
      <c r="AD491">
        <v>5902.5774048348303</v>
      </c>
      <c r="AE491">
        <v>4900</v>
      </c>
      <c r="AF491">
        <v>200</v>
      </c>
      <c r="AG491">
        <v>82.6</v>
      </c>
      <c r="AH491">
        <v>85</v>
      </c>
      <c r="AI491">
        <v>148.01572151063399</v>
      </c>
      <c r="AJ491">
        <v>78.830120254697206</v>
      </c>
      <c r="AK491">
        <v>0.237707209393267</v>
      </c>
      <c r="AL491">
        <v>0.23424545391666601</v>
      </c>
      <c r="AM491">
        <v>3.6098651936994401E-2</v>
      </c>
      <c r="AN491">
        <v>3.1956633333333297E-2</v>
      </c>
      <c r="AO491">
        <v>3.23</v>
      </c>
      <c r="AP491">
        <v>3.153</v>
      </c>
      <c r="AQ491" t="s">
        <v>153</v>
      </c>
      <c r="AR491" t="s">
        <v>838</v>
      </c>
      <c r="AS491" t="s">
        <v>89</v>
      </c>
      <c r="AU491">
        <v>1</v>
      </c>
      <c r="AV491">
        <v>0</v>
      </c>
      <c r="AW491">
        <v>0.35</v>
      </c>
      <c r="AX491">
        <v>816.71900610320404</v>
      </c>
      <c r="AY491">
        <v>80</v>
      </c>
      <c r="AZ491">
        <v>99</v>
      </c>
      <c r="BA491">
        <v>23</v>
      </c>
      <c r="BB491">
        <v>25</v>
      </c>
      <c r="BC491">
        <v>47.349273003142301</v>
      </c>
      <c r="BD491" t="s">
        <v>839</v>
      </c>
      <c r="BE491">
        <v>2</v>
      </c>
      <c r="BF491">
        <v>146.266434595173</v>
      </c>
      <c r="BG491">
        <v>0.31398058249999999</v>
      </c>
      <c r="BH491">
        <v>1390.2</v>
      </c>
      <c r="BI491">
        <v>1.0458599315016199</v>
      </c>
      <c r="BJ491">
        <v>53.368098931037203</v>
      </c>
      <c r="BK491">
        <v>80</v>
      </c>
      <c r="BL491">
        <v>1</v>
      </c>
      <c r="BM491">
        <v>0</v>
      </c>
      <c r="BN491">
        <v>95</v>
      </c>
      <c r="BO491">
        <v>80</v>
      </c>
      <c r="BP491" t="s">
        <v>84</v>
      </c>
      <c r="BQ491">
        <v>1315.2</v>
      </c>
      <c r="BR491">
        <v>1588</v>
      </c>
      <c r="BS491">
        <v>1360</v>
      </c>
      <c r="BT491" t="s">
        <v>85</v>
      </c>
      <c r="BU491">
        <v>165.944428483313</v>
      </c>
      <c r="BV491">
        <v>4</v>
      </c>
      <c r="BX491">
        <v>154</v>
      </c>
      <c r="BY491">
        <v>146.266434595173</v>
      </c>
      <c r="BZ491">
        <v>165.944428483313</v>
      </c>
      <c r="CA491">
        <v>1390.2</v>
      </c>
      <c r="CB491">
        <f t="shared" si="42"/>
        <v>-5.0217957174201328E-2</v>
      </c>
      <c r="CC491">
        <f t="shared" si="43"/>
        <v>146.266434595173</v>
      </c>
      <c r="CD491">
        <f t="shared" si="47"/>
        <v>-5.0217957174201328E-2</v>
      </c>
      <c r="CH491">
        <v>128</v>
      </c>
      <c r="CI491">
        <v>138.439864165968</v>
      </c>
      <c r="CJ491">
        <v>143.666593475799</v>
      </c>
      <c r="CK491">
        <v>1404.9</v>
      </c>
      <c r="CL491">
        <f t="shared" si="44"/>
        <v>8.156143879662503E-2</v>
      </c>
      <c r="CM491">
        <f t="shared" si="45"/>
        <v>138.439864165968</v>
      </c>
      <c r="CN491">
        <f t="shared" si="46"/>
        <v>8.156143879662503E-2</v>
      </c>
    </row>
    <row r="492" spans="1:92" x14ac:dyDescent="0.25">
      <c r="A492">
        <v>490</v>
      </c>
      <c r="C492" t="s">
        <v>828</v>
      </c>
      <c r="E492" t="s">
        <v>829</v>
      </c>
      <c r="F492">
        <v>129</v>
      </c>
      <c r="G492">
        <v>1.2</v>
      </c>
      <c r="H492" t="s">
        <v>74</v>
      </c>
      <c r="I492">
        <v>0.67468965517241397</v>
      </c>
      <c r="J492">
        <v>1.5360145803485099</v>
      </c>
      <c r="K492">
        <v>13.6757710734658</v>
      </c>
      <c r="L492">
        <v>0</v>
      </c>
      <c r="M492">
        <v>0</v>
      </c>
      <c r="N492">
        <v>0.5</v>
      </c>
      <c r="O492">
        <v>71.494035445217804</v>
      </c>
      <c r="P492" t="s">
        <v>834</v>
      </c>
      <c r="Q492" t="s">
        <v>76</v>
      </c>
      <c r="R492" t="s">
        <v>77</v>
      </c>
      <c r="S492">
        <v>50</v>
      </c>
      <c r="U492" t="b">
        <v>1</v>
      </c>
      <c r="V492" t="s">
        <v>831</v>
      </c>
      <c r="W492">
        <v>1364</v>
      </c>
      <c r="X492">
        <v>0.4</v>
      </c>
      <c r="Y492">
        <v>8.0000000000000002E-3</v>
      </c>
      <c r="Z492">
        <v>43000</v>
      </c>
      <c r="AA492">
        <v>0.114452893235282</v>
      </c>
      <c r="AB492">
        <v>1</v>
      </c>
      <c r="AC492">
        <v>103</v>
      </c>
      <c r="AD492">
        <v>5902.5774048348303</v>
      </c>
      <c r="AE492">
        <v>4900</v>
      </c>
      <c r="AF492">
        <v>200</v>
      </c>
      <c r="AG492">
        <v>82.6</v>
      </c>
      <c r="AH492">
        <v>85</v>
      </c>
      <c r="AI492">
        <v>143.77960750851801</v>
      </c>
      <c r="AJ492">
        <v>76.323509590860695</v>
      </c>
      <c r="AK492">
        <v>0.237707209393267</v>
      </c>
      <c r="AL492">
        <v>0.23424545391666601</v>
      </c>
      <c r="AM492">
        <v>3.6098651936994401E-2</v>
      </c>
      <c r="AN492">
        <v>3.1956633333333297E-2</v>
      </c>
      <c r="AO492">
        <v>4.18</v>
      </c>
      <c r="AP492">
        <v>3.153</v>
      </c>
      <c r="AQ492" t="s">
        <v>153</v>
      </c>
      <c r="AR492" t="s">
        <v>832</v>
      </c>
      <c r="AS492" t="s">
        <v>81</v>
      </c>
      <c r="AT492" t="s">
        <v>82</v>
      </c>
      <c r="AU492">
        <v>1</v>
      </c>
      <c r="AV492">
        <v>1</v>
      </c>
      <c r="AW492">
        <v>0.35</v>
      </c>
      <c r="AX492">
        <v>816.71900610320404</v>
      </c>
      <c r="AY492">
        <v>80</v>
      </c>
      <c r="AZ492">
        <v>99</v>
      </c>
      <c r="BA492">
        <v>23</v>
      </c>
      <c r="BB492">
        <v>25</v>
      </c>
      <c r="BC492">
        <v>47.349273003142301</v>
      </c>
      <c r="BD492" t="s">
        <v>840</v>
      </c>
      <c r="BE492">
        <v>2</v>
      </c>
      <c r="BF492">
        <v>141.75642471042499</v>
      </c>
      <c r="BG492">
        <v>0.31398058249999999</v>
      </c>
      <c r="BH492">
        <v>1345.2</v>
      </c>
      <c r="BI492">
        <v>1.0458599315016199</v>
      </c>
      <c r="BJ492">
        <v>53.368098931037203</v>
      </c>
      <c r="BK492">
        <v>80</v>
      </c>
      <c r="BL492">
        <v>1</v>
      </c>
      <c r="BM492">
        <v>0</v>
      </c>
      <c r="BN492">
        <v>95</v>
      </c>
      <c r="BO492">
        <v>80</v>
      </c>
      <c r="BP492" t="s">
        <v>84</v>
      </c>
      <c r="BQ492">
        <v>1270.2</v>
      </c>
      <c r="BR492">
        <v>1540</v>
      </c>
      <c r="BS492">
        <v>1360</v>
      </c>
      <c r="BT492" t="s">
        <v>85</v>
      </c>
      <c r="BU492">
        <v>155.89274406813499</v>
      </c>
      <c r="BV492">
        <v>4</v>
      </c>
      <c r="BX492">
        <v>129</v>
      </c>
      <c r="BY492">
        <v>141.75642471042499</v>
      </c>
      <c r="BZ492">
        <v>155.89274406813499</v>
      </c>
      <c r="CA492">
        <v>1345.2</v>
      </c>
      <c r="CB492">
        <f t="shared" si="42"/>
        <v>9.8887013259108481E-2</v>
      </c>
      <c r="CC492">
        <f t="shared" si="43"/>
        <v>141.75642471042499</v>
      </c>
      <c r="CD492">
        <f t="shared" si="47"/>
        <v>9.8887013259108481E-2</v>
      </c>
      <c r="CH492">
        <v>128</v>
      </c>
      <c r="CI492">
        <v>138.439864165968</v>
      </c>
      <c r="CJ492">
        <v>143.666593475799</v>
      </c>
      <c r="CK492">
        <v>1404.9</v>
      </c>
      <c r="CL492">
        <f t="shared" si="44"/>
        <v>8.156143879662503E-2</v>
      </c>
      <c r="CM492">
        <f t="shared" si="45"/>
        <v>138.439864165968</v>
      </c>
      <c r="CN492">
        <f t="shared" si="46"/>
        <v>8.156143879662503E-2</v>
      </c>
    </row>
    <row r="493" spans="1:92" x14ac:dyDescent="0.25">
      <c r="A493">
        <v>491</v>
      </c>
      <c r="C493" t="s">
        <v>841</v>
      </c>
      <c r="E493" t="s">
        <v>842</v>
      </c>
      <c r="F493">
        <v>97</v>
      </c>
      <c r="G493">
        <v>1.2</v>
      </c>
      <c r="H493" t="s">
        <v>74</v>
      </c>
      <c r="I493">
        <v>0.67468965517241397</v>
      </c>
      <c r="J493">
        <v>1.5360145803485099</v>
      </c>
      <c r="K493">
        <v>13.6757710734658</v>
      </c>
      <c r="L493">
        <v>0</v>
      </c>
      <c r="M493">
        <v>0</v>
      </c>
      <c r="N493">
        <v>0.5</v>
      </c>
      <c r="O493">
        <v>73.574769408109404</v>
      </c>
      <c r="P493" t="s">
        <v>843</v>
      </c>
      <c r="Q493" t="s">
        <v>76</v>
      </c>
      <c r="R493" t="s">
        <v>77</v>
      </c>
      <c r="S493">
        <v>50</v>
      </c>
      <c r="U493" t="b">
        <v>1</v>
      </c>
      <c r="V493" t="s">
        <v>522</v>
      </c>
      <c r="W493">
        <v>1598</v>
      </c>
      <c r="X493">
        <v>0.4</v>
      </c>
      <c r="Y493">
        <v>8.0000000000000002E-3</v>
      </c>
      <c r="Z493">
        <v>43600</v>
      </c>
      <c r="AA493">
        <v>0.13615957297989401</v>
      </c>
      <c r="AB493">
        <v>1</v>
      </c>
      <c r="AC493">
        <v>81</v>
      </c>
      <c r="AD493">
        <v>5144.4493578957899</v>
      </c>
      <c r="AE493">
        <v>4000</v>
      </c>
      <c r="AF493">
        <v>300</v>
      </c>
      <c r="AG493">
        <v>80.099999999999994</v>
      </c>
      <c r="AH493">
        <v>85</v>
      </c>
      <c r="AI493">
        <v>153.436758825456</v>
      </c>
      <c r="AJ493">
        <v>81.615243214515502</v>
      </c>
      <c r="AK493">
        <v>0.237707209393267</v>
      </c>
      <c r="AL493">
        <v>0.23424545391666601</v>
      </c>
      <c r="AM493">
        <v>3.6098651936994401E-2</v>
      </c>
      <c r="AN493">
        <v>3.1956633333333297E-2</v>
      </c>
      <c r="AO493">
        <v>3.65</v>
      </c>
      <c r="AP493">
        <v>3.153</v>
      </c>
      <c r="AQ493" t="s">
        <v>79</v>
      </c>
      <c r="AR493" t="s">
        <v>832</v>
      </c>
      <c r="AS493" t="s">
        <v>81</v>
      </c>
      <c r="AT493" t="s">
        <v>82</v>
      </c>
      <c r="AU493">
        <v>1</v>
      </c>
      <c r="AV493">
        <v>1</v>
      </c>
      <c r="AW493">
        <v>0.35</v>
      </c>
      <c r="AX493">
        <v>799.30570039814199</v>
      </c>
      <c r="AY493">
        <v>80</v>
      </c>
      <c r="AZ493">
        <v>99</v>
      </c>
      <c r="BA493">
        <v>23</v>
      </c>
      <c r="BB493">
        <v>25</v>
      </c>
      <c r="BC493">
        <v>47.993627617123899</v>
      </c>
      <c r="BD493" t="s">
        <v>844</v>
      </c>
      <c r="BE493">
        <v>2</v>
      </c>
      <c r="BF493">
        <v>121.93874898953401</v>
      </c>
      <c r="BG493">
        <v>0.31398058249999999</v>
      </c>
      <c r="BH493">
        <v>1440.2</v>
      </c>
      <c r="BI493">
        <v>0.98919529432907105</v>
      </c>
      <c r="BJ493">
        <v>56.008451314331197</v>
      </c>
      <c r="BK493">
        <v>80</v>
      </c>
      <c r="BL493">
        <v>1</v>
      </c>
      <c r="BM493">
        <v>0</v>
      </c>
      <c r="BN493">
        <v>95</v>
      </c>
      <c r="BO493">
        <v>80</v>
      </c>
      <c r="BP493" t="s">
        <v>84</v>
      </c>
      <c r="BQ493">
        <v>1365.2</v>
      </c>
      <c r="BR493">
        <v>1649</v>
      </c>
      <c r="BS493">
        <v>1470</v>
      </c>
      <c r="BT493" t="s">
        <v>85</v>
      </c>
      <c r="BU493">
        <v>135.612459246253</v>
      </c>
      <c r="BV493">
        <v>4</v>
      </c>
      <c r="BX493">
        <v>97</v>
      </c>
      <c r="BY493">
        <v>121.93874898953401</v>
      </c>
      <c r="BZ493">
        <v>135.612459246253</v>
      </c>
      <c r="CA493">
        <v>1440.2</v>
      </c>
      <c r="CB493">
        <f t="shared" si="42"/>
        <v>0.25710050504674231</v>
      </c>
      <c r="CC493">
        <f t="shared" si="43"/>
        <v>121.93874898953401</v>
      </c>
      <c r="CD493">
        <f t="shared" si="47"/>
        <v>0.25710050504674231</v>
      </c>
      <c r="CH493">
        <v>127</v>
      </c>
      <c r="CI493">
        <v>137.44538544134301</v>
      </c>
      <c r="CJ493">
        <v>156.273528617826</v>
      </c>
      <c r="CK493">
        <v>1611.5250000000001</v>
      </c>
      <c r="CL493">
        <f t="shared" si="44"/>
        <v>8.2247129459393747E-2</v>
      </c>
      <c r="CM493">
        <f t="shared" si="45"/>
        <v>137.44538544134301</v>
      </c>
      <c r="CN493">
        <f t="shared" si="46"/>
        <v>8.2247129459393747E-2</v>
      </c>
    </row>
    <row r="494" spans="1:92" x14ac:dyDescent="0.25">
      <c r="A494">
        <v>492</v>
      </c>
      <c r="C494" t="s">
        <v>841</v>
      </c>
      <c r="E494" t="s">
        <v>842</v>
      </c>
      <c r="F494">
        <v>104</v>
      </c>
      <c r="G494">
        <v>1.2</v>
      </c>
      <c r="H494" t="s">
        <v>74</v>
      </c>
      <c r="I494">
        <v>0.67468965517241397</v>
      </c>
      <c r="J494">
        <v>1.5360145803485099</v>
      </c>
      <c r="K494">
        <v>13.6757710734658</v>
      </c>
      <c r="L494">
        <v>0</v>
      </c>
      <c r="M494">
        <v>0</v>
      </c>
      <c r="N494">
        <v>0.5</v>
      </c>
      <c r="O494">
        <v>73.574769408109404</v>
      </c>
      <c r="P494" t="s">
        <v>299</v>
      </c>
      <c r="Q494" t="s">
        <v>76</v>
      </c>
      <c r="R494" t="s">
        <v>77</v>
      </c>
      <c r="S494">
        <v>50</v>
      </c>
      <c r="U494" t="b">
        <v>1</v>
      </c>
      <c r="V494" t="s">
        <v>522</v>
      </c>
      <c r="W494">
        <v>1598</v>
      </c>
      <c r="X494">
        <v>0.4</v>
      </c>
      <c r="Y494">
        <v>8.0000000000000002E-3</v>
      </c>
      <c r="Z494">
        <v>43600</v>
      </c>
      <c r="AA494">
        <v>0.13615957297989401</v>
      </c>
      <c r="AB494">
        <v>1</v>
      </c>
      <c r="AC494">
        <v>100</v>
      </c>
      <c r="AD494">
        <v>4723.2671095963196</v>
      </c>
      <c r="AE494">
        <v>3500</v>
      </c>
      <c r="AF494">
        <v>320</v>
      </c>
      <c r="AG494">
        <v>80.099999999999994</v>
      </c>
      <c r="AH494">
        <v>85</v>
      </c>
      <c r="AI494">
        <v>153.529807193452</v>
      </c>
      <c r="AJ494">
        <v>81.615243214515502</v>
      </c>
      <c r="AK494">
        <v>0.237707209393267</v>
      </c>
      <c r="AL494">
        <v>0.23424545391666601</v>
      </c>
      <c r="AM494">
        <v>3.6098651936994401E-2</v>
      </c>
      <c r="AN494">
        <v>3.1956633333333297E-2</v>
      </c>
      <c r="AO494">
        <v>3.65</v>
      </c>
      <c r="AP494">
        <v>3.153</v>
      </c>
      <c r="AQ494" t="s">
        <v>79</v>
      </c>
      <c r="AR494" t="s">
        <v>832</v>
      </c>
      <c r="AS494" t="s">
        <v>81</v>
      </c>
      <c r="AT494" t="s">
        <v>82</v>
      </c>
      <c r="AU494">
        <v>1</v>
      </c>
      <c r="AV494">
        <v>1</v>
      </c>
      <c r="AW494">
        <v>0.35</v>
      </c>
      <c r="AX494">
        <v>799.30570039814199</v>
      </c>
      <c r="AY494">
        <v>80</v>
      </c>
      <c r="AZ494">
        <v>99</v>
      </c>
      <c r="BA494">
        <v>23</v>
      </c>
      <c r="BB494">
        <v>25</v>
      </c>
      <c r="BC494">
        <v>47.993627617123899</v>
      </c>
      <c r="BD494" t="s">
        <v>845</v>
      </c>
      <c r="BE494">
        <v>2</v>
      </c>
      <c r="BF494">
        <v>123.349849474902</v>
      </c>
      <c r="BG494">
        <v>0.31398058249999999</v>
      </c>
      <c r="BH494">
        <v>1440.2</v>
      </c>
      <c r="BI494">
        <v>0.98919529432907105</v>
      </c>
      <c r="BJ494">
        <v>56.008451314331197</v>
      </c>
      <c r="BK494">
        <v>80</v>
      </c>
      <c r="BL494">
        <v>1</v>
      </c>
      <c r="BM494">
        <v>0</v>
      </c>
      <c r="BN494">
        <v>95</v>
      </c>
      <c r="BO494">
        <v>80</v>
      </c>
      <c r="BP494" t="s">
        <v>84</v>
      </c>
      <c r="BQ494">
        <v>1365.2</v>
      </c>
      <c r="BR494">
        <v>1650</v>
      </c>
      <c r="BS494">
        <v>1470</v>
      </c>
      <c r="BT494" t="s">
        <v>85</v>
      </c>
      <c r="BU494">
        <v>135.32450237344</v>
      </c>
      <c r="BV494">
        <v>4</v>
      </c>
      <c r="BX494">
        <v>104</v>
      </c>
      <c r="BY494">
        <v>123.349849474902</v>
      </c>
      <c r="BZ494">
        <v>135.32450237344</v>
      </c>
      <c r="CA494">
        <v>1440.2</v>
      </c>
      <c r="CB494">
        <f t="shared" si="42"/>
        <v>0.18605624495098078</v>
      </c>
      <c r="CC494">
        <f t="shared" si="43"/>
        <v>123.349849474902</v>
      </c>
      <c r="CD494">
        <f t="shared" si="47"/>
        <v>0.18605624495098078</v>
      </c>
      <c r="CH494">
        <v>127</v>
      </c>
      <c r="CI494">
        <v>137.44538544134301</v>
      </c>
      <c r="CJ494">
        <v>156.273528617826</v>
      </c>
      <c r="CK494">
        <v>1611.5250000000001</v>
      </c>
      <c r="CL494">
        <f t="shared" si="44"/>
        <v>8.2247129459393747E-2</v>
      </c>
      <c r="CM494">
        <f t="shared" si="45"/>
        <v>137.44538544134301</v>
      </c>
      <c r="CN494">
        <f t="shared" si="46"/>
        <v>8.2247129459393747E-2</v>
      </c>
    </row>
    <row r="495" spans="1:92" x14ac:dyDescent="0.25">
      <c r="A495">
        <v>493</v>
      </c>
      <c r="B495" t="s">
        <v>846</v>
      </c>
      <c r="C495" t="s">
        <v>846</v>
      </c>
      <c r="D495" t="s">
        <v>847</v>
      </c>
      <c r="E495" t="s">
        <v>847</v>
      </c>
      <c r="F495">
        <v>159</v>
      </c>
      <c r="G495">
        <v>1.2</v>
      </c>
      <c r="H495" t="s">
        <v>74</v>
      </c>
      <c r="I495">
        <v>0.67468965517241397</v>
      </c>
      <c r="J495">
        <v>1.5360145803485099</v>
      </c>
      <c r="K495">
        <v>13.6757710734658</v>
      </c>
      <c r="L495">
        <v>0</v>
      </c>
      <c r="M495">
        <v>0</v>
      </c>
      <c r="N495">
        <v>0.5</v>
      </c>
      <c r="O495">
        <v>73.574769408109404</v>
      </c>
      <c r="P495" t="s">
        <v>619</v>
      </c>
      <c r="Q495" t="s">
        <v>76</v>
      </c>
      <c r="R495" t="s">
        <v>77</v>
      </c>
      <c r="S495">
        <v>50</v>
      </c>
      <c r="T495" t="b">
        <v>1</v>
      </c>
      <c r="U495" t="b">
        <v>1</v>
      </c>
      <c r="V495" t="s">
        <v>522</v>
      </c>
      <c r="W495">
        <v>1598</v>
      </c>
      <c r="X495">
        <v>0.4</v>
      </c>
      <c r="Y495">
        <v>8.0000000000000002E-3</v>
      </c>
      <c r="Z495">
        <v>43000</v>
      </c>
      <c r="AA495">
        <v>0.13615957297989401</v>
      </c>
      <c r="AB495">
        <v>1</v>
      </c>
      <c r="AC495">
        <v>125</v>
      </c>
      <c r="AD495">
        <v>5355.0404820455196</v>
      </c>
      <c r="AE495">
        <v>4250</v>
      </c>
      <c r="AF495">
        <v>260</v>
      </c>
      <c r="AG495">
        <v>81.5</v>
      </c>
      <c r="AH495">
        <v>85</v>
      </c>
      <c r="AI495">
        <v>150.72164573092999</v>
      </c>
      <c r="AJ495">
        <v>79.777062061035394</v>
      </c>
      <c r="AK495">
        <v>0.237707209393267</v>
      </c>
      <c r="AL495">
        <v>0.23424545391666601</v>
      </c>
      <c r="AM495">
        <v>3.6098651936994401E-2</v>
      </c>
      <c r="AN495">
        <v>3.1956633333333297E-2</v>
      </c>
      <c r="AO495">
        <v>3.53</v>
      </c>
      <c r="AP495">
        <v>3.153</v>
      </c>
      <c r="AQ495" t="s">
        <v>153</v>
      </c>
      <c r="AR495" t="s">
        <v>838</v>
      </c>
      <c r="AS495" t="s">
        <v>89</v>
      </c>
      <c r="AU495">
        <v>1</v>
      </c>
      <c r="AV495">
        <v>0</v>
      </c>
      <c r="AW495">
        <v>0.35</v>
      </c>
      <c r="AX495">
        <v>799.30570039814199</v>
      </c>
      <c r="AY495">
        <v>80</v>
      </c>
      <c r="AZ495">
        <v>99</v>
      </c>
      <c r="BA495">
        <v>23</v>
      </c>
      <c r="BB495">
        <v>25</v>
      </c>
      <c r="BC495">
        <v>47.993627617123899</v>
      </c>
      <c r="BD495" t="s">
        <v>848</v>
      </c>
      <c r="BE495">
        <v>2</v>
      </c>
      <c r="BF495">
        <v>154.06544500011</v>
      </c>
      <c r="BG495">
        <v>0.31398058249999999</v>
      </c>
      <c r="BH495">
        <v>1407.2</v>
      </c>
      <c r="BI495">
        <v>0.98919529432907105</v>
      </c>
      <c r="BJ495">
        <v>56.008451314331197</v>
      </c>
      <c r="BK495">
        <v>80</v>
      </c>
      <c r="BL495">
        <v>1</v>
      </c>
      <c r="BM495">
        <v>0</v>
      </c>
      <c r="BN495">
        <v>95</v>
      </c>
      <c r="BO495">
        <v>80</v>
      </c>
      <c r="BP495" t="s">
        <v>84</v>
      </c>
      <c r="BQ495">
        <v>1332.2</v>
      </c>
      <c r="BR495">
        <v>1618</v>
      </c>
      <c r="BS495">
        <v>1360</v>
      </c>
      <c r="BT495" t="s">
        <v>85</v>
      </c>
      <c r="BU495">
        <v>175.28992671482001</v>
      </c>
      <c r="BV495">
        <v>4</v>
      </c>
      <c r="BX495">
        <v>159</v>
      </c>
      <c r="BY495">
        <v>154.06544500011</v>
      </c>
      <c r="BZ495">
        <v>175.28992671482001</v>
      </c>
      <c r="CA495">
        <v>1407.2</v>
      </c>
      <c r="CB495">
        <f t="shared" si="42"/>
        <v>-3.1034937106226394E-2</v>
      </c>
      <c r="CC495">
        <f t="shared" si="43"/>
        <v>154.06544500011</v>
      </c>
      <c r="CD495">
        <f t="shared" si="47"/>
        <v>-3.1034937106226394E-2</v>
      </c>
      <c r="CH495">
        <v>127</v>
      </c>
      <c r="CI495">
        <v>137.44538544134301</v>
      </c>
      <c r="CJ495">
        <v>156.273528617826</v>
      </c>
      <c r="CK495">
        <v>1611.5250000000001</v>
      </c>
      <c r="CL495">
        <f t="shared" si="44"/>
        <v>8.2247129459393747E-2</v>
      </c>
      <c r="CM495">
        <f t="shared" si="45"/>
        <v>137.44538544134301</v>
      </c>
      <c r="CN495">
        <f t="shared" si="46"/>
        <v>8.2247129459393747E-2</v>
      </c>
    </row>
    <row r="496" spans="1:92" x14ac:dyDescent="0.25">
      <c r="A496">
        <v>494</v>
      </c>
      <c r="C496" t="s">
        <v>849</v>
      </c>
      <c r="E496" t="s">
        <v>850</v>
      </c>
      <c r="F496">
        <v>139</v>
      </c>
      <c r="G496">
        <v>1.2</v>
      </c>
      <c r="H496" t="s">
        <v>74</v>
      </c>
      <c r="I496">
        <v>0.67468965517241397</v>
      </c>
      <c r="J496">
        <v>1.5360145803485099</v>
      </c>
      <c r="K496">
        <v>13.6757710734658</v>
      </c>
      <c r="L496">
        <v>0</v>
      </c>
      <c r="M496">
        <v>0</v>
      </c>
      <c r="N496">
        <v>0.5</v>
      </c>
      <c r="O496">
        <v>73.574769408109404</v>
      </c>
      <c r="P496" t="s">
        <v>619</v>
      </c>
      <c r="Q496" t="s">
        <v>76</v>
      </c>
      <c r="R496" t="s">
        <v>77</v>
      </c>
      <c r="S496">
        <v>50</v>
      </c>
      <c r="U496" t="b">
        <v>1</v>
      </c>
      <c r="V496" t="s">
        <v>522</v>
      </c>
      <c r="W496">
        <v>1598</v>
      </c>
      <c r="X496">
        <v>0.4</v>
      </c>
      <c r="Y496">
        <v>8.0000000000000002E-3</v>
      </c>
      <c r="Z496">
        <v>43000</v>
      </c>
      <c r="AA496">
        <v>0.13615957297989401</v>
      </c>
      <c r="AB496">
        <v>1</v>
      </c>
      <c r="AC496">
        <v>125</v>
      </c>
      <c r="AD496">
        <v>6829.1783510936502</v>
      </c>
      <c r="AE496">
        <v>6000</v>
      </c>
      <c r="AF496">
        <v>260</v>
      </c>
      <c r="AG496">
        <v>81.5</v>
      </c>
      <c r="AH496">
        <v>85</v>
      </c>
      <c r="AI496">
        <v>146.553257782092</v>
      </c>
      <c r="AJ496">
        <v>77.548963693180795</v>
      </c>
      <c r="AK496">
        <v>0.237707209393267</v>
      </c>
      <c r="AL496">
        <v>0.23424545391666601</v>
      </c>
      <c r="AM496">
        <v>3.6098651936994401E-2</v>
      </c>
      <c r="AN496">
        <v>3.1956633333333297E-2</v>
      </c>
      <c r="AO496">
        <v>3.83</v>
      </c>
      <c r="AP496">
        <v>3.153</v>
      </c>
      <c r="AQ496" t="s">
        <v>153</v>
      </c>
      <c r="AR496" t="s">
        <v>851</v>
      </c>
      <c r="AS496" t="s">
        <v>81</v>
      </c>
      <c r="AT496" t="s">
        <v>82</v>
      </c>
      <c r="AU496">
        <v>1</v>
      </c>
      <c r="AV496">
        <v>0</v>
      </c>
      <c r="AW496">
        <v>0.35</v>
      </c>
      <c r="AX496">
        <v>799.30570039814199</v>
      </c>
      <c r="AY496">
        <v>80</v>
      </c>
      <c r="AZ496">
        <v>99</v>
      </c>
      <c r="BA496">
        <v>23</v>
      </c>
      <c r="BB496">
        <v>25</v>
      </c>
      <c r="BC496">
        <v>47.993627617123899</v>
      </c>
      <c r="BD496" t="s">
        <v>848</v>
      </c>
      <c r="BE496">
        <v>2</v>
      </c>
      <c r="BF496">
        <v>161.88615087826</v>
      </c>
      <c r="BG496">
        <v>0.31398058249999999</v>
      </c>
      <c r="BH496">
        <v>1367.2</v>
      </c>
      <c r="BI496">
        <v>0.98919529432907105</v>
      </c>
      <c r="BJ496">
        <v>56.008451314331197</v>
      </c>
      <c r="BK496">
        <v>80</v>
      </c>
      <c r="BL496">
        <v>1</v>
      </c>
      <c r="BM496">
        <v>0</v>
      </c>
      <c r="BN496">
        <v>95</v>
      </c>
      <c r="BO496">
        <v>80</v>
      </c>
      <c r="BP496" t="s">
        <v>84</v>
      </c>
      <c r="BQ496">
        <v>1292.2</v>
      </c>
      <c r="BR496">
        <v>1571</v>
      </c>
      <c r="BS496">
        <v>1360</v>
      </c>
      <c r="BT496" t="s">
        <v>85</v>
      </c>
      <c r="BU496">
        <v>168.40642691164501</v>
      </c>
      <c r="BV496">
        <v>4</v>
      </c>
      <c r="BX496">
        <v>139</v>
      </c>
      <c r="BY496">
        <v>161.88615087826</v>
      </c>
      <c r="BZ496">
        <v>168.40642691164501</v>
      </c>
      <c r="CA496">
        <v>1367.2</v>
      </c>
      <c r="CB496">
        <f t="shared" si="42"/>
        <v>0.16464856746949638</v>
      </c>
      <c r="CC496">
        <f t="shared" si="43"/>
        <v>161.88615087826</v>
      </c>
      <c r="CD496">
        <f t="shared" si="47"/>
        <v>0.16464856746949638</v>
      </c>
      <c r="CH496">
        <v>242</v>
      </c>
      <c r="CI496">
        <v>261.94042308220099</v>
      </c>
      <c r="CJ496">
        <v>268.483772999976</v>
      </c>
      <c r="CK496">
        <v>2427.5</v>
      </c>
      <c r="CL496">
        <f t="shared" si="44"/>
        <v>8.2398442488433851E-2</v>
      </c>
      <c r="CM496">
        <f t="shared" si="45"/>
        <v>261.94042308220099</v>
      </c>
      <c r="CN496">
        <f t="shared" si="46"/>
        <v>8.2398442488433851E-2</v>
      </c>
    </row>
    <row r="497" spans="1:92" x14ac:dyDescent="0.25">
      <c r="A497">
        <v>495</v>
      </c>
      <c r="C497" t="s">
        <v>852</v>
      </c>
      <c r="E497" t="s">
        <v>853</v>
      </c>
      <c r="F497">
        <v>119</v>
      </c>
      <c r="G497">
        <v>1.2</v>
      </c>
      <c r="H497" t="s">
        <v>74</v>
      </c>
      <c r="I497">
        <v>0.67468965517241397</v>
      </c>
      <c r="J497">
        <v>1.5360145803485099</v>
      </c>
      <c r="K497">
        <v>13.6757710734658</v>
      </c>
      <c r="L497">
        <v>0</v>
      </c>
      <c r="M497">
        <v>0</v>
      </c>
      <c r="N497">
        <v>0.5</v>
      </c>
      <c r="O497">
        <v>76.758114530824002</v>
      </c>
      <c r="P497" t="s">
        <v>854</v>
      </c>
      <c r="Q497" t="s">
        <v>76</v>
      </c>
      <c r="R497" t="s">
        <v>77</v>
      </c>
      <c r="S497">
        <v>50</v>
      </c>
      <c r="U497" t="b">
        <v>1</v>
      </c>
      <c r="V497" t="s">
        <v>743</v>
      </c>
      <c r="W497">
        <v>1956</v>
      </c>
      <c r="X497">
        <v>0.4</v>
      </c>
      <c r="Y497">
        <v>8.0000000000000002E-3</v>
      </c>
      <c r="Z497">
        <v>43600</v>
      </c>
      <c r="AA497">
        <v>0.16936893771737699</v>
      </c>
      <c r="AB497">
        <v>1</v>
      </c>
      <c r="AC497">
        <v>121</v>
      </c>
      <c r="AD497">
        <v>5144.4493578957899</v>
      </c>
      <c r="AE497">
        <v>4000</v>
      </c>
      <c r="AF497">
        <v>350</v>
      </c>
      <c r="AG497">
        <v>90.4</v>
      </c>
      <c r="AH497">
        <v>85</v>
      </c>
      <c r="AI497">
        <v>155.03487633847499</v>
      </c>
      <c r="AJ497">
        <v>82.450780102460996</v>
      </c>
      <c r="AK497">
        <v>0.237707209393267</v>
      </c>
      <c r="AL497">
        <v>0.23424545391666601</v>
      </c>
      <c r="AM497">
        <v>3.6098651936994401E-2</v>
      </c>
      <c r="AN497">
        <v>3.1956633333333297E-2</v>
      </c>
      <c r="AO497">
        <v>3.35</v>
      </c>
      <c r="AP497">
        <v>3.153</v>
      </c>
      <c r="AQ497" t="s">
        <v>79</v>
      </c>
      <c r="AR497" t="s">
        <v>855</v>
      </c>
      <c r="AS497" t="s">
        <v>81</v>
      </c>
      <c r="AT497" t="s">
        <v>82</v>
      </c>
      <c r="AU497">
        <v>1</v>
      </c>
      <c r="AV497">
        <v>1</v>
      </c>
      <c r="AW497">
        <v>0.35</v>
      </c>
      <c r="AX497">
        <v>772.664830986124</v>
      </c>
      <c r="AY497">
        <v>80</v>
      </c>
      <c r="AZ497">
        <v>99</v>
      </c>
      <c r="BA497">
        <v>23</v>
      </c>
      <c r="BB497">
        <v>25</v>
      </c>
      <c r="BC497">
        <v>48.979435103471801</v>
      </c>
      <c r="BD497" t="s">
        <v>856</v>
      </c>
      <c r="BE497">
        <v>2</v>
      </c>
      <c r="BF497">
        <v>133.312880064067</v>
      </c>
      <c r="BG497">
        <v>0.31398058249999999</v>
      </c>
      <c r="BH497">
        <v>1455.2</v>
      </c>
      <c r="BI497">
        <v>0.90250324258643899</v>
      </c>
      <c r="BJ497">
        <v>60.047964789627002</v>
      </c>
      <c r="BK497">
        <v>80</v>
      </c>
      <c r="BL497">
        <v>1</v>
      </c>
      <c r="BM497">
        <v>0</v>
      </c>
      <c r="BN497">
        <v>95</v>
      </c>
      <c r="BO497">
        <v>80</v>
      </c>
      <c r="BP497" t="s">
        <v>84</v>
      </c>
      <c r="BQ497">
        <v>1380.2</v>
      </c>
      <c r="BR497">
        <v>1667</v>
      </c>
      <c r="BS497">
        <v>1470</v>
      </c>
      <c r="BT497" t="s">
        <v>85</v>
      </c>
      <c r="BU497">
        <v>142.578567833779</v>
      </c>
      <c r="BV497">
        <v>4</v>
      </c>
      <c r="BX497">
        <v>119</v>
      </c>
      <c r="BY497">
        <v>133.312880064067</v>
      </c>
      <c r="BZ497">
        <v>142.578567833779</v>
      </c>
      <c r="CA497">
        <v>1455.2</v>
      </c>
      <c r="CB497">
        <f t="shared" si="42"/>
        <v>0.12027630305938657</v>
      </c>
      <c r="CC497">
        <f t="shared" si="43"/>
        <v>133.312880064067</v>
      </c>
      <c r="CD497">
        <f t="shared" si="47"/>
        <v>0.12027630305938657</v>
      </c>
      <c r="CH497">
        <v>242</v>
      </c>
      <c r="CI497">
        <v>261.94042308220099</v>
      </c>
      <c r="CJ497">
        <v>268.483772999976</v>
      </c>
      <c r="CK497">
        <v>2427.5</v>
      </c>
      <c r="CL497">
        <f t="shared" si="44"/>
        <v>8.2398442488433851E-2</v>
      </c>
      <c r="CM497">
        <f t="shared" si="45"/>
        <v>261.94042308220099</v>
      </c>
      <c r="CN497">
        <f t="shared" si="46"/>
        <v>8.2398442488433851E-2</v>
      </c>
    </row>
    <row r="498" spans="1:92" x14ac:dyDescent="0.25">
      <c r="A498">
        <v>496</v>
      </c>
      <c r="B498" t="s">
        <v>857</v>
      </c>
      <c r="C498" t="s">
        <v>857</v>
      </c>
      <c r="D498" t="s">
        <v>858</v>
      </c>
      <c r="E498" t="s">
        <v>858</v>
      </c>
      <c r="F498">
        <v>154</v>
      </c>
      <c r="G498">
        <v>1.2</v>
      </c>
      <c r="H498" t="s">
        <v>74</v>
      </c>
      <c r="I498">
        <v>0.67468965517241397</v>
      </c>
      <c r="J498">
        <v>1.5360145803485099</v>
      </c>
      <c r="K498">
        <v>13.6757710734658</v>
      </c>
      <c r="L498">
        <v>0</v>
      </c>
      <c r="M498">
        <v>0</v>
      </c>
      <c r="N498">
        <v>0.5</v>
      </c>
      <c r="O498">
        <v>76.758114530824002</v>
      </c>
      <c r="P498" t="s">
        <v>854</v>
      </c>
      <c r="Q498" t="s">
        <v>76</v>
      </c>
      <c r="R498" t="s">
        <v>77</v>
      </c>
      <c r="S498">
        <v>50</v>
      </c>
      <c r="T498" t="b">
        <v>1</v>
      </c>
      <c r="U498" t="b">
        <v>1</v>
      </c>
      <c r="V498" t="s">
        <v>743</v>
      </c>
      <c r="W498">
        <v>1956</v>
      </c>
      <c r="X498">
        <v>0.4</v>
      </c>
      <c r="Y498">
        <v>8.0000000000000002E-3</v>
      </c>
      <c r="Z498">
        <v>43600</v>
      </c>
      <c r="AA498">
        <v>0.16936893771737699</v>
      </c>
      <c r="AB498">
        <v>1</v>
      </c>
      <c r="AC498">
        <v>121</v>
      </c>
      <c r="AD498">
        <v>5144.4493578957899</v>
      </c>
      <c r="AE498">
        <v>4000</v>
      </c>
      <c r="AF498">
        <v>350</v>
      </c>
      <c r="AG498">
        <v>90.4</v>
      </c>
      <c r="AH498">
        <v>85</v>
      </c>
      <c r="AI498">
        <v>162.01781378550899</v>
      </c>
      <c r="AJ498">
        <v>86.461357164599306</v>
      </c>
      <c r="AK498">
        <v>0.237707209393267</v>
      </c>
      <c r="AL498">
        <v>0.23424545391666601</v>
      </c>
      <c r="AM498">
        <v>3.6098651936994401E-2</v>
      </c>
      <c r="AN498">
        <v>3.1956633333333297E-2</v>
      </c>
      <c r="AO498">
        <v>2.77</v>
      </c>
      <c r="AP498">
        <v>3.153</v>
      </c>
      <c r="AQ498" t="s">
        <v>79</v>
      </c>
      <c r="AR498" t="s">
        <v>123</v>
      </c>
      <c r="AS498" t="s">
        <v>89</v>
      </c>
      <c r="AU498">
        <v>1</v>
      </c>
      <c r="AV498">
        <v>0</v>
      </c>
      <c r="AW498">
        <v>0.35</v>
      </c>
      <c r="AX498">
        <v>772.664830986124</v>
      </c>
      <c r="AY498">
        <v>80</v>
      </c>
      <c r="AZ498">
        <v>99</v>
      </c>
      <c r="BA498">
        <v>23</v>
      </c>
      <c r="BB498">
        <v>25</v>
      </c>
      <c r="BC498">
        <v>48.979435103471801</v>
      </c>
      <c r="BD498" t="s">
        <v>856</v>
      </c>
      <c r="BE498">
        <v>2</v>
      </c>
      <c r="BF498">
        <v>148.19735092555001</v>
      </c>
      <c r="BG498">
        <v>0.31398058249999999</v>
      </c>
      <c r="BH498">
        <v>1527.2</v>
      </c>
      <c r="BI498">
        <v>0.90250324258643899</v>
      </c>
      <c r="BJ498">
        <v>60.047964789627002</v>
      </c>
      <c r="BK498">
        <v>80</v>
      </c>
      <c r="BL498">
        <v>1</v>
      </c>
      <c r="BM498">
        <v>0</v>
      </c>
      <c r="BN498">
        <v>95</v>
      </c>
      <c r="BO498">
        <v>80</v>
      </c>
      <c r="BP498" t="s">
        <v>84</v>
      </c>
      <c r="BQ498">
        <v>1452.2</v>
      </c>
      <c r="BR498">
        <v>1746</v>
      </c>
      <c r="BS498">
        <v>1470</v>
      </c>
      <c r="BT498" t="s">
        <v>85</v>
      </c>
      <c r="BU498">
        <v>157.904094523113</v>
      </c>
      <c r="BV498">
        <v>4</v>
      </c>
      <c r="BX498">
        <v>154</v>
      </c>
      <c r="BY498">
        <v>148.19735092555001</v>
      </c>
      <c r="BZ498">
        <v>157.904094523113</v>
      </c>
      <c r="CA498">
        <v>1527.2</v>
      </c>
      <c r="CB498">
        <f t="shared" si="42"/>
        <v>-3.7679539444480444E-2</v>
      </c>
      <c r="CC498">
        <f t="shared" si="43"/>
        <v>148.19735092555001</v>
      </c>
      <c r="CD498">
        <f t="shared" si="47"/>
        <v>-3.7679539444480444E-2</v>
      </c>
      <c r="CH498">
        <v>242</v>
      </c>
      <c r="CI498">
        <v>261.94042308220099</v>
      </c>
      <c r="CJ498">
        <v>268.483772999976</v>
      </c>
      <c r="CK498">
        <v>2427.5</v>
      </c>
      <c r="CL498">
        <f t="shared" si="44"/>
        <v>8.2398442488433851E-2</v>
      </c>
      <c r="CM498">
        <f t="shared" si="45"/>
        <v>261.94042308220099</v>
      </c>
      <c r="CN498">
        <f t="shared" si="46"/>
        <v>8.2398442488433851E-2</v>
      </c>
    </row>
    <row r="499" spans="1:92" x14ac:dyDescent="0.25">
      <c r="A499">
        <v>497</v>
      </c>
      <c r="C499" t="s">
        <v>823</v>
      </c>
      <c r="E499" t="s">
        <v>824</v>
      </c>
      <c r="F499">
        <v>129</v>
      </c>
      <c r="G499">
        <v>1.2</v>
      </c>
      <c r="H499" t="s">
        <v>74</v>
      </c>
      <c r="I499">
        <v>0.67468965517241397</v>
      </c>
      <c r="J499">
        <v>1.5360145803485099</v>
      </c>
      <c r="K499">
        <v>13.6757710734658</v>
      </c>
      <c r="L499">
        <v>0</v>
      </c>
      <c r="M499">
        <v>0</v>
      </c>
      <c r="N499">
        <v>0.5</v>
      </c>
      <c r="O499">
        <v>71.796364311620806</v>
      </c>
      <c r="P499" t="s">
        <v>825</v>
      </c>
      <c r="Q499" t="s">
        <v>76</v>
      </c>
      <c r="R499" t="s">
        <v>77</v>
      </c>
      <c r="S499">
        <v>50</v>
      </c>
      <c r="U499" t="b">
        <v>1</v>
      </c>
      <c r="V499" t="s">
        <v>780</v>
      </c>
      <c r="W499">
        <v>1398</v>
      </c>
      <c r="X499">
        <v>0.4</v>
      </c>
      <c r="Y499">
        <v>8.0000000000000002E-3</v>
      </c>
      <c r="Z499">
        <v>43000</v>
      </c>
      <c r="AA499">
        <v>0.11760685524945701</v>
      </c>
      <c r="AB499">
        <v>0</v>
      </c>
      <c r="AC499">
        <v>74</v>
      </c>
      <c r="AD499">
        <v>6829.1783510936502</v>
      </c>
      <c r="AE499">
        <v>6000</v>
      </c>
      <c r="AF499">
        <v>130</v>
      </c>
      <c r="AG499">
        <v>82.6</v>
      </c>
      <c r="AH499">
        <v>85</v>
      </c>
      <c r="AI499">
        <v>141.18081182434901</v>
      </c>
      <c r="AJ499">
        <v>75.209460406933403</v>
      </c>
      <c r="AK499">
        <v>0.360954205899014</v>
      </c>
      <c r="AL499">
        <v>0.35569759125</v>
      </c>
      <c r="AM499">
        <v>3.26624772243507E-2</v>
      </c>
      <c r="AN499">
        <v>2.8570499999999999E-2</v>
      </c>
      <c r="AO499">
        <v>4.1900000000000004</v>
      </c>
      <c r="AP499">
        <v>3.153</v>
      </c>
      <c r="AQ499" t="s">
        <v>153</v>
      </c>
      <c r="AR499" t="s">
        <v>826</v>
      </c>
      <c r="AS499" t="s">
        <v>81</v>
      </c>
      <c r="AT499" t="s">
        <v>82</v>
      </c>
      <c r="AU499">
        <v>1</v>
      </c>
      <c r="AV499">
        <v>1</v>
      </c>
      <c r="AW499">
        <v>0.35</v>
      </c>
      <c r="AX499">
        <v>814.18886766742503</v>
      </c>
      <c r="AY499">
        <v>80</v>
      </c>
      <c r="AZ499">
        <v>99</v>
      </c>
      <c r="BA499">
        <v>23</v>
      </c>
      <c r="BB499">
        <v>25</v>
      </c>
      <c r="BC499">
        <v>47.442897177823397</v>
      </c>
      <c r="BD499" t="s">
        <v>827</v>
      </c>
      <c r="BE499">
        <v>2</v>
      </c>
      <c r="BF499">
        <v>138.80311177623</v>
      </c>
      <c r="BG499">
        <v>0.31398058249999999</v>
      </c>
      <c r="BH499">
        <v>1325.2</v>
      </c>
      <c r="BI499">
        <v>1.03762660815177</v>
      </c>
      <c r="BJ499">
        <v>53.751739875618398</v>
      </c>
      <c r="BK499">
        <v>80</v>
      </c>
      <c r="BL499">
        <v>1</v>
      </c>
      <c r="BM499">
        <v>0</v>
      </c>
      <c r="BN499">
        <v>95</v>
      </c>
      <c r="BO499">
        <v>80</v>
      </c>
      <c r="BP499" t="s">
        <v>84</v>
      </c>
      <c r="BQ499">
        <v>1250.2</v>
      </c>
      <c r="BR499">
        <v>1511</v>
      </c>
      <c r="BS499">
        <v>1360</v>
      </c>
      <c r="BT499" t="s">
        <v>85</v>
      </c>
      <c r="BU499">
        <v>162.13655875687201</v>
      </c>
      <c r="BV499">
        <v>4</v>
      </c>
      <c r="BX499">
        <v>129</v>
      </c>
      <c r="BY499">
        <v>138.80311177623</v>
      </c>
      <c r="BZ499">
        <v>162.13655875687201</v>
      </c>
      <c r="CA499">
        <v>1325.2</v>
      </c>
      <c r="CB499">
        <f t="shared" si="42"/>
        <v>7.599311454441858E-2</v>
      </c>
      <c r="CC499">
        <f t="shared" si="43"/>
        <v>138.80311177623</v>
      </c>
      <c r="CD499">
        <f t="shared" si="47"/>
        <v>7.599311454441858E-2</v>
      </c>
      <c r="CH499">
        <v>121</v>
      </c>
      <c r="CI499">
        <v>131.04951498793801</v>
      </c>
      <c r="CJ499">
        <v>140.40297726665099</v>
      </c>
      <c r="CK499">
        <v>1424.9</v>
      </c>
      <c r="CL499">
        <f t="shared" si="44"/>
        <v>8.3053842875520756E-2</v>
      </c>
      <c r="CM499">
        <f t="shared" si="45"/>
        <v>131.04951498793801</v>
      </c>
      <c r="CN499">
        <f t="shared" si="46"/>
        <v>8.3053842875520756E-2</v>
      </c>
    </row>
    <row r="500" spans="1:92" x14ac:dyDescent="0.25">
      <c r="A500">
        <v>498</v>
      </c>
      <c r="B500" t="s">
        <v>836</v>
      </c>
      <c r="C500" t="s">
        <v>836</v>
      </c>
      <c r="D500" t="s">
        <v>837</v>
      </c>
      <c r="E500" t="s">
        <v>837</v>
      </c>
      <c r="F500">
        <v>154</v>
      </c>
      <c r="G500">
        <v>1.2</v>
      </c>
      <c r="H500" t="s">
        <v>74</v>
      </c>
      <c r="I500">
        <v>0.67468965517241397</v>
      </c>
      <c r="J500">
        <v>1.5360145803485099</v>
      </c>
      <c r="K500">
        <v>13.6757710734658</v>
      </c>
      <c r="L500">
        <v>0</v>
      </c>
      <c r="M500">
        <v>0</v>
      </c>
      <c r="N500">
        <v>0.5</v>
      </c>
      <c r="O500">
        <v>71.494035445217804</v>
      </c>
      <c r="P500" t="s">
        <v>834</v>
      </c>
      <c r="Q500" t="s">
        <v>76</v>
      </c>
      <c r="R500" t="s">
        <v>77</v>
      </c>
      <c r="S500">
        <v>50</v>
      </c>
      <c r="T500" t="b">
        <v>1</v>
      </c>
      <c r="U500" t="b">
        <v>1</v>
      </c>
      <c r="V500" t="s">
        <v>831</v>
      </c>
      <c r="W500">
        <v>1364</v>
      </c>
      <c r="X500">
        <v>0.4</v>
      </c>
      <c r="Y500">
        <v>8.0000000000000002E-3</v>
      </c>
      <c r="Z500">
        <v>43000</v>
      </c>
      <c r="AA500">
        <v>0.114452893235282</v>
      </c>
      <c r="AB500">
        <v>1</v>
      </c>
      <c r="AC500">
        <v>103</v>
      </c>
      <c r="AD500">
        <v>5902.5774048348303</v>
      </c>
      <c r="AE500">
        <v>4900</v>
      </c>
      <c r="AF500">
        <v>200</v>
      </c>
      <c r="AG500">
        <v>82.6</v>
      </c>
      <c r="AH500">
        <v>85</v>
      </c>
      <c r="AI500">
        <v>148.01572151063399</v>
      </c>
      <c r="AJ500">
        <v>78.830120254697206</v>
      </c>
      <c r="AK500">
        <v>0.360954205899014</v>
      </c>
      <c r="AL500">
        <v>0.35569759125</v>
      </c>
      <c r="AM500">
        <v>3.26624772243507E-2</v>
      </c>
      <c r="AN500">
        <v>2.8570499999999999E-2</v>
      </c>
      <c r="AO500">
        <v>3.23</v>
      </c>
      <c r="AP500">
        <v>3.153</v>
      </c>
      <c r="AQ500" t="s">
        <v>153</v>
      </c>
      <c r="AR500" t="s">
        <v>838</v>
      </c>
      <c r="AS500" t="s">
        <v>89</v>
      </c>
      <c r="AU500">
        <v>1</v>
      </c>
      <c r="AV500">
        <v>0</v>
      </c>
      <c r="AW500">
        <v>0.35</v>
      </c>
      <c r="AX500">
        <v>816.71900610320404</v>
      </c>
      <c r="AY500">
        <v>80</v>
      </c>
      <c r="AZ500">
        <v>99</v>
      </c>
      <c r="BA500">
        <v>23</v>
      </c>
      <c r="BB500">
        <v>25</v>
      </c>
      <c r="BC500">
        <v>47.349273003142301</v>
      </c>
      <c r="BD500" t="s">
        <v>839</v>
      </c>
      <c r="BE500">
        <v>2</v>
      </c>
      <c r="BF500">
        <v>144.681570409535</v>
      </c>
      <c r="BG500">
        <v>0.31398058249999999</v>
      </c>
      <c r="BH500">
        <v>1390.2</v>
      </c>
      <c r="BI500">
        <v>1.0458599315016199</v>
      </c>
      <c r="BJ500">
        <v>53.368098931037203</v>
      </c>
      <c r="BK500">
        <v>80</v>
      </c>
      <c r="BL500">
        <v>1</v>
      </c>
      <c r="BM500">
        <v>0</v>
      </c>
      <c r="BN500">
        <v>95</v>
      </c>
      <c r="BO500">
        <v>80</v>
      </c>
      <c r="BP500" t="s">
        <v>84</v>
      </c>
      <c r="BQ500">
        <v>1315.2</v>
      </c>
      <c r="BR500">
        <v>1588</v>
      </c>
      <c r="BS500">
        <v>1360</v>
      </c>
      <c r="BT500" t="s">
        <v>85</v>
      </c>
      <c r="BU500">
        <v>162.87356887262999</v>
      </c>
      <c r="BV500">
        <v>4</v>
      </c>
      <c r="BX500">
        <v>154</v>
      </c>
      <c r="BY500">
        <v>144.681570409535</v>
      </c>
      <c r="BZ500">
        <v>162.87356887262999</v>
      </c>
      <c r="CA500">
        <v>1390.2</v>
      </c>
      <c r="CB500">
        <f t="shared" si="42"/>
        <v>-6.0509283054967541E-2</v>
      </c>
      <c r="CC500">
        <f t="shared" si="43"/>
        <v>144.681570409535</v>
      </c>
      <c r="CD500">
        <f t="shared" si="47"/>
        <v>-6.0509283054967541E-2</v>
      </c>
      <c r="CH500">
        <v>121</v>
      </c>
      <c r="CI500">
        <v>131.04951498793801</v>
      </c>
      <c r="CJ500">
        <v>140.40297726665099</v>
      </c>
      <c r="CK500">
        <v>1424.9</v>
      </c>
      <c r="CL500">
        <f t="shared" si="44"/>
        <v>8.3053842875520756E-2</v>
      </c>
      <c r="CM500">
        <f t="shared" si="45"/>
        <v>131.04951498793801</v>
      </c>
      <c r="CN500">
        <f t="shared" si="46"/>
        <v>8.3053842875520756E-2</v>
      </c>
    </row>
    <row r="501" spans="1:92" x14ac:dyDescent="0.25">
      <c r="A501">
        <v>499</v>
      </c>
      <c r="C501" t="s">
        <v>828</v>
      </c>
      <c r="E501" t="s">
        <v>829</v>
      </c>
      <c r="F501">
        <v>132</v>
      </c>
      <c r="G501">
        <v>1.2</v>
      </c>
      <c r="H501" t="s">
        <v>74</v>
      </c>
      <c r="I501">
        <v>0.67468965517241397</v>
      </c>
      <c r="J501">
        <v>1.5360145803485099</v>
      </c>
      <c r="K501">
        <v>13.6757710734658</v>
      </c>
      <c r="L501">
        <v>0</v>
      </c>
      <c r="M501">
        <v>0</v>
      </c>
      <c r="N501">
        <v>0.5</v>
      </c>
      <c r="O501">
        <v>71.494035445217804</v>
      </c>
      <c r="P501" t="s">
        <v>834</v>
      </c>
      <c r="Q501" t="s">
        <v>76</v>
      </c>
      <c r="R501" t="s">
        <v>77</v>
      </c>
      <c r="S501">
        <v>50</v>
      </c>
      <c r="U501" t="b">
        <v>1</v>
      </c>
      <c r="V501" t="s">
        <v>831</v>
      </c>
      <c r="W501">
        <v>1364</v>
      </c>
      <c r="X501">
        <v>0.4</v>
      </c>
      <c r="Y501">
        <v>8.0000000000000002E-3</v>
      </c>
      <c r="Z501">
        <v>43000</v>
      </c>
      <c r="AA501">
        <v>0.114452893235282</v>
      </c>
      <c r="AB501">
        <v>1</v>
      </c>
      <c r="AC501">
        <v>103</v>
      </c>
      <c r="AD501">
        <v>5902.5774048348303</v>
      </c>
      <c r="AE501">
        <v>4900</v>
      </c>
      <c r="AF501">
        <v>200</v>
      </c>
      <c r="AG501">
        <v>82.6</v>
      </c>
      <c r="AH501">
        <v>85</v>
      </c>
      <c r="AI501">
        <v>143.77960750851801</v>
      </c>
      <c r="AJ501">
        <v>76.323509590860695</v>
      </c>
      <c r="AK501">
        <v>0.360954205899014</v>
      </c>
      <c r="AL501">
        <v>0.35569759125</v>
      </c>
      <c r="AM501">
        <v>3.26624772243507E-2</v>
      </c>
      <c r="AN501">
        <v>2.8570499999999999E-2</v>
      </c>
      <c r="AO501">
        <v>4.18</v>
      </c>
      <c r="AP501">
        <v>3.153</v>
      </c>
      <c r="AQ501" t="s">
        <v>153</v>
      </c>
      <c r="AR501" t="s">
        <v>832</v>
      </c>
      <c r="AS501" t="s">
        <v>81</v>
      </c>
      <c r="AT501" t="s">
        <v>82</v>
      </c>
      <c r="AU501">
        <v>1</v>
      </c>
      <c r="AV501">
        <v>1</v>
      </c>
      <c r="AW501">
        <v>0.35</v>
      </c>
      <c r="AX501">
        <v>816.71900610320404</v>
      </c>
      <c r="AY501">
        <v>80</v>
      </c>
      <c r="AZ501">
        <v>99</v>
      </c>
      <c r="BA501">
        <v>23</v>
      </c>
      <c r="BB501">
        <v>25</v>
      </c>
      <c r="BC501">
        <v>47.349273003142301</v>
      </c>
      <c r="BD501" t="s">
        <v>840</v>
      </c>
      <c r="BE501">
        <v>2</v>
      </c>
      <c r="BF501">
        <v>140.28270280022201</v>
      </c>
      <c r="BG501">
        <v>0.31398058249999999</v>
      </c>
      <c r="BH501">
        <v>1345.2</v>
      </c>
      <c r="BI501">
        <v>1.0458599315016199</v>
      </c>
      <c r="BJ501">
        <v>53.368098931037203</v>
      </c>
      <c r="BK501">
        <v>80</v>
      </c>
      <c r="BL501">
        <v>1</v>
      </c>
      <c r="BM501">
        <v>0</v>
      </c>
      <c r="BN501">
        <v>95</v>
      </c>
      <c r="BO501">
        <v>80</v>
      </c>
      <c r="BP501" t="s">
        <v>84</v>
      </c>
      <c r="BQ501">
        <v>1270.2</v>
      </c>
      <c r="BR501">
        <v>1540</v>
      </c>
      <c r="BS501">
        <v>1360</v>
      </c>
      <c r="BT501" t="s">
        <v>85</v>
      </c>
      <c r="BU501">
        <v>153.030533728839</v>
      </c>
      <c r="BV501">
        <v>4</v>
      </c>
      <c r="BX501">
        <v>132</v>
      </c>
      <c r="BY501">
        <v>140.28270280022201</v>
      </c>
      <c r="BZ501">
        <v>153.030533728839</v>
      </c>
      <c r="CA501">
        <v>1345.2</v>
      </c>
      <c r="CB501">
        <f t="shared" si="42"/>
        <v>6.2747748486530391E-2</v>
      </c>
      <c r="CC501">
        <f t="shared" si="43"/>
        <v>140.28270280022201</v>
      </c>
      <c r="CD501">
        <f t="shared" si="47"/>
        <v>6.2747748486530391E-2</v>
      </c>
      <c r="CH501">
        <v>121</v>
      </c>
      <c r="CI501">
        <v>131.04951498793801</v>
      </c>
      <c r="CJ501">
        <v>140.40297726665099</v>
      </c>
      <c r="CK501">
        <v>1424.9</v>
      </c>
      <c r="CL501">
        <f t="shared" si="44"/>
        <v>8.3053842875520756E-2</v>
      </c>
      <c r="CM501">
        <f t="shared" si="45"/>
        <v>131.04951498793801</v>
      </c>
      <c r="CN501">
        <f t="shared" si="46"/>
        <v>8.3053842875520756E-2</v>
      </c>
    </row>
    <row r="502" spans="1:92" x14ac:dyDescent="0.25">
      <c r="A502">
        <v>500</v>
      </c>
      <c r="C502" t="s">
        <v>841</v>
      </c>
      <c r="E502" t="s">
        <v>842</v>
      </c>
      <c r="F502">
        <v>99</v>
      </c>
      <c r="G502">
        <v>1.2</v>
      </c>
      <c r="H502" t="s">
        <v>74</v>
      </c>
      <c r="I502">
        <v>0.67468965517241397</v>
      </c>
      <c r="J502">
        <v>1.5360145803485099</v>
      </c>
      <c r="K502">
        <v>13.6757710734658</v>
      </c>
      <c r="L502">
        <v>0</v>
      </c>
      <c r="M502">
        <v>0</v>
      </c>
      <c r="N502">
        <v>0.5</v>
      </c>
      <c r="O502">
        <v>74.357267650564395</v>
      </c>
      <c r="P502" t="s">
        <v>843</v>
      </c>
      <c r="Q502" t="s">
        <v>76</v>
      </c>
      <c r="R502" t="s">
        <v>77</v>
      </c>
      <c r="S502">
        <v>50</v>
      </c>
      <c r="U502" t="b">
        <v>1</v>
      </c>
      <c r="V502" t="s">
        <v>859</v>
      </c>
      <c r="W502">
        <v>1686</v>
      </c>
      <c r="X502">
        <v>0.4</v>
      </c>
      <c r="Y502">
        <v>8.0000000000000002E-3</v>
      </c>
      <c r="Z502">
        <v>43600</v>
      </c>
      <c r="AA502">
        <v>0.144322768781286</v>
      </c>
      <c r="AB502">
        <v>1</v>
      </c>
      <c r="AC502">
        <v>81</v>
      </c>
      <c r="AD502">
        <v>5144.4493578957899</v>
      </c>
      <c r="AE502">
        <v>4000</v>
      </c>
      <c r="AF502">
        <v>260</v>
      </c>
      <c r="AG502">
        <v>86</v>
      </c>
      <c r="AH502">
        <v>85</v>
      </c>
      <c r="AI502">
        <v>153.529807193452</v>
      </c>
      <c r="AJ502">
        <v>81.615243214515502</v>
      </c>
      <c r="AK502">
        <v>0.360954205899014</v>
      </c>
      <c r="AL502">
        <v>0.35569759125</v>
      </c>
      <c r="AM502">
        <v>3.26624772243507E-2</v>
      </c>
      <c r="AN502">
        <v>2.8570499999999999E-2</v>
      </c>
      <c r="AO502">
        <v>3.65</v>
      </c>
      <c r="AP502">
        <v>3.153</v>
      </c>
      <c r="AQ502" t="s">
        <v>79</v>
      </c>
      <c r="AR502" t="s">
        <v>832</v>
      </c>
      <c r="AS502" t="s">
        <v>81</v>
      </c>
      <c r="AT502" t="s">
        <v>82</v>
      </c>
      <c r="AU502">
        <v>1</v>
      </c>
      <c r="AV502">
        <v>1</v>
      </c>
      <c r="AW502">
        <v>0.35</v>
      </c>
      <c r="AX502">
        <v>792.75710679965698</v>
      </c>
      <c r="AY502">
        <v>80</v>
      </c>
      <c r="AZ502">
        <v>99</v>
      </c>
      <c r="BA502">
        <v>23</v>
      </c>
      <c r="BB502">
        <v>25</v>
      </c>
      <c r="BC502">
        <v>48.2359490104161</v>
      </c>
      <c r="BD502" t="s">
        <v>844</v>
      </c>
      <c r="BE502">
        <v>2</v>
      </c>
      <c r="BF502">
        <v>123.30679643838999</v>
      </c>
      <c r="BG502">
        <v>0.31398058249999999</v>
      </c>
      <c r="BH502">
        <v>1440.2</v>
      </c>
      <c r="BI502">
        <v>0.96788551624708297</v>
      </c>
      <c r="BJ502">
        <v>57.001404347364797</v>
      </c>
      <c r="BK502">
        <v>80</v>
      </c>
      <c r="BL502">
        <v>1</v>
      </c>
      <c r="BM502">
        <v>0</v>
      </c>
      <c r="BN502">
        <v>95</v>
      </c>
      <c r="BO502">
        <v>80</v>
      </c>
      <c r="BP502" t="s">
        <v>84</v>
      </c>
      <c r="BQ502">
        <v>1365.2</v>
      </c>
      <c r="BR502">
        <v>1650</v>
      </c>
      <c r="BS502">
        <v>1470</v>
      </c>
      <c r="BT502" t="s">
        <v>85</v>
      </c>
      <c r="BU502">
        <v>134.503072892809</v>
      </c>
      <c r="BV502">
        <v>4</v>
      </c>
      <c r="BX502">
        <v>99</v>
      </c>
      <c r="BY502">
        <v>123.30679643838999</v>
      </c>
      <c r="BZ502">
        <v>134.503072892809</v>
      </c>
      <c r="CA502">
        <v>1440.2</v>
      </c>
      <c r="CB502">
        <f t="shared" si="42"/>
        <v>0.24552319634737368</v>
      </c>
      <c r="CC502">
        <f t="shared" si="43"/>
        <v>123.30679643838999</v>
      </c>
      <c r="CD502">
        <f t="shared" si="47"/>
        <v>0.24552319634737368</v>
      </c>
      <c r="CH502">
        <v>114</v>
      </c>
      <c r="CI502">
        <v>123.49712500670699</v>
      </c>
      <c r="CJ502">
        <v>140.08778848272601</v>
      </c>
      <c r="CK502">
        <v>1087.875</v>
      </c>
      <c r="CL502">
        <f t="shared" si="44"/>
        <v>8.3308114093920999E-2</v>
      </c>
      <c r="CM502">
        <f t="shared" si="45"/>
        <v>123.49712500670699</v>
      </c>
      <c r="CN502">
        <f t="shared" si="46"/>
        <v>8.3308114093920999E-2</v>
      </c>
    </row>
    <row r="503" spans="1:92" x14ac:dyDescent="0.25">
      <c r="A503">
        <v>501</v>
      </c>
      <c r="C503" t="s">
        <v>841</v>
      </c>
      <c r="E503" t="s">
        <v>842</v>
      </c>
      <c r="F503">
        <v>99</v>
      </c>
      <c r="G503">
        <v>1.2</v>
      </c>
      <c r="H503" t="s">
        <v>74</v>
      </c>
      <c r="I503">
        <v>0.67468965517241397</v>
      </c>
      <c r="J503">
        <v>1.5360145803485099</v>
      </c>
      <c r="K503">
        <v>13.6757710734658</v>
      </c>
      <c r="L503">
        <v>0</v>
      </c>
      <c r="M503">
        <v>0</v>
      </c>
      <c r="N503">
        <v>0.5</v>
      </c>
      <c r="O503">
        <v>73.574769408109404</v>
      </c>
      <c r="P503" t="s">
        <v>299</v>
      </c>
      <c r="Q503" t="s">
        <v>76</v>
      </c>
      <c r="R503" t="s">
        <v>77</v>
      </c>
      <c r="S503">
        <v>50</v>
      </c>
      <c r="U503" t="b">
        <v>1</v>
      </c>
      <c r="V503" t="s">
        <v>522</v>
      </c>
      <c r="W503">
        <v>1598</v>
      </c>
      <c r="X503">
        <v>0.4</v>
      </c>
      <c r="Y503">
        <v>8.0000000000000002E-3</v>
      </c>
      <c r="Z503">
        <v>43600</v>
      </c>
      <c r="AA503">
        <v>0.13615957297989401</v>
      </c>
      <c r="AB503">
        <v>1</v>
      </c>
      <c r="AC503">
        <v>100</v>
      </c>
      <c r="AD503">
        <v>4723.2671095963196</v>
      </c>
      <c r="AE503">
        <v>3500</v>
      </c>
      <c r="AF503">
        <v>320</v>
      </c>
      <c r="AG503">
        <v>80.099999999999994</v>
      </c>
      <c r="AH503">
        <v>85</v>
      </c>
      <c r="AI503">
        <v>153.529807193452</v>
      </c>
      <c r="AJ503">
        <v>81.615243214515502</v>
      </c>
      <c r="AK503">
        <v>0.360954205899014</v>
      </c>
      <c r="AL503">
        <v>0.35569759125</v>
      </c>
      <c r="AM503">
        <v>3.26624772243507E-2</v>
      </c>
      <c r="AN503">
        <v>2.8570499999999999E-2</v>
      </c>
      <c r="AO503">
        <v>3.65</v>
      </c>
      <c r="AP503">
        <v>3.153</v>
      </c>
      <c r="AQ503" t="s">
        <v>79</v>
      </c>
      <c r="AR503" t="s">
        <v>832</v>
      </c>
      <c r="AS503" t="s">
        <v>81</v>
      </c>
      <c r="AT503" t="s">
        <v>82</v>
      </c>
      <c r="AU503">
        <v>1</v>
      </c>
      <c r="AV503">
        <v>1</v>
      </c>
      <c r="AW503">
        <v>0.35</v>
      </c>
      <c r="AX503">
        <v>799.30570039814199</v>
      </c>
      <c r="AY503">
        <v>80</v>
      </c>
      <c r="AZ503">
        <v>99</v>
      </c>
      <c r="BA503">
        <v>23</v>
      </c>
      <c r="BB503">
        <v>25</v>
      </c>
      <c r="BC503">
        <v>47.993627617123899</v>
      </c>
      <c r="BD503" t="s">
        <v>845</v>
      </c>
      <c r="BE503">
        <v>2</v>
      </c>
      <c r="BF503">
        <v>122.066605470204</v>
      </c>
      <c r="BG503">
        <v>0.31398058249999999</v>
      </c>
      <c r="BH503">
        <v>1440.2</v>
      </c>
      <c r="BI503">
        <v>0.98919529432907105</v>
      </c>
      <c r="BJ503">
        <v>56.008451314331197</v>
      </c>
      <c r="BK503">
        <v>80</v>
      </c>
      <c r="BL503">
        <v>1</v>
      </c>
      <c r="BM503">
        <v>0</v>
      </c>
      <c r="BN503">
        <v>95</v>
      </c>
      <c r="BO503">
        <v>80</v>
      </c>
      <c r="BP503" t="s">
        <v>84</v>
      </c>
      <c r="BQ503">
        <v>1365.2</v>
      </c>
      <c r="BR503">
        <v>1650</v>
      </c>
      <c r="BS503">
        <v>1470</v>
      </c>
      <c r="BT503" t="s">
        <v>85</v>
      </c>
      <c r="BU503">
        <v>133.004894379782</v>
      </c>
      <c r="BV503">
        <v>4</v>
      </c>
      <c r="BX503">
        <v>99</v>
      </c>
      <c r="BY503">
        <v>122.066605470204</v>
      </c>
      <c r="BZ503">
        <v>133.004894379782</v>
      </c>
      <c r="CA503">
        <v>1440.2</v>
      </c>
      <c r="CB503">
        <f t="shared" si="42"/>
        <v>0.23299601485054541</v>
      </c>
      <c r="CC503">
        <f t="shared" si="43"/>
        <v>122.066605470204</v>
      </c>
      <c r="CD503">
        <f t="shared" si="47"/>
        <v>0.23299601485054541</v>
      </c>
      <c r="CH503">
        <v>149</v>
      </c>
      <c r="CI503">
        <v>161.42982485676399</v>
      </c>
      <c r="CJ503">
        <v>174.18130784310401</v>
      </c>
      <c r="CK503">
        <v>1568.825</v>
      </c>
      <c r="CL503">
        <f t="shared" si="44"/>
        <v>8.3421643333986481E-2</v>
      </c>
      <c r="CM503">
        <f t="shared" si="45"/>
        <v>161.42982485676399</v>
      </c>
      <c r="CN503">
        <f t="shared" si="46"/>
        <v>8.3421643333986481E-2</v>
      </c>
    </row>
    <row r="504" spans="1:92" x14ac:dyDescent="0.25">
      <c r="A504">
        <v>502</v>
      </c>
      <c r="C504" t="s">
        <v>860</v>
      </c>
      <c r="E504" t="s">
        <v>861</v>
      </c>
      <c r="F504">
        <v>139</v>
      </c>
      <c r="G504">
        <v>1.2</v>
      </c>
      <c r="H504" t="s">
        <v>74</v>
      </c>
      <c r="I504">
        <v>0.67468965517241397</v>
      </c>
      <c r="J504">
        <v>1.5360145803485099</v>
      </c>
      <c r="K504">
        <v>13.6757710734658</v>
      </c>
      <c r="L504">
        <v>0</v>
      </c>
      <c r="M504">
        <v>0</v>
      </c>
      <c r="N504">
        <v>0.5</v>
      </c>
      <c r="O504">
        <v>71.494035445217804</v>
      </c>
      <c r="P504" t="s">
        <v>830</v>
      </c>
      <c r="Q504" t="s">
        <v>76</v>
      </c>
      <c r="R504" t="s">
        <v>77</v>
      </c>
      <c r="S504">
        <v>50</v>
      </c>
      <c r="U504" t="b">
        <v>1</v>
      </c>
      <c r="V504" t="s">
        <v>831</v>
      </c>
      <c r="W504">
        <v>1364</v>
      </c>
      <c r="X504">
        <v>0.4</v>
      </c>
      <c r="Y504">
        <v>8.0000000000000002E-3</v>
      </c>
      <c r="Z504">
        <v>43000</v>
      </c>
      <c r="AA504">
        <v>0.114452893235282</v>
      </c>
      <c r="AB504">
        <v>1</v>
      </c>
      <c r="AC504">
        <v>88</v>
      </c>
      <c r="AD504">
        <v>5902.5774048348303</v>
      </c>
      <c r="AE504">
        <v>4900</v>
      </c>
      <c r="AF504">
        <v>200</v>
      </c>
      <c r="AG504">
        <v>82.6</v>
      </c>
      <c r="AH504">
        <v>85</v>
      </c>
      <c r="AI504">
        <v>146.608938521966</v>
      </c>
      <c r="AJ504">
        <v>77.938880907555401</v>
      </c>
      <c r="AK504">
        <v>0.242913273950738</v>
      </c>
      <c r="AL504">
        <v>0.239375702</v>
      </c>
      <c r="AM504">
        <v>3.5953504810557597E-2</v>
      </c>
      <c r="AN504">
        <v>3.1813599999999997E-2</v>
      </c>
      <c r="AO504">
        <v>4.18</v>
      </c>
      <c r="AP504">
        <v>3.153</v>
      </c>
      <c r="AQ504" t="s">
        <v>153</v>
      </c>
      <c r="AR504" t="s">
        <v>832</v>
      </c>
      <c r="AS504" t="s">
        <v>81</v>
      </c>
      <c r="AT504" t="s">
        <v>82</v>
      </c>
      <c r="AU504">
        <v>1</v>
      </c>
      <c r="AV504">
        <v>1</v>
      </c>
      <c r="AW504">
        <v>0.35</v>
      </c>
      <c r="AX504">
        <v>816.71900610320404</v>
      </c>
      <c r="AY504">
        <v>80</v>
      </c>
      <c r="AZ504">
        <v>99</v>
      </c>
      <c r="BA504">
        <v>23</v>
      </c>
      <c r="BB504">
        <v>25</v>
      </c>
      <c r="BC504">
        <v>47.349273003142301</v>
      </c>
      <c r="BD504" t="s">
        <v>862</v>
      </c>
      <c r="BE504">
        <v>2</v>
      </c>
      <c r="BF504">
        <v>139.046349057024</v>
      </c>
      <c r="BG504">
        <v>0.33601941749999997</v>
      </c>
      <c r="BH504">
        <v>1374.2</v>
      </c>
      <c r="BI504">
        <v>1.0458599315016199</v>
      </c>
      <c r="BJ504">
        <v>53.368098931037203</v>
      </c>
      <c r="BK504">
        <v>80</v>
      </c>
      <c r="BL504">
        <v>1</v>
      </c>
      <c r="BM504">
        <v>0</v>
      </c>
      <c r="BN504">
        <v>95</v>
      </c>
      <c r="BO504">
        <v>80</v>
      </c>
      <c r="BP504" t="s">
        <v>84</v>
      </c>
      <c r="BQ504">
        <v>1299.2</v>
      </c>
      <c r="BR504">
        <v>1572</v>
      </c>
      <c r="BS504">
        <v>1360</v>
      </c>
      <c r="BT504" t="s">
        <v>85</v>
      </c>
      <c r="BU504">
        <v>157.01169298523999</v>
      </c>
      <c r="BV504">
        <v>4</v>
      </c>
      <c r="BX504">
        <v>139</v>
      </c>
      <c r="BY504">
        <v>139.046349057024</v>
      </c>
      <c r="BZ504">
        <v>157.01169298523999</v>
      </c>
      <c r="CA504">
        <v>1374.2</v>
      </c>
      <c r="CB504">
        <f t="shared" si="42"/>
        <v>3.3344645341009066E-4</v>
      </c>
      <c r="CC504">
        <f t="shared" si="43"/>
        <v>139.046349057024</v>
      </c>
      <c r="CD504">
        <f t="shared" si="47"/>
        <v>3.3344645341009066E-4</v>
      </c>
      <c r="CH504">
        <v>99</v>
      </c>
      <c r="CI504">
        <v>107.27954270972999</v>
      </c>
      <c r="CJ504">
        <v>122.623474337659</v>
      </c>
      <c r="CK504">
        <v>1154.625</v>
      </c>
      <c r="CL504">
        <f t="shared" si="44"/>
        <v>8.3631744542727218E-2</v>
      </c>
      <c r="CM504">
        <f t="shared" si="45"/>
        <v>107.27954270972999</v>
      </c>
      <c r="CN504">
        <f t="shared" si="46"/>
        <v>8.3631744542727218E-2</v>
      </c>
    </row>
    <row r="505" spans="1:92" x14ac:dyDescent="0.25">
      <c r="A505">
        <v>503</v>
      </c>
      <c r="C505" t="s">
        <v>860</v>
      </c>
      <c r="E505" t="s">
        <v>861</v>
      </c>
      <c r="F505">
        <v>139</v>
      </c>
      <c r="G505">
        <v>1.2</v>
      </c>
      <c r="H505" t="s">
        <v>74</v>
      </c>
      <c r="I505">
        <v>0.67468965517241397</v>
      </c>
      <c r="J505">
        <v>1.5360145803485099</v>
      </c>
      <c r="K505">
        <v>13.6757710734658</v>
      </c>
      <c r="L505">
        <v>0</v>
      </c>
      <c r="M505">
        <v>0</v>
      </c>
      <c r="N505">
        <v>0.5</v>
      </c>
      <c r="O505">
        <v>71.494035445217804</v>
      </c>
      <c r="P505" t="s">
        <v>834</v>
      </c>
      <c r="Q505" t="s">
        <v>76</v>
      </c>
      <c r="R505" t="s">
        <v>77</v>
      </c>
      <c r="S505">
        <v>50</v>
      </c>
      <c r="U505" t="b">
        <v>1</v>
      </c>
      <c r="V505" t="s">
        <v>831</v>
      </c>
      <c r="W505">
        <v>1364</v>
      </c>
      <c r="X505">
        <v>0.4</v>
      </c>
      <c r="Y505">
        <v>8.0000000000000002E-3</v>
      </c>
      <c r="Z505">
        <v>43000</v>
      </c>
      <c r="AA505">
        <v>0.114452893235282</v>
      </c>
      <c r="AB505">
        <v>1</v>
      </c>
      <c r="AC505">
        <v>103</v>
      </c>
      <c r="AD505">
        <v>5902.5774048348303</v>
      </c>
      <c r="AE505">
        <v>4900</v>
      </c>
      <c r="AF505">
        <v>200</v>
      </c>
      <c r="AG505">
        <v>82.6</v>
      </c>
      <c r="AH505">
        <v>85</v>
      </c>
      <c r="AI505">
        <v>146.608938521966</v>
      </c>
      <c r="AJ505">
        <v>77.938880907555401</v>
      </c>
      <c r="AK505">
        <v>0.242913273950738</v>
      </c>
      <c r="AL505">
        <v>0.239375702</v>
      </c>
      <c r="AM505">
        <v>3.5953504810557597E-2</v>
      </c>
      <c r="AN505">
        <v>3.1813599999999997E-2</v>
      </c>
      <c r="AO505">
        <v>4.18</v>
      </c>
      <c r="AP505">
        <v>3.153</v>
      </c>
      <c r="AQ505" t="s">
        <v>153</v>
      </c>
      <c r="AR505" t="s">
        <v>832</v>
      </c>
      <c r="AS505" t="s">
        <v>81</v>
      </c>
      <c r="AT505" t="s">
        <v>82</v>
      </c>
      <c r="AU505">
        <v>1</v>
      </c>
      <c r="AV505">
        <v>1</v>
      </c>
      <c r="AW505">
        <v>0.35</v>
      </c>
      <c r="AX505">
        <v>816.71900610320404</v>
      </c>
      <c r="AY505">
        <v>80</v>
      </c>
      <c r="AZ505">
        <v>99</v>
      </c>
      <c r="BA505">
        <v>23</v>
      </c>
      <c r="BB505">
        <v>25</v>
      </c>
      <c r="BC505">
        <v>47.349273003142301</v>
      </c>
      <c r="BD505" t="s">
        <v>863</v>
      </c>
      <c r="BE505">
        <v>2</v>
      </c>
      <c r="BF505">
        <v>138.43779665444299</v>
      </c>
      <c r="BG505">
        <v>0.33601941749999997</v>
      </c>
      <c r="BH505">
        <v>1374.2</v>
      </c>
      <c r="BI505">
        <v>1.0458599315016199</v>
      </c>
      <c r="BJ505">
        <v>53.368098931037203</v>
      </c>
      <c r="BK505">
        <v>80</v>
      </c>
      <c r="BL505">
        <v>1</v>
      </c>
      <c r="BM505">
        <v>0</v>
      </c>
      <c r="BN505">
        <v>95</v>
      </c>
      <c r="BO505">
        <v>80</v>
      </c>
      <c r="BP505" t="s">
        <v>84</v>
      </c>
      <c r="BQ505">
        <v>1299.2</v>
      </c>
      <c r="BR505">
        <v>1572</v>
      </c>
      <c r="BS505">
        <v>1360</v>
      </c>
      <c r="BT505" t="s">
        <v>85</v>
      </c>
      <c r="BU505">
        <v>156.050685136993</v>
      </c>
      <c r="BV505">
        <v>4</v>
      </c>
      <c r="BX505">
        <v>139</v>
      </c>
      <c r="BY505">
        <v>138.43779665444299</v>
      </c>
      <c r="BZ505">
        <v>156.050685136993</v>
      </c>
      <c r="CA505">
        <v>1374.2</v>
      </c>
      <c r="CB505">
        <f t="shared" si="42"/>
        <v>-4.0446283853022231E-3</v>
      </c>
      <c r="CC505">
        <f t="shared" si="43"/>
        <v>138.43779665444299</v>
      </c>
      <c r="CD505">
        <f t="shared" si="47"/>
        <v>-4.0446283853022231E-3</v>
      </c>
      <c r="CH505">
        <v>99</v>
      </c>
      <c r="CI505">
        <v>107.27954270972999</v>
      </c>
      <c r="CJ505">
        <v>122.623474337659</v>
      </c>
      <c r="CK505">
        <v>1154.625</v>
      </c>
      <c r="CL505">
        <f t="shared" si="44"/>
        <v>8.3631744542727218E-2</v>
      </c>
      <c r="CM505">
        <f t="shared" si="45"/>
        <v>107.27954270972999</v>
      </c>
      <c r="CN505">
        <f t="shared" si="46"/>
        <v>8.3631744542727218E-2</v>
      </c>
    </row>
    <row r="506" spans="1:92" x14ac:dyDescent="0.25">
      <c r="A506">
        <v>504</v>
      </c>
      <c r="B506" t="s">
        <v>864</v>
      </c>
      <c r="C506" t="s">
        <v>864</v>
      </c>
      <c r="D506" t="s">
        <v>865</v>
      </c>
      <c r="E506" t="s">
        <v>865</v>
      </c>
      <c r="F506">
        <v>159</v>
      </c>
      <c r="G506">
        <v>1.2</v>
      </c>
      <c r="H506" t="s">
        <v>74</v>
      </c>
      <c r="I506">
        <v>0.67468965517241397</v>
      </c>
      <c r="J506">
        <v>1.5360145803485099</v>
      </c>
      <c r="K506">
        <v>13.6757710734658</v>
      </c>
      <c r="L506">
        <v>0</v>
      </c>
      <c r="M506">
        <v>0</v>
      </c>
      <c r="N506">
        <v>0.5</v>
      </c>
      <c r="O506">
        <v>71.494035445217804</v>
      </c>
      <c r="P506" t="s">
        <v>834</v>
      </c>
      <c r="Q506" t="s">
        <v>76</v>
      </c>
      <c r="R506" t="s">
        <v>77</v>
      </c>
      <c r="S506">
        <v>50</v>
      </c>
      <c r="T506" t="b">
        <v>1</v>
      </c>
      <c r="U506" t="b">
        <v>1</v>
      </c>
      <c r="V506" t="s">
        <v>831</v>
      </c>
      <c r="W506">
        <v>1364</v>
      </c>
      <c r="X506">
        <v>0.4</v>
      </c>
      <c r="Y506">
        <v>8.0000000000000002E-3</v>
      </c>
      <c r="Z506">
        <v>43000</v>
      </c>
      <c r="AA506">
        <v>0.114452893235282</v>
      </c>
      <c r="AB506">
        <v>1</v>
      </c>
      <c r="AC506">
        <v>103</v>
      </c>
      <c r="AD506">
        <v>5902.5774048348303</v>
      </c>
      <c r="AE506">
        <v>4900</v>
      </c>
      <c r="AF506">
        <v>200</v>
      </c>
      <c r="AG506">
        <v>82.6</v>
      </c>
      <c r="AH506">
        <v>85</v>
      </c>
      <c r="AI506">
        <v>149.784900071517</v>
      </c>
      <c r="AJ506">
        <v>79.832764520231805</v>
      </c>
      <c r="AK506">
        <v>0.242913273950738</v>
      </c>
      <c r="AL506">
        <v>0.239375702</v>
      </c>
      <c r="AM506">
        <v>3.5953504810557597E-2</v>
      </c>
      <c r="AN506">
        <v>3.1813599999999997E-2</v>
      </c>
      <c r="AO506">
        <v>3.53</v>
      </c>
      <c r="AP506">
        <v>3.153</v>
      </c>
      <c r="AQ506" t="s">
        <v>153</v>
      </c>
      <c r="AR506" t="s">
        <v>838</v>
      </c>
      <c r="AS506" t="s">
        <v>89</v>
      </c>
      <c r="AU506">
        <v>1</v>
      </c>
      <c r="AV506">
        <v>1</v>
      </c>
      <c r="AW506">
        <v>0.35</v>
      </c>
      <c r="AX506">
        <v>816.71900610320404</v>
      </c>
      <c r="AY506">
        <v>80</v>
      </c>
      <c r="AZ506">
        <v>99</v>
      </c>
      <c r="BA506">
        <v>23</v>
      </c>
      <c r="BB506">
        <v>25</v>
      </c>
      <c r="BC506">
        <v>47.349273003142301</v>
      </c>
      <c r="BD506" t="s">
        <v>863</v>
      </c>
      <c r="BE506">
        <v>2</v>
      </c>
      <c r="BF506">
        <v>137.37400995542399</v>
      </c>
      <c r="BG506">
        <v>0.33601941749999997</v>
      </c>
      <c r="BH506">
        <v>1408.2</v>
      </c>
      <c r="BI506">
        <v>1.0458599315016199</v>
      </c>
      <c r="BJ506">
        <v>53.368098931037203</v>
      </c>
      <c r="BK506">
        <v>80</v>
      </c>
      <c r="BL506">
        <v>1</v>
      </c>
      <c r="BM506">
        <v>0</v>
      </c>
      <c r="BN506">
        <v>95</v>
      </c>
      <c r="BO506">
        <v>80</v>
      </c>
      <c r="BP506" t="s">
        <v>84</v>
      </c>
      <c r="BQ506">
        <v>1333.2</v>
      </c>
      <c r="BR506">
        <v>1608</v>
      </c>
      <c r="BS506">
        <v>1360</v>
      </c>
      <c r="BT506" t="s">
        <v>85</v>
      </c>
      <c r="BU506">
        <v>163.27987500204199</v>
      </c>
      <c r="BV506">
        <v>4</v>
      </c>
      <c r="BX506">
        <v>159</v>
      </c>
      <c r="BY506">
        <v>137.37400995542399</v>
      </c>
      <c r="BZ506">
        <v>163.27987500204199</v>
      </c>
      <c r="CA506">
        <v>1408.2</v>
      </c>
      <c r="CB506">
        <f t="shared" si="42"/>
        <v>-0.13601251600362274</v>
      </c>
      <c r="CC506">
        <f t="shared" si="43"/>
        <v>137.37400995542399</v>
      </c>
      <c r="CD506">
        <f t="shared" si="47"/>
        <v>-0.13601251600362274</v>
      </c>
      <c r="CH506">
        <v>99</v>
      </c>
      <c r="CI506">
        <v>107.27954270972999</v>
      </c>
      <c r="CJ506">
        <v>122.623474337659</v>
      </c>
      <c r="CK506">
        <v>1154.625</v>
      </c>
      <c r="CL506">
        <f t="shared" si="44"/>
        <v>8.3631744542727218E-2</v>
      </c>
      <c r="CM506">
        <f t="shared" si="45"/>
        <v>107.27954270972999</v>
      </c>
      <c r="CN506">
        <f t="shared" si="46"/>
        <v>8.3631744542727218E-2</v>
      </c>
    </row>
    <row r="507" spans="1:92" x14ac:dyDescent="0.25">
      <c r="A507">
        <v>505</v>
      </c>
      <c r="C507" t="s">
        <v>866</v>
      </c>
      <c r="E507" t="s">
        <v>867</v>
      </c>
      <c r="F507">
        <v>144</v>
      </c>
      <c r="G507">
        <v>1.2</v>
      </c>
      <c r="H507" t="s">
        <v>74</v>
      </c>
      <c r="I507">
        <v>0.67468965517241397</v>
      </c>
      <c r="J507">
        <v>1.5360145803485099</v>
      </c>
      <c r="K507">
        <v>13.6757710734658</v>
      </c>
      <c r="L507">
        <v>0</v>
      </c>
      <c r="M507">
        <v>0</v>
      </c>
      <c r="N507">
        <v>0.5</v>
      </c>
      <c r="O507">
        <v>73.574769408109404</v>
      </c>
      <c r="P507" t="s">
        <v>619</v>
      </c>
      <c r="Q507" t="s">
        <v>76</v>
      </c>
      <c r="R507" t="s">
        <v>77</v>
      </c>
      <c r="S507">
        <v>50</v>
      </c>
      <c r="U507" t="b">
        <v>1</v>
      </c>
      <c r="V507" t="s">
        <v>522</v>
      </c>
      <c r="W507">
        <v>1598</v>
      </c>
      <c r="X507">
        <v>0.4</v>
      </c>
      <c r="Y507">
        <v>8.0000000000000002E-3</v>
      </c>
      <c r="Z507">
        <v>43000</v>
      </c>
      <c r="AA507">
        <v>0.13615957297989401</v>
      </c>
      <c r="AB507">
        <v>1</v>
      </c>
      <c r="AC507">
        <v>125</v>
      </c>
      <c r="AD507">
        <v>6829.1783510936502</v>
      </c>
      <c r="AE507">
        <v>6000</v>
      </c>
      <c r="AF507">
        <v>260</v>
      </c>
      <c r="AG507">
        <v>81.5</v>
      </c>
      <c r="AH507">
        <v>85</v>
      </c>
      <c r="AI507">
        <v>153.436758825456</v>
      </c>
      <c r="AJ507">
        <v>81.615243214515502</v>
      </c>
      <c r="AK507">
        <v>0.242913273950738</v>
      </c>
      <c r="AL507">
        <v>0.239375702</v>
      </c>
      <c r="AM507">
        <v>3.5953504810557597E-2</v>
      </c>
      <c r="AN507">
        <v>3.1813599999999997E-2</v>
      </c>
      <c r="AO507">
        <v>3.94</v>
      </c>
      <c r="AP507">
        <v>3.153</v>
      </c>
      <c r="AQ507" t="s">
        <v>153</v>
      </c>
      <c r="AR507" t="s">
        <v>851</v>
      </c>
      <c r="AS507" t="s">
        <v>81</v>
      </c>
      <c r="AT507" t="s">
        <v>82</v>
      </c>
      <c r="AU507">
        <v>1</v>
      </c>
      <c r="AV507">
        <v>0</v>
      </c>
      <c r="AW507">
        <v>0.35</v>
      </c>
      <c r="AX507">
        <v>799.30570039814199</v>
      </c>
      <c r="AY507">
        <v>80</v>
      </c>
      <c r="AZ507">
        <v>99</v>
      </c>
      <c r="BA507">
        <v>23</v>
      </c>
      <c r="BB507">
        <v>25</v>
      </c>
      <c r="BC507">
        <v>47.993627617123899</v>
      </c>
      <c r="BD507" t="s">
        <v>868</v>
      </c>
      <c r="BE507">
        <v>2</v>
      </c>
      <c r="BF507">
        <v>161.81652437936299</v>
      </c>
      <c r="BG507">
        <v>0.33601941749999997</v>
      </c>
      <c r="BH507">
        <v>1440.2</v>
      </c>
      <c r="BI507">
        <v>0.98919529432907105</v>
      </c>
      <c r="BJ507">
        <v>56.008451314331197</v>
      </c>
      <c r="BK507">
        <v>80</v>
      </c>
      <c r="BL507">
        <v>1</v>
      </c>
      <c r="BM507">
        <v>0</v>
      </c>
      <c r="BN507">
        <v>95</v>
      </c>
      <c r="BO507">
        <v>80</v>
      </c>
      <c r="BP507" t="s">
        <v>84</v>
      </c>
      <c r="BQ507">
        <v>1365.2</v>
      </c>
      <c r="BR507">
        <v>1649</v>
      </c>
      <c r="BS507">
        <v>1470</v>
      </c>
      <c r="BT507" t="s">
        <v>85</v>
      </c>
      <c r="BU507">
        <v>170.280384150027</v>
      </c>
      <c r="BV507">
        <v>4</v>
      </c>
      <c r="BX507">
        <v>144</v>
      </c>
      <c r="BY507">
        <v>161.81652437936299</v>
      </c>
      <c r="BZ507">
        <v>170.280384150027</v>
      </c>
      <c r="CA507">
        <v>1440.2</v>
      </c>
      <c r="CB507">
        <f t="shared" si="42"/>
        <v>0.12372586374557631</v>
      </c>
      <c r="CC507">
        <f t="shared" si="43"/>
        <v>161.81652437936299</v>
      </c>
      <c r="CD507">
        <f t="shared" si="47"/>
        <v>0.12372586374557631</v>
      </c>
      <c r="CH507">
        <v>158</v>
      </c>
      <c r="CI507">
        <v>171.25836351848599</v>
      </c>
      <c r="CJ507">
        <v>178.16767674478501</v>
      </c>
      <c r="CK507">
        <v>1620.1</v>
      </c>
      <c r="CL507">
        <f t="shared" si="44"/>
        <v>8.3913693154974642E-2</v>
      </c>
      <c r="CM507">
        <f t="shared" si="45"/>
        <v>171.25836351848599</v>
      </c>
      <c r="CN507">
        <f t="shared" si="46"/>
        <v>8.3913693154974642E-2</v>
      </c>
    </row>
    <row r="508" spans="1:92" x14ac:dyDescent="0.25">
      <c r="A508">
        <v>506</v>
      </c>
      <c r="C508" t="s">
        <v>866</v>
      </c>
      <c r="E508" t="s">
        <v>867</v>
      </c>
      <c r="F508">
        <v>144</v>
      </c>
      <c r="G508">
        <v>1.2</v>
      </c>
      <c r="H508" t="s">
        <v>74</v>
      </c>
      <c r="I508">
        <v>0.67468965517241397</v>
      </c>
      <c r="J508">
        <v>1.5360145803485099</v>
      </c>
      <c r="K508">
        <v>13.6757710734658</v>
      </c>
      <c r="L508">
        <v>0</v>
      </c>
      <c r="M508">
        <v>0</v>
      </c>
      <c r="N508">
        <v>0.5</v>
      </c>
      <c r="O508">
        <v>73.574769408109404</v>
      </c>
      <c r="P508" t="s">
        <v>619</v>
      </c>
      <c r="Q508" t="s">
        <v>76</v>
      </c>
      <c r="R508" t="s">
        <v>77</v>
      </c>
      <c r="S508">
        <v>50</v>
      </c>
      <c r="U508" t="b">
        <v>1</v>
      </c>
      <c r="V508" t="s">
        <v>522</v>
      </c>
      <c r="W508">
        <v>1598</v>
      </c>
      <c r="X508">
        <v>0.4</v>
      </c>
      <c r="Y508">
        <v>8.0000000000000002E-3</v>
      </c>
      <c r="Z508">
        <v>43000</v>
      </c>
      <c r="AA508">
        <v>0.13615957297989401</v>
      </c>
      <c r="AB508">
        <v>1</v>
      </c>
      <c r="AC508">
        <v>125</v>
      </c>
      <c r="AD508">
        <v>6829.1783510936502</v>
      </c>
      <c r="AE508">
        <v>6000</v>
      </c>
      <c r="AF508">
        <v>260</v>
      </c>
      <c r="AG508">
        <v>81.5</v>
      </c>
      <c r="AH508">
        <v>85</v>
      </c>
      <c r="AI508">
        <v>153.436758825456</v>
      </c>
      <c r="AJ508">
        <v>81.615243214515502</v>
      </c>
      <c r="AK508">
        <v>0.242913273950738</v>
      </c>
      <c r="AL508">
        <v>0.239375702</v>
      </c>
      <c r="AM508">
        <v>3.5953504810557597E-2</v>
      </c>
      <c r="AN508">
        <v>3.1813599999999997E-2</v>
      </c>
      <c r="AO508">
        <v>3.94</v>
      </c>
      <c r="AP508">
        <v>3.153</v>
      </c>
      <c r="AQ508" t="s">
        <v>153</v>
      </c>
      <c r="AR508" t="s">
        <v>851</v>
      </c>
      <c r="AS508" t="s">
        <v>81</v>
      </c>
      <c r="AT508" t="s">
        <v>82</v>
      </c>
      <c r="AU508">
        <v>1</v>
      </c>
      <c r="AV508">
        <v>0</v>
      </c>
      <c r="AW508">
        <v>0.35</v>
      </c>
      <c r="AX508">
        <v>799.30570039814199</v>
      </c>
      <c r="AY508">
        <v>80</v>
      </c>
      <c r="AZ508">
        <v>99</v>
      </c>
      <c r="BA508">
        <v>23</v>
      </c>
      <c r="BB508">
        <v>25</v>
      </c>
      <c r="BC508">
        <v>47.993627617123899</v>
      </c>
      <c r="BD508" t="s">
        <v>869</v>
      </c>
      <c r="BE508">
        <v>2</v>
      </c>
      <c r="BF508">
        <v>161.81652437936299</v>
      </c>
      <c r="BG508">
        <v>0.33601941749999997</v>
      </c>
      <c r="BH508">
        <v>1440.2</v>
      </c>
      <c r="BI508">
        <v>0.98919529432907105</v>
      </c>
      <c r="BJ508">
        <v>56.008451314331197</v>
      </c>
      <c r="BK508">
        <v>80</v>
      </c>
      <c r="BL508">
        <v>1</v>
      </c>
      <c r="BM508">
        <v>0</v>
      </c>
      <c r="BN508">
        <v>95</v>
      </c>
      <c r="BO508">
        <v>80</v>
      </c>
      <c r="BP508" t="s">
        <v>84</v>
      </c>
      <c r="BQ508">
        <v>1365.2</v>
      </c>
      <c r="BR508">
        <v>1649</v>
      </c>
      <c r="BS508">
        <v>1470</v>
      </c>
      <c r="BT508" t="s">
        <v>85</v>
      </c>
      <c r="BU508">
        <v>170.280384150027</v>
      </c>
      <c r="BV508">
        <v>4</v>
      </c>
      <c r="BX508">
        <v>144</v>
      </c>
      <c r="BY508">
        <v>161.81652437936299</v>
      </c>
      <c r="BZ508">
        <v>170.280384150027</v>
      </c>
      <c r="CA508">
        <v>1440.2</v>
      </c>
      <c r="CB508">
        <f t="shared" si="42"/>
        <v>0.12372586374557631</v>
      </c>
      <c r="CC508">
        <f t="shared" si="43"/>
        <v>161.81652437936299</v>
      </c>
      <c r="CD508">
        <f t="shared" si="47"/>
        <v>0.12372586374557631</v>
      </c>
      <c r="CH508">
        <v>124</v>
      </c>
      <c r="CI508">
        <v>134.421418090956</v>
      </c>
      <c r="CJ508">
        <v>144.14961162213601</v>
      </c>
      <c r="CK508">
        <v>1521.5250000000001</v>
      </c>
      <c r="CL508">
        <f t="shared" si="44"/>
        <v>8.4043694281903197E-2</v>
      </c>
      <c r="CM508">
        <f t="shared" si="45"/>
        <v>134.421418090956</v>
      </c>
      <c r="CN508">
        <f t="shared" si="46"/>
        <v>8.4043694281903197E-2</v>
      </c>
    </row>
    <row r="509" spans="1:92" x14ac:dyDescent="0.25">
      <c r="A509">
        <v>507</v>
      </c>
      <c r="C509" t="s">
        <v>870</v>
      </c>
      <c r="E509" t="s">
        <v>871</v>
      </c>
      <c r="F509">
        <v>109</v>
      </c>
      <c r="G509">
        <v>1.2</v>
      </c>
      <c r="H509" t="s">
        <v>74</v>
      </c>
      <c r="I509">
        <v>0.67468965517241397</v>
      </c>
      <c r="J509">
        <v>1.5360145803485099</v>
      </c>
      <c r="K509">
        <v>13.6757710734658</v>
      </c>
      <c r="L509">
        <v>0</v>
      </c>
      <c r="M509">
        <v>0</v>
      </c>
      <c r="N509">
        <v>0.5</v>
      </c>
      <c r="O509">
        <v>74.357267650564395</v>
      </c>
      <c r="P509" t="s">
        <v>872</v>
      </c>
      <c r="Q509" t="s">
        <v>76</v>
      </c>
      <c r="R509" t="s">
        <v>77</v>
      </c>
      <c r="S509">
        <v>50</v>
      </c>
      <c r="U509" t="b">
        <v>1</v>
      </c>
      <c r="V509" t="s">
        <v>859</v>
      </c>
      <c r="W509">
        <v>1686</v>
      </c>
      <c r="X509">
        <v>0.4</v>
      </c>
      <c r="Y509">
        <v>8.0000000000000002E-3</v>
      </c>
      <c r="Z509">
        <v>43600</v>
      </c>
      <c r="AA509">
        <v>0.144322768781286</v>
      </c>
      <c r="AB509">
        <v>1</v>
      </c>
      <c r="AC509">
        <v>96</v>
      </c>
      <c r="AD509">
        <v>5144.4493578957899</v>
      </c>
      <c r="AE509">
        <v>4000</v>
      </c>
      <c r="AF509">
        <v>300</v>
      </c>
      <c r="AG509">
        <v>86</v>
      </c>
      <c r="AH509">
        <v>85</v>
      </c>
      <c r="AI509">
        <v>153.529807193452</v>
      </c>
      <c r="AJ509">
        <v>81.615243214515502</v>
      </c>
      <c r="AK509">
        <v>0.242913273950738</v>
      </c>
      <c r="AL509">
        <v>0.239375702</v>
      </c>
      <c r="AM509">
        <v>3.5953504810557597E-2</v>
      </c>
      <c r="AN509">
        <v>3.1813599999999997E-2</v>
      </c>
      <c r="AO509">
        <v>3.65</v>
      </c>
      <c r="AP509">
        <v>3.153</v>
      </c>
      <c r="AQ509" t="s">
        <v>79</v>
      </c>
      <c r="AR509" t="s">
        <v>832</v>
      </c>
      <c r="AS509" t="s">
        <v>81</v>
      </c>
      <c r="AT509" t="s">
        <v>82</v>
      </c>
      <c r="AU509">
        <v>1</v>
      </c>
      <c r="AV509">
        <v>1</v>
      </c>
      <c r="AW509">
        <v>0.35</v>
      </c>
      <c r="AX509">
        <v>792.75710679965698</v>
      </c>
      <c r="AY509">
        <v>80</v>
      </c>
      <c r="AZ509">
        <v>99</v>
      </c>
      <c r="BA509">
        <v>23</v>
      </c>
      <c r="BB509">
        <v>25</v>
      </c>
      <c r="BC509">
        <v>48.2359490104161</v>
      </c>
      <c r="BD509" t="s">
        <v>873</v>
      </c>
      <c r="BE509">
        <v>2</v>
      </c>
      <c r="BF509">
        <v>122.722147506224</v>
      </c>
      <c r="BG509">
        <v>0.33601941749999997</v>
      </c>
      <c r="BH509">
        <v>1440.2</v>
      </c>
      <c r="BI509">
        <v>0.96788551624708297</v>
      </c>
      <c r="BJ509">
        <v>57.001404347364797</v>
      </c>
      <c r="BK509">
        <v>80</v>
      </c>
      <c r="BL509">
        <v>1</v>
      </c>
      <c r="BM509">
        <v>0</v>
      </c>
      <c r="BN509">
        <v>95</v>
      </c>
      <c r="BO509">
        <v>80</v>
      </c>
      <c r="BP509" t="s">
        <v>84</v>
      </c>
      <c r="BQ509">
        <v>1365.2</v>
      </c>
      <c r="BR509">
        <v>1650</v>
      </c>
      <c r="BS509">
        <v>1470</v>
      </c>
      <c r="BT509" t="s">
        <v>85</v>
      </c>
      <c r="BU509">
        <v>136.41492055719499</v>
      </c>
      <c r="BV509">
        <v>4</v>
      </c>
      <c r="BX509">
        <v>109</v>
      </c>
      <c r="BY509">
        <v>122.722147506224</v>
      </c>
      <c r="BZ509">
        <v>136.41492055719499</v>
      </c>
      <c r="CA509">
        <v>1440.2</v>
      </c>
      <c r="CB509">
        <f t="shared" si="42"/>
        <v>0.12589126152499086</v>
      </c>
      <c r="CC509">
        <f t="shared" si="43"/>
        <v>122.722147506224</v>
      </c>
      <c r="CD509">
        <f t="shared" si="47"/>
        <v>0.12589126152499086</v>
      </c>
      <c r="CH509">
        <v>124</v>
      </c>
      <c r="CI509">
        <v>134.421418090956</v>
      </c>
      <c r="CJ509">
        <v>144.14961162213601</v>
      </c>
      <c r="CK509">
        <v>1521.5250000000001</v>
      </c>
      <c r="CL509">
        <f t="shared" si="44"/>
        <v>8.4043694281903197E-2</v>
      </c>
      <c r="CM509">
        <f t="shared" si="45"/>
        <v>134.421418090956</v>
      </c>
      <c r="CN509">
        <f t="shared" si="46"/>
        <v>8.4043694281903197E-2</v>
      </c>
    </row>
    <row r="510" spans="1:92" x14ac:dyDescent="0.25">
      <c r="A510">
        <v>508</v>
      </c>
      <c r="C510" t="s">
        <v>874</v>
      </c>
      <c r="E510" t="s">
        <v>875</v>
      </c>
      <c r="F510">
        <v>129</v>
      </c>
      <c r="G510">
        <v>1.2</v>
      </c>
      <c r="H510" t="s">
        <v>74</v>
      </c>
      <c r="I510">
        <v>0.67468965517241397</v>
      </c>
      <c r="J510">
        <v>1.5360145803485099</v>
      </c>
      <c r="K510">
        <v>13.6757710734658</v>
      </c>
      <c r="L510">
        <v>0</v>
      </c>
      <c r="M510">
        <v>0</v>
      </c>
      <c r="N510">
        <v>0.5</v>
      </c>
      <c r="O510">
        <v>76.758114530824002</v>
      </c>
      <c r="P510" t="s">
        <v>876</v>
      </c>
      <c r="Q510" t="s">
        <v>76</v>
      </c>
      <c r="R510" t="s">
        <v>77</v>
      </c>
      <c r="S510">
        <v>50</v>
      </c>
      <c r="U510" t="b">
        <v>1</v>
      </c>
      <c r="V510" t="s">
        <v>743</v>
      </c>
      <c r="W510">
        <v>1956</v>
      </c>
      <c r="X510">
        <v>0.4</v>
      </c>
      <c r="Y510">
        <v>8.0000000000000002E-3</v>
      </c>
      <c r="Z510">
        <v>43600</v>
      </c>
      <c r="AA510">
        <v>0.16936893771737699</v>
      </c>
      <c r="AB510">
        <v>1</v>
      </c>
      <c r="AC510">
        <v>143</v>
      </c>
      <c r="AD510">
        <v>5144.4493578957899</v>
      </c>
      <c r="AE510">
        <v>4000</v>
      </c>
      <c r="AF510">
        <v>400</v>
      </c>
      <c r="AG510">
        <v>90.4</v>
      </c>
      <c r="AH510">
        <v>85</v>
      </c>
      <c r="AI510">
        <v>159.88228705046799</v>
      </c>
      <c r="AJ510">
        <v>85.403010439868396</v>
      </c>
      <c r="AK510">
        <v>0.242913273950738</v>
      </c>
      <c r="AL510">
        <v>0.239375702</v>
      </c>
      <c r="AM510">
        <v>3.5953504810557597E-2</v>
      </c>
      <c r="AN510">
        <v>3.1813599999999997E-2</v>
      </c>
      <c r="AO510">
        <v>3.35</v>
      </c>
      <c r="AP510">
        <v>3.153</v>
      </c>
      <c r="AQ510" t="s">
        <v>79</v>
      </c>
      <c r="AR510" t="s">
        <v>855</v>
      </c>
      <c r="AS510" t="s">
        <v>81</v>
      </c>
      <c r="AT510" t="s">
        <v>82</v>
      </c>
      <c r="AU510">
        <v>1</v>
      </c>
      <c r="AV510">
        <v>1</v>
      </c>
      <c r="AW510">
        <v>0.35</v>
      </c>
      <c r="AX510">
        <v>772.664830986124</v>
      </c>
      <c r="AY510">
        <v>80</v>
      </c>
      <c r="AZ510">
        <v>99</v>
      </c>
      <c r="BA510">
        <v>23</v>
      </c>
      <c r="BB510">
        <v>25</v>
      </c>
      <c r="BC510">
        <v>48.979435103471801</v>
      </c>
      <c r="BD510" t="s">
        <v>877</v>
      </c>
      <c r="BE510">
        <v>2</v>
      </c>
      <c r="BF510">
        <v>132.155148627638</v>
      </c>
      <c r="BG510">
        <v>0.33694174760000001</v>
      </c>
      <c r="BH510">
        <v>1508.2</v>
      </c>
      <c r="BI510">
        <v>0.90250324258643899</v>
      </c>
      <c r="BJ510">
        <v>60.047964789627002</v>
      </c>
      <c r="BK510">
        <v>80</v>
      </c>
      <c r="BL510">
        <v>1</v>
      </c>
      <c r="BM510">
        <v>0</v>
      </c>
      <c r="BN510">
        <v>95</v>
      </c>
      <c r="BO510">
        <v>80</v>
      </c>
      <c r="BP510" t="s">
        <v>84</v>
      </c>
      <c r="BQ510">
        <v>1433.2</v>
      </c>
      <c r="BR510">
        <v>1722</v>
      </c>
      <c r="BS510">
        <v>1470</v>
      </c>
      <c r="BT510" t="s">
        <v>85</v>
      </c>
      <c r="BU510">
        <v>145.00557682005399</v>
      </c>
      <c r="BV510">
        <v>4</v>
      </c>
      <c r="BX510">
        <v>129</v>
      </c>
      <c r="BY510">
        <v>132.155148627638</v>
      </c>
      <c r="BZ510">
        <v>145.00557682005399</v>
      </c>
      <c r="CA510">
        <v>1508.2</v>
      </c>
      <c r="CB510">
        <f t="shared" si="42"/>
        <v>2.445851649331782E-2</v>
      </c>
      <c r="CC510">
        <f t="shared" si="43"/>
        <v>132.155148627638</v>
      </c>
      <c r="CD510">
        <f t="shared" si="47"/>
        <v>2.445851649331782E-2</v>
      </c>
      <c r="CH510">
        <v>124</v>
      </c>
      <c r="CI510">
        <v>134.421418090956</v>
      </c>
      <c r="CJ510">
        <v>144.14961162213601</v>
      </c>
      <c r="CK510">
        <v>1521.5250000000001</v>
      </c>
      <c r="CL510">
        <f t="shared" si="44"/>
        <v>8.4043694281903197E-2</v>
      </c>
      <c r="CM510">
        <f t="shared" si="45"/>
        <v>134.421418090956</v>
      </c>
      <c r="CN510">
        <f t="shared" si="46"/>
        <v>8.4043694281903197E-2</v>
      </c>
    </row>
    <row r="511" spans="1:92" x14ac:dyDescent="0.25">
      <c r="A511">
        <v>509</v>
      </c>
      <c r="C511" t="s">
        <v>878</v>
      </c>
      <c r="E511" t="s">
        <v>879</v>
      </c>
      <c r="F511">
        <v>134</v>
      </c>
      <c r="G511">
        <v>1.2</v>
      </c>
      <c r="H511" t="s">
        <v>74</v>
      </c>
      <c r="I511">
        <v>0.67468965517241397</v>
      </c>
      <c r="J511">
        <v>1.5360145803485099</v>
      </c>
      <c r="K511">
        <v>13.6757710734658</v>
      </c>
      <c r="L511">
        <v>0</v>
      </c>
      <c r="M511">
        <v>0</v>
      </c>
      <c r="N511">
        <v>0.5</v>
      </c>
      <c r="O511">
        <v>71.796364311620806</v>
      </c>
      <c r="P511" t="s">
        <v>825</v>
      </c>
      <c r="Q511" t="s">
        <v>76</v>
      </c>
      <c r="R511" t="s">
        <v>77</v>
      </c>
      <c r="S511">
        <v>50</v>
      </c>
      <c r="U511" t="b">
        <v>1</v>
      </c>
      <c r="V511" t="s">
        <v>780</v>
      </c>
      <c r="W511">
        <v>1398</v>
      </c>
      <c r="X511">
        <v>0.4</v>
      </c>
      <c r="Y511">
        <v>8.0000000000000002E-3</v>
      </c>
      <c r="Z511">
        <v>43000</v>
      </c>
      <c r="AA511">
        <v>0.11760685524945701</v>
      </c>
      <c r="AB511">
        <v>0</v>
      </c>
      <c r="AC511">
        <v>74</v>
      </c>
      <c r="AD511">
        <v>6829.1783510936502</v>
      </c>
      <c r="AE511">
        <v>6000</v>
      </c>
      <c r="AF511">
        <v>130</v>
      </c>
      <c r="AG511">
        <v>82.6</v>
      </c>
      <c r="AH511">
        <v>85</v>
      </c>
      <c r="AI511">
        <v>142.74141700776201</v>
      </c>
      <c r="AJ511">
        <v>75.487972702915201</v>
      </c>
      <c r="AK511">
        <v>0.29727659103771198</v>
      </c>
      <c r="AL511">
        <v>0.29294732029444398</v>
      </c>
      <c r="AM511">
        <v>3.4437834159216599E-2</v>
      </c>
      <c r="AN511">
        <v>3.0320002222222201E-2</v>
      </c>
      <c r="AO511">
        <v>4.1900000000000004</v>
      </c>
      <c r="AP511">
        <v>3.153</v>
      </c>
      <c r="AQ511" t="s">
        <v>153</v>
      </c>
      <c r="AR511" t="s">
        <v>880</v>
      </c>
      <c r="AS511" t="s">
        <v>81</v>
      </c>
      <c r="AT511" t="s">
        <v>82</v>
      </c>
      <c r="AU511">
        <v>1</v>
      </c>
      <c r="AV511">
        <v>1</v>
      </c>
      <c r="AW511">
        <v>0.35</v>
      </c>
      <c r="AX511">
        <v>814.18886766742503</v>
      </c>
      <c r="AY511">
        <v>80</v>
      </c>
      <c r="AZ511">
        <v>99</v>
      </c>
      <c r="BA511">
        <v>23</v>
      </c>
      <c r="BB511">
        <v>25</v>
      </c>
      <c r="BC511">
        <v>47.442897177823397</v>
      </c>
      <c r="BD511" t="s">
        <v>881</v>
      </c>
      <c r="BE511">
        <v>2</v>
      </c>
      <c r="BF511">
        <v>140.840283419889</v>
      </c>
      <c r="BG511">
        <v>0.31398058249999999</v>
      </c>
      <c r="BH511">
        <v>1330.2</v>
      </c>
      <c r="BI511">
        <v>1.03762660815177</v>
      </c>
      <c r="BJ511">
        <v>53.751739875618398</v>
      </c>
      <c r="BK511">
        <v>80</v>
      </c>
      <c r="BL511">
        <v>1</v>
      </c>
      <c r="BM511">
        <v>0</v>
      </c>
      <c r="BN511">
        <v>95</v>
      </c>
      <c r="BO511">
        <v>80</v>
      </c>
      <c r="BP511" t="s">
        <v>84</v>
      </c>
      <c r="BQ511">
        <v>1255.2</v>
      </c>
      <c r="BR511">
        <v>1528</v>
      </c>
      <c r="BS511">
        <v>1360</v>
      </c>
      <c r="BT511" t="s">
        <v>85</v>
      </c>
      <c r="BU511">
        <v>166.54134255519901</v>
      </c>
      <c r="BV511">
        <v>4</v>
      </c>
      <c r="BX511">
        <v>134</v>
      </c>
      <c r="BY511">
        <v>140.840283419889</v>
      </c>
      <c r="BZ511">
        <v>166.54134255519901</v>
      </c>
      <c r="CA511">
        <v>1330.2</v>
      </c>
      <c r="CB511">
        <f t="shared" si="42"/>
        <v>5.1046891193201528E-2</v>
      </c>
      <c r="CC511">
        <f t="shared" si="43"/>
        <v>140.840283419889</v>
      </c>
      <c r="CD511">
        <f t="shared" si="47"/>
        <v>5.1046891193201528E-2</v>
      </c>
      <c r="CH511">
        <v>124</v>
      </c>
      <c r="CI511">
        <v>134.421418090956</v>
      </c>
      <c r="CJ511">
        <v>144.14961162213601</v>
      </c>
      <c r="CK511">
        <v>1521.5250000000001</v>
      </c>
      <c r="CL511">
        <f t="shared" si="44"/>
        <v>8.4043694281903197E-2</v>
      </c>
      <c r="CM511">
        <f t="shared" si="45"/>
        <v>134.421418090956</v>
      </c>
      <c r="CN511">
        <f t="shared" si="46"/>
        <v>8.4043694281903197E-2</v>
      </c>
    </row>
    <row r="512" spans="1:92" x14ac:dyDescent="0.25">
      <c r="A512">
        <v>510</v>
      </c>
      <c r="C512" t="s">
        <v>828</v>
      </c>
      <c r="E512" t="s">
        <v>829</v>
      </c>
      <c r="F512">
        <v>136</v>
      </c>
      <c r="G512">
        <v>1.2</v>
      </c>
      <c r="H512" t="s">
        <v>74</v>
      </c>
      <c r="I512">
        <v>0.67468965517241397</v>
      </c>
      <c r="J512">
        <v>1.5360145803485099</v>
      </c>
      <c r="K512">
        <v>13.6757710734658</v>
      </c>
      <c r="L512">
        <v>0</v>
      </c>
      <c r="M512">
        <v>0</v>
      </c>
      <c r="N512">
        <v>0.5</v>
      </c>
      <c r="O512">
        <v>71.494035445217804</v>
      </c>
      <c r="P512" t="s">
        <v>830</v>
      </c>
      <c r="Q512" t="s">
        <v>76</v>
      </c>
      <c r="R512" t="s">
        <v>77</v>
      </c>
      <c r="S512">
        <v>50</v>
      </c>
      <c r="U512" t="b">
        <v>1</v>
      </c>
      <c r="V512" t="s">
        <v>831</v>
      </c>
      <c r="W512">
        <v>1364</v>
      </c>
      <c r="X512">
        <v>0.4</v>
      </c>
      <c r="Y512">
        <v>8.0000000000000002E-3</v>
      </c>
      <c r="Z512">
        <v>43000</v>
      </c>
      <c r="AA512">
        <v>0.114452893235282</v>
      </c>
      <c r="AB512">
        <v>1</v>
      </c>
      <c r="AC512">
        <v>88</v>
      </c>
      <c r="AD512">
        <v>5902.5774048348303</v>
      </c>
      <c r="AE512">
        <v>4900</v>
      </c>
      <c r="AF512">
        <v>200</v>
      </c>
      <c r="AG512">
        <v>82.6</v>
      </c>
      <c r="AH512">
        <v>85</v>
      </c>
      <c r="AI512">
        <v>147.355039990271</v>
      </c>
      <c r="AJ512">
        <v>77.938880907555401</v>
      </c>
      <c r="AK512">
        <v>0.29727659103771198</v>
      </c>
      <c r="AL512">
        <v>0.29294732029444398</v>
      </c>
      <c r="AM512">
        <v>3.4437834159216599E-2</v>
      </c>
      <c r="AN512">
        <v>3.0320002222222201E-2</v>
      </c>
      <c r="AO512">
        <v>4.18</v>
      </c>
      <c r="AP512">
        <v>3.153</v>
      </c>
      <c r="AQ512" t="s">
        <v>153</v>
      </c>
      <c r="AR512" t="s">
        <v>832</v>
      </c>
      <c r="AS512" t="s">
        <v>81</v>
      </c>
      <c r="AT512" t="s">
        <v>82</v>
      </c>
      <c r="AU512">
        <v>1</v>
      </c>
      <c r="AV512">
        <v>1</v>
      </c>
      <c r="AW512">
        <v>0.35</v>
      </c>
      <c r="AX512">
        <v>816.71900610320404</v>
      </c>
      <c r="AY512">
        <v>80</v>
      </c>
      <c r="AZ512">
        <v>99</v>
      </c>
      <c r="BA512">
        <v>23</v>
      </c>
      <c r="BB512">
        <v>25</v>
      </c>
      <c r="BC512">
        <v>47.349273003142301</v>
      </c>
      <c r="BD512" t="s">
        <v>882</v>
      </c>
      <c r="BE512">
        <v>2</v>
      </c>
      <c r="BF512">
        <v>141.95983205299501</v>
      </c>
      <c r="BG512">
        <v>0.31398058249999999</v>
      </c>
      <c r="BH512">
        <v>1374.2</v>
      </c>
      <c r="BI512">
        <v>1.0458599315016199</v>
      </c>
      <c r="BJ512">
        <v>53.368098931037203</v>
      </c>
      <c r="BK512">
        <v>80</v>
      </c>
      <c r="BL512">
        <v>1</v>
      </c>
      <c r="BM512">
        <v>0</v>
      </c>
      <c r="BN512">
        <v>95</v>
      </c>
      <c r="BO512">
        <v>80</v>
      </c>
      <c r="BP512" t="s">
        <v>84</v>
      </c>
      <c r="BQ512">
        <v>1299.2</v>
      </c>
      <c r="BR512">
        <v>1580</v>
      </c>
      <c r="BS512">
        <v>1360</v>
      </c>
      <c r="BT512" t="s">
        <v>85</v>
      </c>
      <c r="BU512">
        <v>157.13379213536001</v>
      </c>
      <c r="BV512">
        <v>4</v>
      </c>
      <c r="BX512">
        <v>136</v>
      </c>
      <c r="BY512">
        <v>141.95983205299501</v>
      </c>
      <c r="BZ512">
        <v>157.13379213536001</v>
      </c>
      <c r="CA512">
        <v>1374.2</v>
      </c>
      <c r="CB512">
        <f t="shared" si="42"/>
        <v>4.3822294507316263E-2</v>
      </c>
      <c r="CC512">
        <f t="shared" si="43"/>
        <v>141.95983205299501</v>
      </c>
      <c r="CD512">
        <f t="shared" si="47"/>
        <v>4.3822294507316263E-2</v>
      </c>
      <c r="CH512">
        <v>139</v>
      </c>
      <c r="CI512">
        <v>150.72542540644801</v>
      </c>
      <c r="CJ512">
        <v>163.28173551675999</v>
      </c>
      <c r="CK512">
        <v>1197.5999999999999</v>
      </c>
      <c r="CL512">
        <f t="shared" si="44"/>
        <v>8.4355578463654754E-2</v>
      </c>
      <c r="CM512">
        <f t="shared" si="45"/>
        <v>150.72542540644801</v>
      </c>
      <c r="CN512">
        <f t="shared" si="46"/>
        <v>8.4355578463654754E-2</v>
      </c>
    </row>
    <row r="513" spans="1:92" x14ac:dyDescent="0.25">
      <c r="A513">
        <v>511</v>
      </c>
      <c r="C513" t="s">
        <v>828</v>
      </c>
      <c r="E513" t="s">
        <v>829</v>
      </c>
      <c r="F513">
        <v>119</v>
      </c>
      <c r="G513">
        <v>1.2</v>
      </c>
      <c r="H513" t="s">
        <v>74</v>
      </c>
      <c r="I513">
        <v>0.67468965517241397</v>
      </c>
      <c r="J513">
        <v>1.5360145803485099</v>
      </c>
      <c r="K513">
        <v>13.6757710734658</v>
      </c>
      <c r="L513">
        <v>0</v>
      </c>
      <c r="M513">
        <v>0</v>
      </c>
      <c r="N513">
        <v>0.5</v>
      </c>
      <c r="O513">
        <v>71.494035445217804</v>
      </c>
      <c r="P513" t="s">
        <v>834</v>
      </c>
      <c r="Q513" t="s">
        <v>76</v>
      </c>
      <c r="R513" t="s">
        <v>77</v>
      </c>
      <c r="S513">
        <v>50</v>
      </c>
      <c r="U513" t="b">
        <v>1</v>
      </c>
      <c r="V513" t="s">
        <v>831</v>
      </c>
      <c r="W513">
        <v>1364</v>
      </c>
      <c r="X513">
        <v>0.4</v>
      </c>
      <c r="Y513">
        <v>8.0000000000000002E-3</v>
      </c>
      <c r="Z513">
        <v>46000</v>
      </c>
      <c r="AA513">
        <v>0.114452893235282</v>
      </c>
      <c r="AB513">
        <v>1</v>
      </c>
      <c r="AC513">
        <v>103</v>
      </c>
      <c r="AD513">
        <v>5902.5774048348303</v>
      </c>
      <c r="AE513">
        <v>4900</v>
      </c>
      <c r="AF513">
        <v>200</v>
      </c>
      <c r="AG513">
        <v>82.6</v>
      </c>
      <c r="AH513">
        <v>85</v>
      </c>
      <c r="AI513">
        <v>157.65986013983101</v>
      </c>
      <c r="AJ513">
        <v>84.273643079662094</v>
      </c>
      <c r="AK513">
        <v>0.29727659103771198</v>
      </c>
      <c r="AL513">
        <v>0.29294732029444398</v>
      </c>
      <c r="AM513">
        <v>3.4437834159216599E-2</v>
      </c>
      <c r="AN513">
        <v>3.0320002222222201E-2</v>
      </c>
      <c r="AO513">
        <v>4.18</v>
      </c>
      <c r="AP513">
        <v>3.0139999999999998</v>
      </c>
      <c r="AQ513" t="s">
        <v>153</v>
      </c>
      <c r="AR513" t="s">
        <v>832</v>
      </c>
      <c r="AS513" t="s">
        <v>81</v>
      </c>
      <c r="AT513" t="s">
        <v>82</v>
      </c>
      <c r="AU513">
        <v>1</v>
      </c>
      <c r="AV513">
        <v>0</v>
      </c>
      <c r="AW513">
        <v>0.35</v>
      </c>
      <c r="AX513">
        <v>816.71900610320404</v>
      </c>
      <c r="AY513">
        <v>80</v>
      </c>
      <c r="AZ513">
        <v>99</v>
      </c>
      <c r="BA513">
        <v>23</v>
      </c>
      <c r="BB513">
        <v>25</v>
      </c>
      <c r="BC513">
        <v>47.349273003142301</v>
      </c>
      <c r="BD513" t="s">
        <v>883</v>
      </c>
      <c r="BE513">
        <v>2</v>
      </c>
      <c r="BF513">
        <v>135.15285834243701</v>
      </c>
      <c r="BG513">
        <v>0.31398058249999999</v>
      </c>
      <c r="BH513">
        <v>1487.925</v>
      </c>
      <c r="BI513">
        <v>1.0458599315016199</v>
      </c>
      <c r="BJ513">
        <v>53.368098931037203</v>
      </c>
      <c r="BK513">
        <v>80</v>
      </c>
      <c r="BL513">
        <v>1</v>
      </c>
      <c r="BM513">
        <v>0</v>
      </c>
      <c r="BN513">
        <v>95</v>
      </c>
      <c r="BO513">
        <v>80</v>
      </c>
      <c r="BP513" t="s">
        <v>84</v>
      </c>
      <c r="BQ513">
        <v>1412.925</v>
      </c>
      <c r="BR513">
        <v>1697</v>
      </c>
      <c r="BS513">
        <v>1470</v>
      </c>
      <c r="BT513" t="s">
        <v>85</v>
      </c>
      <c r="BU513">
        <v>147.16689586099</v>
      </c>
      <c r="BV513">
        <v>4</v>
      </c>
      <c r="BX513">
        <v>119</v>
      </c>
      <c r="BY513">
        <v>135.15285834243701</v>
      </c>
      <c r="BZ513">
        <v>147.16689586099</v>
      </c>
      <c r="CA513">
        <v>1487.925</v>
      </c>
      <c r="CB513">
        <f t="shared" si="42"/>
        <v>0.13573830539863038</v>
      </c>
      <c r="CC513">
        <f t="shared" si="43"/>
        <v>135.15285834243701</v>
      </c>
      <c r="CD513">
        <f t="shared" si="47"/>
        <v>0.13573830539863038</v>
      </c>
      <c r="CH513">
        <v>139</v>
      </c>
      <c r="CI513">
        <v>150.72542540644801</v>
      </c>
      <c r="CJ513">
        <v>163.28173551675999</v>
      </c>
      <c r="CK513">
        <v>1197.5999999999999</v>
      </c>
      <c r="CL513">
        <f t="shared" si="44"/>
        <v>8.4355578463654754E-2</v>
      </c>
      <c r="CM513">
        <f t="shared" si="45"/>
        <v>150.72542540644801</v>
      </c>
      <c r="CN513">
        <f t="shared" si="46"/>
        <v>8.4355578463654754E-2</v>
      </c>
    </row>
    <row r="514" spans="1:92" x14ac:dyDescent="0.25">
      <c r="A514">
        <v>512</v>
      </c>
      <c r="B514" t="s">
        <v>836</v>
      </c>
      <c r="C514" t="s">
        <v>836</v>
      </c>
      <c r="D514" t="s">
        <v>837</v>
      </c>
      <c r="E514" t="s">
        <v>837</v>
      </c>
      <c r="F514">
        <v>159</v>
      </c>
      <c r="G514">
        <v>1.2</v>
      </c>
      <c r="H514" t="s">
        <v>74</v>
      </c>
      <c r="I514">
        <v>0.67468965517241397</v>
      </c>
      <c r="J514">
        <v>1.5360145803485099</v>
      </c>
      <c r="K514">
        <v>13.6757710734658</v>
      </c>
      <c r="L514">
        <v>0</v>
      </c>
      <c r="M514">
        <v>0</v>
      </c>
      <c r="N514">
        <v>0.5</v>
      </c>
      <c r="O514">
        <v>71.494035445217804</v>
      </c>
      <c r="P514" t="s">
        <v>834</v>
      </c>
      <c r="Q514" t="s">
        <v>76</v>
      </c>
      <c r="R514" t="s">
        <v>77</v>
      </c>
      <c r="S514">
        <v>50</v>
      </c>
      <c r="T514" t="b">
        <v>1</v>
      </c>
      <c r="U514" t="b">
        <v>1</v>
      </c>
      <c r="V514" t="s">
        <v>831</v>
      </c>
      <c r="W514">
        <v>1364</v>
      </c>
      <c r="X514">
        <v>0.4</v>
      </c>
      <c r="Y514">
        <v>8.0000000000000002E-3</v>
      </c>
      <c r="Z514">
        <v>43000</v>
      </c>
      <c r="AA514">
        <v>0.114452893235282</v>
      </c>
      <c r="AB514">
        <v>1</v>
      </c>
      <c r="AC514">
        <v>103</v>
      </c>
      <c r="AD514">
        <v>5902.5774048348303</v>
      </c>
      <c r="AE514">
        <v>4900</v>
      </c>
      <c r="AF514">
        <v>200</v>
      </c>
      <c r="AG514">
        <v>82.6</v>
      </c>
      <c r="AH514">
        <v>85</v>
      </c>
      <c r="AI514">
        <v>151.67302942936701</v>
      </c>
      <c r="AJ514">
        <v>80.556896489784506</v>
      </c>
      <c r="AK514">
        <v>0.29727659103771198</v>
      </c>
      <c r="AL514">
        <v>0.29294732029444398</v>
      </c>
      <c r="AM514">
        <v>3.4437834159216599E-2</v>
      </c>
      <c r="AN514">
        <v>3.0320002222222201E-2</v>
      </c>
      <c r="AO514">
        <v>3.23</v>
      </c>
      <c r="AP514">
        <v>3.153</v>
      </c>
      <c r="AQ514" t="s">
        <v>153</v>
      </c>
      <c r="AR514" t="s">
        <v>838</v>
      </c>
      <c r="AS514" t="s">
        <v>89</v>
      </c>
      <c r="AU514">
        <v>1</v>
      </c>
      <c r="AV514">
        <v>0</v>
      </c>
      <c r="AW514">
        <v>0.35</v>
      </c>
      <c r="AX514">
        <v>816.71900610320404</v>
      </c>
      <c r="AY514">
        <v>80</v>
      </c>
      <c r="AZ514">
        <v>99</v>
      </c>
      <c r="BA514">
        <v>23</v>
      </c>
      <c r="BB514">
        <v>25</v>
      </c>
      <c r="BC514">
        <v>47.349273003142301</v>
      </c>
      <c r="BD514" t="s">
        <v>884</v>
      </c>
      <c r="BE514">
        <v>2</v>
      </c>
      <c r="BF514">
        <v>145.77668937379599</v>
      </c>
      <c r="BG514">
        <v>0.31398058249999999</v>
      </c>
      <c r="BH514">
        <v>1421.2</v>
      </c>
      <c r="BI514">
        <v>1.0458599315016199</v>
      </c>
      <c r="BJ514">
        <v>53.368098931037203</v>
      </c>
      <c r="BK514">
        <v>80</v>
      </c>
      <c r="BL514">
        <v>1</v>
      </c>
      <c r="BM514">
        <v>0</v>
      </c>
      <c r="BN514">
        <v>95</v>
      </c>
      <c r="BO514">
        <v>80</v>
      </c>
      <c r="BP514" t="s">
        <v>84</v>
      </c>
      <c r="BQ514">
        <v>1346.2</v>
      </c>
      <c r="BR514">
        <v>1629</v>
      </c>
      <c r="BS514">
        <v>1360</v>
      </c>
      <c r="BT514" t="s">
        <v>85</v>
      </c>
      <c r="BU514">
        <v>166.168970099798</v>
      </c>
      <c r="BV514">
        <v>4</v>
      </c>
      <c r="BX514">
        <v>159</v>
      </c>
      <c r="BY514">
        <v>145.77668937379599</v>
      </c>
      <c r="BZ514">
        <v>166.168970099798</v>
      </c>
      <c r="CA514">
        <v>1421.2</v>
      </c>
      <c r="CB514">
        <f t="shared" ref="CB514:CB577" si="48">(BY514-BX514)/BX514</f>
        <v>-8.3165475636503214E-2</v>
      </c>
      <c r="CC514">
        <f t="shared" ref="CC514:CC577" si="49">IF(BV514=3,(1-0.035)*BY514,BY514)</f>
        <v>145.77668937379599</v>
      </c>
      <c r="CD514">
        <f t="shared" si="47"/>
        <v>-8.3165475636503214E-2</v>
      </c>
      <c r="CH514">
        <v>158</v>
      </c>
      <c r="CI514">
        <v>171.34261626223201</v>
      </c>
      <c r="CJ514">
        <v>178.54173133738001</v>
      </c>
      <c r="CK514">
        <v>1630.1</v>
      </c>
      <c r="CL514">
        <f t="shared" ref="CL514:CL577" si="50">(CI514-CH514)/CH514</f>
        <v>8.4446938368557045E-2</v>
      </c>
      <c r="CM514">
        <f t="shared" ref="CM514:CM577" si="51">IF(CF523=3,(1-0.035)*CI514,CI514)</f>
        <v>171.34261626223201</v>
      </c>
      <c r="CN514">
        <f t="shared" ref="CN514:CN577" si="52">(CM514-CH514)/CH514</f>
        <v>8.4446938368557045E-2</v>
      </c>
    </row>
    <row r="515" spans="1:92" x14ac:dyDescent="0.25">
      <c r="A515">
        <v>513</v>
      </c>
      <c r="C515" t="s">
        <v>828</v>
      </c>
      <c r="E515" t="s">
        <v>829</v>
      </c>
      <c r="F515">
        <v>136</v>
      </c>
      <c r="G515">
        <v>1.2</v>
      </c>
      <c r="H515" t="s">
        <v>74</v>
      </c>
      <c r="I515">
        <v>0.67468965517241397</v>
      </c>
      <c r="J515">
        <v>1.5360145803485099</v>
      </c>
      <c r="K515">
        <v>13.6757710734658</v>
      </c>
      <c r="L515">
        <v>0</v>
      </c>
      <c r="M515">
        <v>0</v>
      </c>
      <c r="N515">
        <v>0.5</v>
      </c>
      <c r="O515">
        <v>71.494035445217804</v>
      </c>
      <c r="P515" t="s">
        <v>834</v>
      </c>
      <c r="Q515" t="s">
        <v>76</v>
      </c>
      <c r="R515" t="s">
        <v>77</v>
      </c>
      <c r="S515">
        <v>50</v>
      </c>
      <c r="U515" t="b">
        <v>1</v>
      </c>
      <c r="V515" t="s">
        <v>831</v>
      </c>
      <c r="W515">
        <v>1364</v>
      </c>
      <c r="X515">
        <v>0.4</v>
      </c>
      <c r="Y515">
        <v>8.0000000000000002E-3</v>
      </c>
      <c r="Z515">
        <v>43000</v>
      </c>
      <c r="AA515">
        <v>0.114452893235282</v>
      </c>
      <c r="AB515">
        <v>1</v>
      </c>
      <c r="AC515">
        <v>103</v>
      </c>
      <c r="AD515">
        <v>5902.5774048348303</v>
      </c>
      <c r="AE515">
        <v>4900</v>
      </c>
      <c r="AF515">
        <v>200</v>
      </c>
      <c r="AG515">
        <v>82.6</v>
      </c>
      <c r="AH515">
        <v>85</v>
      </c>
      <c r="AI515">
        <v>147.355039990271</v>
      </c>
      <c r="AJ515">
        <v>77.938880907555401</v>
      </c>
      <c r="AK515">
        <v>0.29727659103771198</v>
      </c>
      <c r="AL515">
        <v>0.29294732029444398</v>
      </c>
      <c r="AM515">
        <v>3.4437834159216599E-2</v>
      </c>
      <c r="AN515">
        <v>3.0320002222222201E-2</v>
      </c>
      <c r="AO515">
        <v>4.18</v>
      </c>
      <c r="AP515">
        <v>3.153</v>
      </c>
      <c r="AQ515" t="s">
        <v>153</v>
      </c>
      <c r="AR515" t="s">
        <v>832</v>
      </c>
      <c r="AS515" t="s">
        <v>81</v>
      </c>
      <c r="AT515" t="s">
        <v>82</v>
      </c>
      <c r="AU515">
        <v>1</v>
      </c>
      <c r="AV515">
        <v>1</v>
      </c>
      <c r="AW515">
        <v>0.35</v>
      </c>
      <c r="AX515">
        <v>816.71900610320404</v>
      </c>
      <c r="AY515">
        <v>80</v>
      </c>
      <c r="AZ515">
        <v>99</v>
      </c>
      <c r="BA515">
        <v>23</v>
      </c>
      <c r="BB515">
        <v>25</v>
      </c>
      <c r="BC515">
        <v>47.349273003142301</v>
      </c>
      <c r="BD515" t="s">
        <v>885</v>
      </c>
      <c r="BE515">
        <v>2</v>
      </c>
      <c r="BF515">
        <v>141.29619074782801</v>
      </c>
      <c r="BG515">
        <v>0.31398058249999999</v>
      </c>
      <c r="BH515">
        <v>1374.2</v>
      </c>
      <c r="BI515">
        <v>1.0458599315016199</v>
      </c>
      <c r="BJ515">
        <v>53.368098931037203</v>
      </c>
      <c r="BK515">
        <v>80</v>
      </c>
      <c r="BL515">
        <v>1</v>
      </c>
      <c r="BM515">
        <v>0</v>
      </c>
      <c r="BN515">
        <v>95</v>
      </c>
      <c r="BO515">
        <v>80</v>
      </c>
      <c r="BP515" t="s">
        <v>84</v>
      </c>
      <c r="BQ515">
        <v>1299.2</v>
      </c>
      <c r="BR515">
        <v>1580</v>
      </c>
      <c r="BS515">
        <v>1360</v>
      </c>
      <c r="BT515" t="s">
        <v>85</v>
      </c>
      <c r="BU515">
        <v>156.100995645897</v>
      </c>
      <c r="BV515">
        <v>4</v>
      </c>
      <c r="BX515">
        <v>136</v>
      </c>
      <c r="BY515">
        <v>141.29619074782801</v>
      </c>
      <c r="BZ515">
        <v>156.100995645897</v>
      </c>
      <c r="CA515">
        <v>1374.2</v>
      </c>
      <c r="CB515">
        <f t="shared" si="48"/>
        <v>3.8942579028147108E-2</v>
      </c>
      <c r="CC515">
        <f t="shared" si="49"/>
        <v>141.29619074782801</v>
      </c>
      <c r="CD515">
        <f t="shared" ref="CD515:CD578" si="53">(CC515-BX515)/BX515</f>
        <v>3.8942579028147108E-2</v>
      </c>
      <c r="CH515">
        <v>158</v>
      </c>
      <c r="CI515">
        <v>171.34261626223201</v>
      </c>
      <c r="CJ515">
        <v>178.54173133738001</v>
      </c>
      <c r="CK515">
        <v>1630.1</v>
      </c>
      <c r="CL515">
        <f t="shared" si="50"/>
        <v>8.4446938368557045E-2</v>
      </c>
      <c r="CM515">
        <f t="shared" si="51"/>
        <v>171.34261626223201</v>
      </c>
      <c r="CN515">
        <f t="shared" si="52"/>
        <v>8.4446938368557045E-2</v>
      </c>
    </row>
    <row r="516" spans="1:92" x14ac:dyDescent="0.25">
      <c r="A516">
        <v>514</v>
      </c>
      <c r="C516" t="s">
        <v>841</v>
      </c>
      <c r="E516" t="s">
        <v>842</v>
      </c>
      <c r="F516">
        <v>97</v>
      </c>
      <c r="G516">
        <v>1.2</v>
      </c>
      <c r="H516" t="s">
        <v>74</v>
      </c>
      <c r="I516">
        <v>0.67468965517241397</v>
      </c>
      <c r="J516">
        <v>1.5360145803485099</v>
      </c>
      <c r="K516">
        <v>13.6757710734658</v>
      </c>
      <c r="L516">
        <v>0</v>
      </c>
      <c r="M516">
        <v>0</v>
      </c>
      <c r="N516">
        <v>0.5</v>
      </c>
      <c r="O516">
        <v>73.574769408109404</v>
      </c>
      <c r="P516" t="s">
        <v>843</v>
      </c>
      <c r="Q516" t="s">
        <v>76</v>
      </c>
      <c r="R516" t="s">
        <v>77</v>
      </c>
      <c r="S516">
        <v>50</v>
      </c>
      <c r="U516" t="b">
        <v>1</v>
      </c>
      <c r="V516" t="s">
        <v>522</v>
      </c>
      <c r="W516">
        <v>1598</v>
      </c>
      <c r="X516">
        <v>0.4</v>
      </c>
      <c r="Y516">
        <v>8.0000000000000002E-3</v>
      </c>
      <c r="Z516">
        <v>43600</v>
      </c>
      <c r="AA516">
        <v>0.13615957297989401</v>
      </c>
      <c r="AB516">
        <v>1</v>
      </c>
      <c r="AC516">
        <v>81</v>
      </c>
      <c r="AD516">
        <v>5144.4493578957899</v>
      </c>
      <c r="AE516">
        <v>4000</v>
      </c>
      <c r="AF516">
        <v>300</v>
      </c>
      <c r="AG516">
        <v>80.099999999999994</v>
      </c>
      <c r="AH516">
        <v>85</v>
      </c>
      <c r="AI516">
        <v>155.77889494118</v>
      </c>
      <c r="AJ516">
        <v>82.450780102460996</v>
      </c>
      <c r="AK516">
        <v>0.29727659103771198</v>
      </c>
      <c r="AL516">
        <v>0.29294732029444398</v>
      </c>
      <c r="AM516">
        <v>3.4437834159216599E-2</v>
      </c>
      <c r="AN516">
        <v>3.0320002222222201E-2</v>
      </c>
      <c r="AO516">
        <v>3.65</v>
      </c>
      <c r="AP516">
        <v>3.153</v>
      </c>
      <c r="AQ516" t="s">
        <v>79</v>
      </c>
      <c r="AR516" t="s">
        <v>832</v>
      </c>
      <c r="AS516" t="s">
        <v>81</v>
      </c>
      <c r="AT516" t="s">
        <v>82</v>
      </c>
      <c r="AU516">
        <v>1</v>
      </c>
      <c r="AV516">
        <v>1</v>
      </c>
      <c r="AW516">
        <v>0.35</v>
      </c>
      <c r="AX516">
        <v>799.30570039814199</v>
      </c>
      <c r="AY516">
        <v>80</v>
      </c>
      <c r="AZ516">
        <v>99</v>
      </c>
      <c r="BA516">
        <v>23</v>
      </c>
      <c r="BB516">
        <v>25</v>
      </c>
      <c r="BC516">
        <v>47.993627617123899</v>
      </c>
      <c r="BD516" t="s">
        <v>886</v>
      </c>
      <c r="BE516">
        <v>2</v>
      </c>
      <c r="BF516">
        <v>121.43913077283</v>
      </c>
      <c r="BG516">
        <v>0.31398058249999999</v>
      </c>
      <c r="BH516">
        <v>1455.2</v>
      </c>
      <c r="BI516">
        <v>0.98919529432907105</v>
      </c>
      <c r="BJ516">
        <v>56.008451314331197</v>
      </c>
      <c r="BK516">
        <v>80</v>
      </c>
      <c r="BL516">
        <v>1</v>
      </c>
      <c r="BM516">
        <v>0</v>
      </c>
      <c r="BN516">
        <v>95</v>
      </c>
      <c r="BO516">
        <v>80</v>
      </c>
      <c r="BP516" t="s">
        <v>84</v>
      </c>
      <c r="BQ516">
        <v>1380.2</v>
      </c>
      <c r="BR516">
        <v>1675</v>
      </c>
      <c r="BS516">
        <v>1470</v>
      </c>
      <c r="BT516" t="s">
        <v>85</v>
      </c>
      <c r="BU516">
        <v>135.36149155103701</v>
      </c>
      <c r="BV516">
        <v>4</v>
      </c>
      <c r="BX516">
        <v>97</v>
      </c>
      <c r="BY516">
        <v>121.43913077283</v>
      </c>
      <c r="BZ516">
        <v>135.36149155103701</v>
      </c>
      <c r="CA516">
        <v>1455.2</v>
      </c>
      <c r="CB516">
        <f t="shared" si="48"/>
        <v>0.25194980178175258</v>
      </c>
      <c r="CC516">
        <f t="shared" si="49"/>
        <v>121.43913077283</v>
      </c>
      <c r="CD516">
        <f t="shared" si="53"/>
        <v>0.25194980178175258</v>
      </c>
      <c r="CH516">
        <v>158</v>
      </c>
      <c r="CI516">
        <v>171.526172219964</v>
      </c>
      <c r="CJ516">
        <v>178.61434200758799</v>
      </c>
      <c r="CK516">
        <v>1630.1</v>
      </c>
      <c r="CL516">
        <f t="shared" si="50"/>
        <v>8.5608684936480994E-2</v>
      </c>
      <c r="CM516">
        <f t="shared" si="51"/>
        <v>171.526172219964</v>
      </c>
      <c r="CN516">
        <f t="shared" si="52"/>
        <v>8.5608684936480994E-2</v>
      </c>
    </row>
    <row r="517" spans="1:92" x14ac:dyDescent="0.25">
      <c r="A517">
        <v>515</v>
      </c>
      <c r="B517" t="s">
        <v>846</v>
      </c>
      <c r="C517" t="s">
        <v>846</v>
      </c>
      <c r="D517" t="s">
        <v>847</v>
      </c>
      <c r="E517" t="s">
        <v>847</v>
      </c>
      <c r="F517">
        <v>159</v>
      </c>
      <c r="G517">
        <v>1.2</v>
      </c>
      <c r="H517" t="s">
        <v>74</v>
      </c>
      <c r="I517">
        <v>0.67468965517241397</v>
      </c>
      <c r="J517">
        <v>1.5360145803485099</v>
      </c>
      <c r="K517">
        <v>13.6757710734658</v>
      </c>
      <c r="L517">
        <v>0</v>
      </c>
      <c r="M517">
        <v>0</v>
      </c>
      <c r="N517">
        <v>0.5</v>
      </c>
      <c r="O517">
        <v>73.574769408109404</v>
      </c>
      <c r="P517" t="s">
        <v>619</v>
      </c>
      <c r="Q517" t="s">
        <v>76</v>
      </c>
      <c r="R517" t="s">
        <v>77</v>
      </c>
      <c r="S517">
        <v>50</v>
      </c>
      <c r="T517" t="b">
        <v>1</v>
      </c>
      <c r="U517" t="b">
        <v>1</v>
      </c>
      <c r="V517" t="s">
        <v>522</v>
      </c>
      <c r="W517">
        <v>1598</v>
      </c>
      <c r="X517">
        <v>0.4</v>
      </c>
      <c r="Y517">
        <v>8.0000000000000002E-3</v>
      </c>
      <c r="Z517">
        <v>43000</v>
      </c>
      <c r="AA517">
        <v>0.13615957297989401</v>
      </c>
      <c r="AB517">
        <v>1</v>
      </c>
      <c r="AC517">
        <v>125</v>
      </c>
      <c r="AD517">
        <v>5355.0404820455196</v>
      </c>
      <c r="AE517">
        <v>4250</v>
      </c>
      <c r="AF517">
        <v>260</v>
      </c>
      <c r="AG517">
        <v>81.5</v>
      </c>
      <c r="AH517">
        <v>85</v>
      </c>
      <c r="AI517">
        <v>155.42214809649099</v>
      </c>
      <c r="AJ517">
        <v>82.283672724871906</v>
      </c>
      <c r="AK517">
        <v>0.29727659103771198</v>
      </c>
      <c r="AL517">
        <v>0.29294732029444398</v>
      </c>
      <c r="AM517">
        <v>3.4437834159216599E-2</v>
      </c>
      <c r="AN517">
        <v>3.0320002222222201E-2</v>
      </c>
      <c r="AO517">
        <v>3.53</v>
      </c>
      <c r="AP517">
        <v>3.153</v>
      </c>
      <c r="AQ517" t="s">
        <v>153</v>
      </c>
      <c r="AR517" t="s">
        <v>838</v>
      </c>
      <c r="AS517" t="s">
        <v>89</v>
      </c>
      <c r="AU517">
        <v>1</v>
      </c>
      <c r="AV517">
        <v>0</v>
      </c>
      <c r="AW517">
        <v>0.35</v>
      </c>
      <c r="AX517">
        <v>799.30570039814199</v>
      </c>
      <c r="AY517">
        <v>80</v>
      </c>
      <c r="AZ517">
        <v>99</v>
      </c>
      <c r="BA517">
        <v>23</v>
      </c>
      <c r="BB517">
        <v>25</v>
      </c>
      <c r="BC517">
        <v>47.993627617123899</v>
      </c>
      <c r="BD517" t="s">
        <v>887</v>
      </c>
      <c r="BE517">
        <v>2</v>
      </c>
      <c r="BF517">
        <v>155.70862618575299</v>
      </c>
      <c r="BG517">
        <v>0.31398058249999999</v>
      </c>
      <c r="BH517">
        <v>1452.2</v>
      </c>
      <c r="BI517">
        <v>0.98919529432907105</v>
      </c>
      <c r="BJ517">
        <v>56.008451314331197</v>
      </c>
      <c r="BK517">
        <v>80</v>
      </c>
      <c r="BL517">
        <v>1</v>
      </c>
      <c r="BM517">
        <v>0</v>
      </c>
      <c r="BN517">
        <v>95</v>
      </c>
      <c r="BO517">
        <v>80</v>
      </c>
      <c r="BP517" t="s">
        <v>84</v>
      </c>
      <c r="BQ517">
        <v>1377.2</v>
      </c>
      <c r="BR517">
        <v>1671</v>
      </c>
      <c r="BS517">
        <v>1470</v>
      </c>
      <c r="BT517" t="s">
        <v>85</v>
      </c>
      <c r="BU517">
        <v>176.11424309494299</v>
      </c>
      <c r="BV517">
        <v>4</v>
      </c>
      <c r="BX517">
        <v>159</v>
      </c>
      <c r="BY517">
        <v>155.70862618575299</v>
      </c>
      <c r="BZ517">
        <v>176.11424309494299</v>
      </c>
      <c r="CA517">
        <v>1452.2</v>
      </c>
      <c r="CB517">
        <f t="shared" si="48"/>
        <v>-2.070046424054723E-2</v>
      </c>
      <c r="CC517">
        <f t="shared" si="49"/>
        <v>155.70862618575299</v>
      </c>
      <c r="CD517">
        <f t="shared" si="53"/>
        <v>-2.070046424054723E-2</v>
      </c>
      <c r="CH517">
        <v>99</v>
      </c>
      <c r="CI517">
        <v>107.507861161896</v>
      </c>
      <c r="CJ517">
        <v>124.813319044979</v>
      </c>
      <c r="CK517">
        <v>1179.625</v>
      </c>
      <c r="CL517">
        <f t="shared" si="50"/>
        <v>8.5937991534303051E-2</v>
      </c>
      <c r="CM517">
        <f t="shared" si="51"/>
        <v>107.507861161896</v>
      </c>
      <c r="CN517">
        <f t="shared" si="52"/>
        <v>8.5937991534303051E-2</v>
      </c>
    </row>
    <row r="518" spans="1:92" x14ac:dyDescent="0.25">
      <c r="A518">
        <v>516</v>
      </c>
      <c r="C518" t="s">
        <v>849</v>
      </c>
      <c r="E518" t="s">
        <v>850</v>
      </c>
      <c r="F518">
        <v>144</v>
      </c>
      <c r="G518">
        <v>1.2</v>
      </c>
      <c r="H518" t="s">
        <v>74</v>
      </c>
      <c r="I518">
        <v>0.67468965517241397</v>
      </c>
      <c r="J518">
        <v>1.5360145803485099</v>
      </c>
      <c r="K518">
        <v>13.6757710734658</v>
      </c>
      <c r="L518">
        <v>0</v>
      </c>
      <c r="M518">
        <v>0</v>
      </c>
      <c r="N518">
        <v>0.5</v>
      </c>
      <c r="O518">
        <v>73.574769408109404</v>
      </c>
      <c r="P518" t="s">
        <v>619</v>
      </c>
      <c r="Q518" t="s">
        <v>76</v>
      </c>
      <c r="R518" t="s">
        <v>77</v>
      </c>
      <c r="S518">
        <v>50</v>
      </c>
      <c r="U518" t="b">
        <v>1</v>
      </c>
      <c r="V518" t="s">
        <v>522</v>
      </c>
      <c r="W518">
        <v>1598</v>
      </c>
      <c r="X518">
        <v>0.4</v>
      </c>
      <c r="Y518">
        <v>8.0000000000000002E-3</v>
      </c>
      <c r="Z518">
        <v>43000</v>
      </c>
      <c r="AA518">
        <v>0.13615957297989401</v>
      </c>
      <c r="AB518">
        <v>1</v>
      </c>
      <c r="AC518">
        <v>125</v>
      </c>
      <c r="AD518">
        <v>6829.1783510936502</v>
      </c>
      <c r="AE518">
        <v>6000</v>
      </c>
      <c r="AF518">
        <v>260</v>
      </c>
      <c r="AG518">
        <v>81.5</v>
      </c>
      <c r="AH518">
        <v>85</v>
      </c>
      <c r="AI518">
        <v>151.25430244647001</v>
      </c>
      <c r="AJ518">
        <v>80.055574357017207</v>
      </c>
      <c r="AK518">
        <v>0.29727659103771198</v>
      </c>
      <c r="AL518">
        <v>0.29294732029444398</v>
      </c>
      <c r="AM518">
        <v>3.4437834159216599E-2</v>
      </c>
      <c r="AN518">
        <v>3.0320002222222201E-2</v>
      </c>
      <c r="AO518">
        <v>3.83</v>
      </c>
      <c r="AP518">
        <v>3.153</v>
      </c>
      <c r="AQ518" t="s">
        <v>153</v>
      </c>
      <c r="AR518" t="s">
        <v>851</v>
      </c>
      <c r="AS518" t="s">
        <v>81</v>
      </c>
      <c r="AT518" t="s">
        <v>82</v>
      </c>
      <c r="AU518">
        <v>1</v>
      </c>
      <c r="AV518">
        <v>0</v>
      </c>
      <c r="AW518">
        <v>0.35</v>
      </c>
      <c r="AX518">
        <v>799.30570039814199</v>
      </c>
      <c r="AY518">
        <v>80</v>
      </c>
      <c r="AZ518">
        <v>99</v>
      </c>
      <c r="BA518">
        <v>23</v>
      </c>
      <c r="BB518">
        <v>25</v>
      </c>
      <c r="BC518">
        <v>47.993627617123899</v>
      </c>
      <c r="BD518" t="s">
        <v>887</v>
      </c>
      <c r="BE518">
        <v>2</v>
      </c>
      <c r="BF518">
        <v>161.59048297280799</v>
      </c>
      <c r="BG518">
        <v>0.31398058249999999</v>
      </c>
      <c r="BH518">
        <v>1412.2</v>
      </c>
      <c r="BI518">
        <v>0.98919529432907105</v>
      </c>
      <c r="BJ518">
        <v>56.008451314331197</v>
      </c>
      <c r="BK518">
        <v>80</v>
      </c>
      <c r="BL518">
        <v>1</v>
      </c>
      <c r="BM518">
        <v>0</v>
      </c>
      <c r="BN518">
        <v>95</v>
      </c>
      <c r="BO518">
        <v>80</v>
      </c>
      <c r="BP518" t="s">
        <v>84</v>
      </c>
      <c r="BQ518">
        <v>1337.2</v>
      </c>
      <c r="BR518">
        <v>1624</v>
      </c>
      <c r="BS518">
        <v>1360</v>
      </c>
      <c r="BT518" t="s">
        <v>85</v>
      </c>
      <c r="BU518">
        <v>169.108946959565</v>
      </c>
      <c r="BV518">
        <v>4</v>
      </c>
      <c r="BX518">
        <v>144</v>
      </c>
      <c r="BY518">
        <v>161.59048297280799</v>
      </c>
      <c r="BZ518">
        <v>169.108946959565</v>
      </c>
      <c r="CA518">
        <v>1412.2</v>
      </c>
      <c r="CB518">
        <f t="shared" si="48"/>
        <v>0.12215613175561105</v>
      </c>
      <c r="CC518">
        <f t="shared" si="49"/>
        <v>161.59048297280799</v>
      </c>
      <c r="CD518">
        <f t="shared" si="53"/>
        <v>0.12215613175561105</v>
      </c>
      <c r="CH518">
        <v>99</v>
      </c>
      <c r="CI518">
        <v>107.507861161896</v>
      </c>
      <c r="CJ518">
        <v>124.813319044979</v>
      </c>
      <c r="CK518">
        <v>1179.625</v>
      </c>
      <c r="CL518">
        <f t="shared" si="50"/>
        <v>8.5937991534303051E-2</v>
      </c>
      <c r="CM518">
        <f t="shared" si="51"/>
        <v>107.507861161896</v>
      </c>
      <c r="CN518">
        <f t="shared" si="52"/>
        <v>8.5937991534303051E-2</v>
      </c>
    </row>
    <row r="519" spans="1:92" x14ac:dyDescent="0.25">
      <c r="A519">
        <v>517</v>
      </c>
      <c r="B519" t="s">
        <v>857</v>
      </c>
      <c r="C519" t="s">
        <v>857</v>
      </c>
      <c r="D519" t="s">
        <v>858</v>
      </c>
      <c r="E519" t="s">
        <v>858</v>
      </c>
      <c r="F519">
        <v>154</v>
      </c>
      <c r="G519">
        <v>1.2</v>
      </c>
      <c r="H519" t="s">
        <v>74</v>
      </c>
      <c r="I519">
        <v>0.67468965517241397</v>
      </c>
      <c r="J519">
        <v>1.5360145803485099</v>
      </c>
      <c r="K519">
        <v>13.6757710734658</v>
      </c>
      <c r="L519">
        <v>0</v>
      </c>
      <c r="M519">
        <v>0</v>
      </c>
      <c r="N519">
        <v>0.5</v>
      </c>
      <c r="O519">
        <v>76.758114530824002</v>
      </c>
      <c r="P519" t="s">
        <v>854</v>
      </c>
      <c r="Q519" t="s">
        <v>76</v>
      </c>
      <c r="R519" t="s">
        <v>77</v>
      </c>
      <c r="S519">
        <v>50</v>
      </c>
      <c r="T519" t="b">
        <v>1</v>
      </c>
      <c r="U519" t="b">
        <v>1</v>
      </c>
      <c r="V519" t="s">
        <v>743</v>
      </c>
      <c r="W519">
        <v>1956</v>
      </c>
      <c r="X519">
        <v>0.4</v>
      </c>
      <c r="Y519">
        <v>8.0000000000000002E-3</v>
      </c>
      <c r="Z519">
        <v>43600</v>
      </c>
      <c r="AA519">
        <v>0.16936893771737699</v>
      </c>
      <c r="AB519">
        <v>1</v>
      </c>
      <c r="AC519">
        <v>121</v>
      </c>
      <c r="AD519">
        <v>5144.4493578957899</v>
      </c>
      <c r="AE519">
        <v>4000</v>
      </c>
      <c r="AF519">
        <v>350</v>
      </c>
      <c r="AG519">
        <v>90.4</v>
      </c>
      <c r="AH519">
        <v>85</v>
      </c>
      <c r="AI519">
        <v>165.33952492982101</v>
      </c>
      <c r="AJ519">
        <v>87.742513726115803</v>
      </c>
      <c r="AK519">
        <v>0.29727659103771198</v>
      </c>
      <c r="AL519">
        <v>0.29294732029444398</v>
      </c>
      <c r="AM519">
        <v>3.4437834159216599E-2</v>
      </c>
      <c r="AN519">
        <v>3.0320002222222201E-2</v>
      </c>
      <c r="AO519">
        <v>2.77</v>
      </c>
      <c r="AP519">
        <v>3.153</v>
      </c>
      <c r="AQ519" t="s">
        <v>79</v>
      </c>
      <c r="AR519" t="s">
        <v>123</v>
      </c>
      <c r="AS519" t="s">
        <v>89</v>
      </c>
      <c r="AU519">
        <v>1</v>
      </c>
      <c r="AV519">
        <v>0</v>
      </c>
      <c r="AW519">
        <v>0.35</v>
      </c>
      <c r="AX519">
        <v>772.664830986124</v>
      </c>
      <c r="AY519">
        <v>80</v>
      </c>
      <c r="AZ519">
        <v>99</v>
      </c>
      <c r="BA519">
        <v>23</v>
      </c>
      <c r="BB519">
        <v>25</v>
      </c>
      <c r="BC519">
        <v>48.979435103471801</v>
      </c>
      <c r="BD519" t="s">
        <v>888</v>
      </c>
      <c r="BE519">
        <v>2</v>
      </c>
      <c r="BF519">
        <v>149.76342386425901</v>
      </c>
      <c r="BG519">
        <v>0.31398058249999999</v>
      </c>
      <c r="BH519">
        <v>1550.2</v>
      </c>
      <c r="BI519">
        <v>0.90250324258643899</v>
      </c>
      <c r="BJ519">
        <v>60.047964789627002</v>
      </c>
      <c r="BK519">
        <v>80</v>
      </c>
      <c r="BL519">
        <v>1</v>
      </c>
      <c r="BM519">
        <v>0</v>
      </c>
      <c r="BN519">
        <v>95</v>
      </c>
      <c r="BO519">
        <v>80</v>
      </c>
      <c r="BP519" t="s">
        <v>84</v>
      </c>
      <c r="BQ519">
        <v>1475.2</v>
      </c>
      <c r="BR519">
        <v>1783</v>
      </c>
      <c r="BS519">
        <v>1590</v>
      </c>
      <c r="BT519" t="s">
        <v>85</v>
      </c>
      <c r="BU519">
        <v>157.980742722402</v>
      </c>
      <c r="BV519">
        <v>4</v>
      </c>
      <c r="BX519">
        <v>154</v>
      </c>
      <c r="BY519">
        <v>149.76342386425901</v>
      </c>
      <c r="BZ519">
        <v>157.980742722402</v>
      </c>
      <c r="CA519">
        <v>1550.2</v>
      </c>
      <c r="CB519">
        <f t="shared" si="48"/>
        <v>-2.7510234647668764E-2</v>
      </c>
      <c r="CC519">
        <f t="shared" si="49"/>
        <v>149.76342386425901</v>
      </c>
      <c r="CD519">
        <f t="shared" si="53"/>
        <v>-2.7510234647668764E-2</v>
      </c>
      <c r="CH519">
        <v>99</v>
      </c>
      <c r="CI519">
        <v>107.507861161896</v>
      </c>
      <c r="CJ519">
        <v>124.813319044979</v>
      </c>
      <c r="CK519">
        <v>1179.625</v>
      </c>
      <c r="CL519">
        <f t="shared" si="50"/>
        <v>8.5937991534303051E-2</v>
      </c>
      <c r="CM519">
        <f t="shared" si="51"/>
        <v>107.507861161896</v>
      </c>
      <c r="CN519">
        <f t="shared" si="52"/>
        <v>8.5937991534303051E-2</v>
      </c>
    </row>
    <row r="520" spans="1:92" x14ac:dyDescent="0.25">
      <c r="A520">
        <v>518</v>
      </c>
      <c r="C520" t="s">
        <v>852</v>
      </c>
      <c r="E520" t="s">
        <v>853</v>
      </c>
      <c r="F520">
        <v>124</v>
      </c>
      <c r="G520">
        <v>1.2</v>
      </c>
      <c r="H520" t="s">
        <v>74</v>
      </c>
      <c r="I520">
        <v>0.67468965517241397</v>
      </c>
      <c r="J520">
        <v>1.5360145803485099</v>
      </c>
      <c r="K520">
        <v>13.6757710734658</v>
      </c>
      <c r="L520">
        <v>0</v>
      </c>
      <c r="M520">
        <v>0</v>
      </c>
      <c r="N520">
        <v>0.5</v>
      </c>
      <c r="O520">
        <v>76.758114530824002</v>
      </c>
      <c r="P520" t="s">
        <v>854</v>
      </c>
      <c r="Q520" t="s">
        <v>76</v>
      </c>
      <c r="R520" t="s">
        <v>77</v>
      </c>
      <c r="S520">
        <v>50</v>
      </c>
      <c r="U520" t="b">
        <v>1</v>
      </c>
      <c r="V520" t="s">
        <v>743</v>
      </c>
      <c r="W520">
        <v>1956</v>
      </c>
      <c r="X520">
        <v>0.4</v>
      </c>
      <c r="Y520">
        <v>8.0000000000000002E-3</v>
      </c>
      <c r="Z520">
        <v>43600</v>
      </c>
      <c r="AA520">
        <v>0.16936893771737699</v>
      </c>
      <c r="AB520">
        <v>1</v>
      </c>
      <c r="AC520">
        <v>121</v>
      </c>
      <c r="AD520">
        <v>5144.4493578957899</v>
      </c>
      <c r="AE520">
        <v>4000</v>
      </c>
      <c r="AF520">
        <v>350</v>
      </c>
      <c r="AG520">
        <v>90.4</v>
      </c>
      <c r="AH520">
        <v>85</v>
      </c>
      <c r="AI520">
        <v>158.96414026616401</v>
      </c>
      <c r="AJ520">
        <v>84.233258796744707</v>
      </c>
      <c r="AK520">
        <v>0.29727659103771198</v>
      </c>
      <c r="AL520">
        <v>0.29294732029444398</v>
      </c>
      <c r="AM520">
        <v>3.4437834159216599E-2</v>
      </c>
      <c r="AN520">
        <v>3.0320002222222201E-2</v>
      </c>
      <c r="AO520">
        <v>3.35</v>
      </c>
      <c r="AP520">
        <v>3.153</v>
      </c>
      <c r="AQ520" t="s">
        <v>79</v>
      </c>
      <c r="AR520" t="s">
        <v>855</v>
      </c>
      <c r="AS520" t="s">
        <v>81</v>
      </c>
      <c r="AT520" t="s">
        <v>82</v>
      </c>
      <c r="AU520">
        <v>1</v>
      </c>
      <c r="AV520">
        <v>1</v>
      </c>
      <c r="AW520">
        <v>0.35</v>
      </c>
      <c r="AX520">
        <v>772.664830986124</v>
      </c>
      <c r="AY520">
        <v>80</v>
      </c>
      <c r="AZ520">
        <v>99</v>
      </c>
      <c r="BA520">
        <v>23</v>
      </c>
      <c r="BB520">
        <v>25</v>
      </c>
      <c r="BC520">
        <v>48.979435103471801</v>
      </c>
      <c r="BD520" t="s">
        <v>889</v>
      </c>
      <c r="BE520">
        <v>2</v>
      </c>
      <c r="BF520">
        <v>132.94549828511799</v>
      </c>
      <c r="BG520">
        <v>0.31398058249999999</v>
      </c>
      <c r="BH520">
        <v>1487.2</v>
      </c>
      <c r="BI520">
        <v>0.90250324258643899</v>
      </c>
      <c r="BJ520">
        <v>60.047964789627002</v>
      </c>
      <c r="BK520">
        <v>80</v>
      </c>
      <c r="BL520">
        <v>1</v>
      </c>
      <c r="BM520">
        <v>0</v>
      </c>
      <c r="BN520">
        <v>95</v>
      </c>
      <c r="BO520">
        <v>80</v>
      </c>
      <c r="BP520" t="s">
        <v>84</v>
      </c>
      <c r="BQ520">
        <v>1412.2</v>
      </c>
      <c r="BR520">
        <v>1711</v>
      </c>
      <c r="BS520">
        <v>1470</v>
      </c>
      <c r="BT520" t="s">
        <v>85</v>
      </c>
      <c r="BU520">
        <v>142.897000968447</v>
      </c>
      <c r="BV520">
        <v>4</v>
      </c>
      <c r="BX520">
        <v>124</v>
      </c>
      <c r="BY520">
        <v>132.94549828511799</v>
      </c>
      <c r="BZ520">
        <v>142.897000968447</v>
      </c>
      <c r="CA520">
        <v>1487.2</v>
      </c>
      <c r="CB520">
        <f t="shared" si="48"/>
        <v>7.2141115202564457E-2</v>
      </c>
      <c r="CC520">
        <f t="shared" si="49"/>
        <v>132.94549828511799</v>
      </c>
      <c r="CD520">
        <f t="shared" si="53"/>
        <v>7.2141115202564457E-2</v>
      </c>
      <c r="CH520">
        <v>162</v>
      </c>
      <c r="CI520">
        <v>175.98119548717901</v>
      </c>
      <c r="CJ520">
        <v>178.00429610476701</v>
      </c>
      <c r="CK520">
        <v>1334.625</v>
      </c>
      <c r="CL520">
        <f t="shared" si="50"/>
        <v>8.6303675846784E-2</v>
      </c>
      <c r="CM520">
        <f t="shared" si="51"/>
        <v>175.98119548717901</v>
      </c>
      <c r="CN520">
        <f t="shared" si="52"/>
        <v>8.6303675846784E-2</v>
      </c>
    </row>
    <row r="521" spans="1:92" x14ac:dyDescent="0.25">
      <c r="A521">
        <v>519</v>
      </c>
      <c r="B521" t="s">
        <v>890</v>
      </c>
      <c r="C521" t="s">
        <v>890</v>
      </c>
      <c r="D521" t="s">
        <v>891</v>
      </c>
      <c r="E521" t="s">
        <v>891</v>
      </c>
      <c r="F521">
        <v>87</v>
      </c>
      <c r="G521">
        <v>1.2</v>
      </c>
      <c r="H521" t="s">
        <v>74</v>
      </c>
      <c r="I521">
        <v>0.67468965517241397</v>
      </c>
      <c r="J521">
        <v>1.5360145803485099</v>
      </c>
      <c r="K521">
        <v>13.6757710734658</v>
      </c>
      <c r="L521">
        <v>0</v>
      </c>
      <c r="M521">
        <v>0</v>
      </c>
      <c r="N521">
        <v>0.5</v>
      </c>
      <c r="O521">
        <v>71.787472286138396</v>
      </c>
      <c r="P521" t="s">
        <v>779</v>
      </c>
      <c r="Q521" t="s">
        <v>76</v>
      </c>
      <c r="R521" t="s">
        <v>77</v>
      </c>
      <c r="S521">
        <v>50</v>
      </c>
      <c r="T521" t="b">
        <v>1</v>
      </c>
      <c r="U521" t="b">
        <v>1</v>
      </c>
      <c r="V521" t="s">
        <v>892</v>
      </c>
      <c r="W521">
        <v>1397</v>
      </c>
      <c r="X521">
        <v>0.4</v>
      </c>
      <c r="Y521">
        <v>8.0000000000000002E-3</v>
      </c>
      <c r="Z521">
        <v>43600</v>
      </c>
      <c r="AA521">
        <v>0.117514091660805</v>
      </c>
      <c r="AB521">
        <v>1</v>
      </c>
      <c r="AC521">
        <v>50</v>
      </c>
      <c r="AD521">
        <v>5144.4493578957899</v>
      </c>
      <c r="AE521">
        <v>4000</v>
      </c>
      <c r="AF521">
        <v>160</v>
      </c>
      <c r="AG521">
        <v>82</v>
      </c>
      <c r="AH521">
        <v>85</v>
      </c>
      <c r="AI521">
        <v>115.256373352762</v>
      </c>
      <c r="AJ521">
        <v>61.342333189998101</v>
      </c>
      <c r="AK521">
        <v>0.32271978071510599</v>
      </c>
      <c r="AL521">
        <v>0.31801997808333299</v>
      </c>
      <c r="AM521">
        <v>3.3728468028948397E-2</v>
      </c>
      <c r="AN521">
        <v>2.9620966666666599E-2</v>
      </c>
      <c r="AO521">
        <v>3.76</v>
      </c>
      <c r="AP521">
        <v>3.153</v>
      </c>
      <c r="AQ521" t="s">
        <v>79</v>
      </c>
      <c r="AR521" t="s">
        <v>893</v>
      </c>
      <c r="AS521" t="s">
        <v>89</v>
      </c>
      <c r="AU521">
        <v>1</v>
      </c>
      <c r="AV521">
        <v>1</v>
      </c>
      <c r="AW521">
        <v>0.35</v>
      </c>
      <c r="AX521">
        <v>814.26328350377196</v>
      </c>
      <c r="AY521">
        <v>80</v>
      </c>
      <c r="AZ521">
        <v>99</v>
      </c>
      <c r="BA521">
        <v>23</v>
      </c>
      <c r="BB521">
        <v>25</v>
      </c>
      <c r="BC521">
        <v>47.440143525626802</v>
      </c>
      <c r="BD521" t="s">
        <v>894</v>
      </c>
      <c r="BE521">
        <v>2</v>
      </c>
      <c r="BF521">
        <v>103.818850447744</v>
      </c>
      <c r="BG521">
        <v>0.30169902910000002</v>
      </c>
      <c r="BH521">
        <v>1076.25</v>
      </c>
      <c r="BI521">
        <v>1.03786876472088</v>
      </c>
      <c r="BJ521">
        <v>53.740456318424798</v>
      </c>
      <c r="BK521">
        <v>80</v>
      </c>
      <c r="BL521">
        <v>1</v>
      </c>
      <c r="BM521">
        <v>0</v>
      </c>
      <c r="BN521">
        <v>95</v>
      </c>
      <c r="BO521">
        <v>80</v>
      </c>
      <c r="BP521" t="s">
        <v>84</v>
      </c>
      <c r="BQ521">
        <v>1001.25</v>
      </c>
      <c r="BR521">
        <v>1219</v>
      </c>
      <c r="BS521">
        <v>1020</v>
      </c>
      <c r="BT521" t="s">
        <v>85</v>
      </c>
      <c r="BU521">
        <v>123.48915240282599</v>
      </c>
      <c r="BV521">
        <v>4</v>
      </c>
      <c r="BX521">
        <v>87</v>
      </c>
      <c r="BY521">
        <v>103.818850447744</v>
      </c>
      <c r="BZ521">
        <v>123.48915240282599</v>
      </c>
      <c r="CA521">
        <v>1076.25</v>
      </c>
      <c r="CB521">
        <f t="shared" si="48"/>
        <v>0.19332012008901148</v>
      </c>
      <c r="CC521">
        <f t="shared" si="49"/>
        <v>103.818850447744</v>
      </c>
      <c r="CD521">
        <f t="shared" si="53"/>
        <v>0.19332012008901148</v>
      </c>
      <c r="CH521">
        <v>162</v>
      </c>
      <c r="CI521">
        <v>175.98119548717901</v>
      </c>
      <c r="CJ521">
        <v>178.00429610476701</v>
      </c>
      <c r="CK521">
        <v>1334.625</v>
      </c>
      <c r="CL521">
        <f t="shared" si="50"/>
        <v>8.6303675846784E-2</v>
      </c>
      <c r="CM521">
        <f t="shared" si="51"/>
        <v>175.98119548717901</v>
      </c>
      <c r="CN521">
        <f t="shared" si="52"/>
        <v>8.6303675846784E-2</v>
      </c>
    </row>
    <row r="522" spans="1:92" x14ac:dyDescent="0.25">
      <c r="A522">
        <v>520</v>
      </c>
      <c r="C522" t="s">
        <v>895</v>
      </c>
      <c r="E522" t="s">
        <v>896</v>
      </c>
      <c r="F522">
        <v>85</v>
      </c>
      <c r="G522">
        <v>1.2</v>
      </c>
      <c r="H522" t="s">
        <v>74</v>
      </c>
      <c r="I522">
        <v>0.67468965517241397</v>
      </c>
      <c r="J522">
        <v>1.5360145803485099</v>
      </c>
      <c r="K522">
        <v>13.6757710734658</v>
      </c>
      <c r="L522">
        <v>0</v>
      </c>
      <c r="M522">
        <v>0</v>
      </c>
      <c r="N522">
        <v>0.5</v>
      </c>
      <c r="O522">
        <v>73.236872439776604</v>
      </c>
      <c r="P522" t="s">
        <v>897</v>
      </c>
      <c r="Q522" t="s">
        <v>76</v>
      </c>
      <c r="R522" t="s">
        <v>77</v>
      </c>
      <c r="S522">
        <v>50</v>
      </c>
      <c r="U522" t="b">
        <v>1</v>
      </c>
      <c r="V522" t="s">
        <v>78</v>
      </c>
      <c r="W522">
        <v>1560</v>
      </c>
      <c r="X522">
        <v>0.4</v>
      </c>
      <c r="Y522">
        <v>8.0000000000000002E-3</v>
      </c>
      <c r="Z522">
        <v>43600</v>
      </c>
      <c r="AA522">
        <v>0.13263455661111101</v>
      </c>
      <c r="AB522">
        <v>1</v>
      </c>
      <c r="AC522">
        <v>68</v>
      </c>
      <c r="AD522">
        <v>5144.4493578957899</v>
      </c>
      <c r="AE522">
        <v>4000</v>
      </c>
      <c r="AF522">
        <v>230</v>
      </c>
      <c r="AG522">
        <v>88.3</v>
      </c>
      <c r="AH522">
        <v>85</v>
      </c>
      <c r="AI522">
        <v>117.580426937908</v>
      </c>
      <c r="AJ522">
        <v>62.4563823739254</v>
      </c>
      <c r="AK522">
        <v>0.32271978071510599</v>
      </c>
      <c r="AL522">
        <v>0.31801997808333299</v>
      </c>
      <c r="AM522">
        <v>3.3728468028948397E-2</v>
      </c>
      <c r="AN522">
        <v>2.9620966666666599E-2</v>
      </c>
      <c r="AO522">
        <v>3.47</v>
      </c>
      <c r="AP522">
        <v>3.153</v>
      </c>
      <c r="AQ522" t="s">
        <v>79</v>
      </c>
      <c r="AR522" t="s">
        <v>898</v>
      </c>
      <c r="AS522" t="s">
        <v>81</v>
      </c>
      <c r="AT522" t="s">
        <v>82</v>
      </c>
      <c r="AU522">
        <v>1</v>
      </c>
      <c r="AV522">
        <v>1</v>
      </c>
      <c r="AW522">
        <v>0.35</v>
      </c>
      <c r="AX522">
        <v>802.13350217930599</v>
      </c>
      <c r="AY522">
        <v>80</v>
      </c>
      <c r="AZ522">
        <v>99</v>
      </c>
      <c r="BA522">
        <v>23</v>
      </c>
      <c r="BB522">
        <v>25</v>
      </c>
      <c r="BC522">
        <v>47.888988833656803</v>
      </c>
      <c r="BD522" t="s">
        <v>899</v>
      </c>
      <c r="BE522">
        <v>2</v>
      </c>
      <c r="BF522">
        <v>106.190492879727</v>
      </c>
      <c r="BG522">
        <v>0.30140776699999999</v>
      </c>
      <c r="BH522">
        <v>1096.25</v>
      </c>
      <c r="BI522">
        <v>0.99839724395538398</v>
      </c>
      <c r="BJ522">
        <v>55.5796761409757</v>
      </c>
      <c r="BK522">
        <v>80</v>
      </c>
      <c r="BL522">
        <v>1</v>
      </c>
      <c r="BM522">
        <v>0</v>
      </c>
      <c r="BN522">
        <v>95</v>
      </c>
      <c r="BO522">
        <v>80</v>
      </c>
      <c r="BP522" t="s">
        <v>84</v>
      </c>
      <c r="BQ522">
        <v>1021.25</v>
      </c>
      <c r="BR522">
        <v>1245</v>
      </c>
      <c r="BS522">
        <v>1130</v>
      </c>
      <c r="BT522" t="s">
        <v>85</v>
      </c>
      <c r="BU522">
        <v>120.236188769661</v>
      </c>
      <c r="BV522">
        <v>4</v>
      </c>
      <c r="BX522">
        <v>85</v>
      </c>
      <c r="BY522">
        <v>106.190492879727</v>
      </c>
      <c r="BZ522">
        <v>120.236188769661</v>
      </c>
      <c r="CA522">
        <v>1096.25</v>
      </c>
      <c r="CB522">
        <f t="shared" si="48"/>
        <v>0.24929991623208239</v>
      </c>
      <c r="CC522">
        <f t="shared" si="49"/>
        <v>106.190492879727</v>
      </c>
      <c r="CD522">
        <f t="shared" si="53"/>
        <v>0.24929991623208239</v>
      </c>
      <c r="CH522">
        <v>135</v>
      </c>
      <c r="CI522">
        <v>146.657923141129</v>
      </c>
      <c r="CJ522">
        <v>158.133750402142</v>
      </c>
      <c r="CK522">
        <v>1329.5</v>
      </c>
      <c r="CL522">
        <f t="shared" si="50"/>
        <v>8.6354986230585212E-2</v>
      </c>
      <c r="CM522">
        <f t="shared" si="51"/>
        <v>146.657923141129</v>
      </c>
      <c r="CN522">
        <f t="shared" si="52"/>
        <v>8.6354986230585212E-2</v>
      </c>
    </row>
    <row r="523" spans="1:92" x14ac:dyDescent="0.25">
      <c r="A523">
        <v>521</v>
      </c>
      <c r="C523" t="s">
        <v>900</v>
      </c>
      <c r="E523" t="s">
        <v>901</v>
      </c>
      <c r="F523">
        <v>85</v>
      </c>
      <c r="G523">
        <v>1.2</v>
      </c>
      <c r="H523" t="s">
        <v>74</v>
      </c>
      <c r="I523">
        <v>0.67468965517241397</v>
      </c>
      <c r="J523">
        <v>1.5360145803485099</v>
      </c>
      <c r="K523">
        <v>13.6757710734658</v>
      </c>
      <c r="L523">
        <v>0</v>
      </c>
      <c r="M523">
        <v>0</v>
      </c>
      <c r="N523">
        <v>0.5</v>
      </c>
      <c r="O523">
        <v>73.236872439776604</v>
      </c>
      <c r="P523" t="s">
        <v>897</v>
      </c>
      <c r="Q523" t="s">
        <v>76</v>
      </c>
      <c r="R523" t="s">
        <v>77</v>
      </c>
      <c r="S523">
        <v>50</v>
      </c>
      <c r="U523" t="b">
        <v>1</v>
      </c>
      <c r="V523" t="s">
        <v>78</v>
      </c>
      <c r="W523">
        <v>1560</v>
      </c>
      <c r="X523">
        <v>0.4</v>
      </c>
      <c r="Y523">
        <v>8.0000000000000002E-3</v>
      </c>
      <c r="Z523">
        <v>43600</v>
      </c>
      <c r="AA523">
        <v>0.13263455661111101</v>
      </c>
      <c r="AB523">
        <v>1</v>
      </c>
      <c r="AC523">
        <v>68</v>
      </c>
      <c r="AD523">
        <v>5144.4493578957899</v>
      </c>
      <c r="AE523">
        <v>4000</v>
      </c>
      <c r="AF523">
        <v>230</v>
      </c>
      <c r="AG523">
        <v>88.3</v>
      </c>
      <c r="AH523">
        <v>85</v>
      </c>
      <c r="AI523">
        <v>117.580426937908</v>
      </c>
      <c r="AJ523">
        <v>62.4563823739254</v>
      </c>
      <c r="AK523">
        <v>0.32271978071510599</v>
      </c>
      <c r="AL523">
        <v>0.31801997808333299</v>
      </c>
      <c r="AM523">
        <v>3.3728468028948397E-2</v>
      </c>
      <c r="AN523">
        <v>2.9620966666666599E-2</v>
      </c>
      <c r="AO523">
        <v>3.47</v>
      </c>
      <c r="AP523">
        <v>3.153</v>
      </c>
      <c r="AQ523" t="s">
        <v>79</v>
      </c>
      <c r="AR523" t="s">
        <v>898</v>
      </c>
      <c r="AS523" t="s">
        <v>81</v>
      </c>
      <c r="AT523" t="s">
        <v>82</v>
      </c>
      <c r="AU523">
        <v>1</v>
      </c>
      <c r="AV523">
        <v>1</v>
      </c>
      <c r="AW523">
        <v>0.35</v>
      </c>
      <c r="AX523">
        <v>802.13350217930599</v>
      </c>
      <c r="AY523">
        <v>80</v>
      </c>
      <c r="AZ523">
        <v>99</v>
      </c>
      <c r="BA523">
        <v>23</v>
      </c>
      <c r="BB523">
        <v>25</v>
      </c>
      <c r="BC523">
        <v>47.888988833656803</v>
      </c>
      <c r="BD523" t="s">
        <v>902</v>
      </c>
      <c r="BE523">
        <v>2</v>
      </c>
      <c r="BF523">
        <v>106.151163669083</v>
      </c>
      <c r="BG523">
        <v>0.30169902910000002</v>
      </c>
      <c r="BH523">
        <v>1096.25</v>
      </c>
      <c r="BI523">
        <v>0.99839724395538398</v>
      </c>
      <c r="BJ523">
        <v>55.5796761409757</v>
      </c>
      <c r="BK523">
        <v>80</v>
      </c>
      <c r="BL523">
        <v>1</v>
      </c>
      <c r="BM523">
        <v>0</v>
      </c>
      <c r="BN523">
        <v>95</v>
      </c>
      <c r="BO523">
        <v>80</v>
      </c>
      <c r="BP523" t="s">
        <v>84</v>
      </c>
      <c r="BQ523">
        <v>1021.25</v>
      </c>
      <c r="BR523">
        <v>1245</v>
      </c>
      <c r="BS523">
        <v>1130</v>
      </c>
      <c r="BT523" t="s">
        <v>85</v>
      </c>
      <c r="BU523">
        <v>120.201396700605</v>
      </c>
      <c r="BV523">
        <v>4</v>
      </c>
      <c r="BX523">
        <v>85</v>
      </c>
      <c r="BY523">
        <v>106.151163669083</v>
      </c>
      <c r="BZ523">
        <v>120.201396700605</v>
      </c>
      <c r="CA523">
        <v>1096.25</v>
      </c>
      <c r="CB523">
        <f t="shared" si="48"/>
        <v>0.24883721963627065</v>
      </c>
      <c r="CC523">
        <f t="shared" si="49"/>
        <v>106.151163669083</v>
      </c>
      <c r="CD523">
        <f t="shared" si="53"/>
        <v>0.24883721963627065</v>
      </c>
      <c r="CH523">
        <v>99</v>
      </c>
      <c r="CI523">
        <v>107.553419082888</v>
      </c>
      <c r="CJ523">
        <v>122.693472747201</v>
      </c>
      <c r="CK523">
        <v>1154.625</v>
      </c>
      <c r="CL523">
        <f t="shared" si="50"/>
        <v>8.6398172554424224E-2</v>
      </c>
      <c r="CM523">
        <f t="shared" si="51"/>
        <v>107.553419082888</v>
      </c>
      <c r="CN523">
        <f t="shared" si="52"/>
        <v>8.6398172554424224E-2</v>
      </c>
    </row>
    <row r="524" spans="1:92" x14ac:dyDescent="0.25">
      <c r="A524">
        <v>522</v>
      </c>
      <c r="C524" t="s">
        <v>903</v>
      </c>
      <c r="E524" t="s">
        <v>904</v>
      </c>
      <c r="F524">
        <v>150</v>
      </c>
      <c r="G524">
        <v>1.2</v>
      </c>
      <c r="H524" t="s">
        <v>74</v>
      </c>
      <c r="I524">
        <v>0.67468965517241397</v>
      </c>
      <c r="J524">
        <v>1.5360145803485099</v>
      </c>
      <c r="K524">
        <v>13.6757710734658</v>
      </c>
      <c r="L524">
        <v>0</v>
      </c>
      <c r="M524">
        <v>0</v>
      </c>
      <c r="N524">
        <v>0.5</v>
      </c>
      <c r="O524">
        <v>77.104903524639298</v>
      </c>
      <c r="P524" t="s">
        <v>742</v>
      </c>
      <c r="Q524" t="s">
        <v>76</v>
      </c>
      <c r="R524" t="s">
        <v>77</v>
      </c>
      <c r="S524">
        <v>50</v>
      </c>
      <c r="U524" t="b">
        <v>1</v>
      </c>
      <c r="V524" t="s">
        <v>586</v>
      </c>
      <c r="W524">
        <v>1995</v>
      </c>
      <c r="X524">
        <v>0.4</v>
      </c>
      <c r="Y524">
        <v>8.0000000000000002E-3</v>
      </c>
      <c r="Z524">
        <v>43600</v>
      </c>
      <c r="AA524">
        <v>0.172986717674812</v>
      </c>
      <c r="AB524">
        <v>1</v>
      </c>
      <c r="AC524">
        <v>110</v>
      </c>
      <c r="AD524">
        <v>5144.4493578957899</v>
      </c>
      <c r="AE524">
        <v>4000</v>
      </c>
      <c r="AF524">
        <v>340</v>
      </c>
      <c r="AG524">
        <v>90</v>
      </c>
      <c r="AH524">
        <v>85</v>
      </c>
      <c r="AI524">
        <v>208.338439120288</v>
      </c>
      <c r="AJ524">
        <v>109.204671254475</v>
      </c>
      <c r="AK524">
        <v>-4.76301400073069E-2</v>
      </c>
      <c r="AL524">
        <v>-4.6936497191666503E-2</v>
      </c>
      <c r="AM524">
        <v>4.40539694082588E-2</v>
      </c>
      <c r="AN524">
        <v>3.97960966666666E-2</v>
      </c>
      <c r="AO524">
        <v>3.84</v>
      </c>
      <c r="AP524">
        <v>3.153</v>
      </c>
      <c r="AQ524" t="s">
        <v>79</v>
      </c>
      <c r="AR524" t="s">
        <v>905</v>
      </c>
      <c r="AS524" t="s">
        <v>81</v>
      </c>
      <c r="AT524" t="s">
        <v>82</v>
      </c>
      <c r="AU524">
        <v>1</v>
      </c>
      <c r="AV524">
        <v>0</v>
      </c>
      <c r="AW524">
        <v>0.35</v>
      </c>
      <c r="AX524">
        <v>769.76261336861398</v>
      </c>
      <c r="AY524">
        <v>80</v>
      </c>
      <c r="AZ524">
        <v>99</v>
      </c>
      <c r="BA524">
        <v>23</v>
      </c>
      <c r="BB524">
        <v>25</v>
      </c>
      <c r="BC524">
        <v>49.086827539135399</v>
      </c>
      <c r="BD524" t="s">
        <v>906</v>
      </c>
      <c r="BE524">
        <v>2</v>
      </c>
      <c r="BF524">
        <v>164.29847865256599</v>
      </c>
      <c r="BG524">
        <v>0.32975728160000001</v>
      </c>
      <c r="BH524">
        <v>1935.5</v>
      </c>
      <c r="BI524">
        <v>0.89305913639101298</v>
      </c>
      <c r="BJ524">
        <v>60.488023520176</v>
      </c>
      <c r="BK524">
        <v>80</v>
      </c>
      <c r="BL524">
        <v>1</v>
      </c>
      <c r="BM524">
        <v>0</v>
      </c>
      <c r="BN524">
        <v>95</v>
      </c>
      <c r="BO524">
        <v>80</v>
      </c>
      <c r="BP524" t="s">
        <v>84</v>
      </c>
      <c r="BQ524">
        <v>1860.5</v>
      </c>
      <c r="BR524">
        <v>2267</v>
      </c>
      <c r="BS524">
        <v>1930</v>
      </c>
      <c r="BT524" t="s">
        <v>85</v>
      </c>
      <c r="BU524">
        <v>177.368251227711</v>
      </c>
      <c r="BV524">
        <v>4</v>
      </c>
      <c r="BX524">
        <v>150</v>
      </c>
      <c r="BY524">
        <v>164.29847865256599</v>
      </c>
      <c r="BZ524">
        <v>177.368251227711</v>
      </c>
      <c r="CA524">
        <v>1935.5</v>
      </c>
      <c r="CB524">
        <f t="shared" si="48"/>
        <v>9.5323191017106595E-2</v>
      </c>
      <c r="CC524">
        <f t="shared" si="49"/>
        <v>164.29847865256599</v>
      </c>
      <c r="CD524">
        <f t="shared" si="53"/>
        <v>9.5323191017106595E-2</v>
      </c>
      <c r="CH524">
        <v>121</v>
      </c>
      <c r="CI524">
        <v>131.49916752347499</v>
      </c>
      <c r="CJ524">
        <v>146.061209746571</v>
      </c>
      <c r="CK524">
        <v>1476.5250000000001</v>
      </c>
      <c r="CL524">
        <f t="shared" si="50"/>
        <v>8.6769979532851191E-2</v>
      </c>
      <c r="CM524">
        <f t="shared" si="51"/>
        <v>131.49916752347499</v>
      </c>
      <c r="CN524">
        <f t="shared" si="52"/>
        <v>8.6769979532851191E-2</v>
      </c>
    </row>
    <row r="525" spans="1:92" x14ac:dyDescent="0.25">
      <c r="A525">
        <v>523</v>
      </c>
      <c r="B525" t="s">
        <v>907</v>
      </c>
      <c r="C525" t="s">
        <v>907</v>
      </c>
      <c r="D525" t="s">
        <v>908</v>
      </c>
      <c r="E525" t="s">
        <v>908</v>
      </c>
      <c r="F525">
        <v>169</v>
      </c>
      <c r="G525">
        <v>1.2</v>
      </c>
      <c r="H525" t="s">
        <v>74</v>
      </c>
      <c r="I525">
        <v>0.67468965517241397</v>
      </c>
      <c r="J525">
        <v>1.5360145803485099</v>
      </c>
      <c r="K525">
        <v>13.6757710734658</v>
      </c>
      <c r="L525">
        <v>0</v>
      </c>
      <c r="M525">
        <v>0</v>
      </c>
      <c r="N525">
        <v>0.5</v>
      </c>
      <c r="O525">
        <v>77.104903524639298</v>
      </c>
      <c r="P525" t="s">
        <v>742</v>
      </c>
      <c r="Q525" t="s">
        <v>76</v>
      </c>
      <c r="R525" t="s">
        <v>77</v>
      </c>
      <c r="S525">
        <v>50</v>
      </c>
      <c r="T525" t="b">
        <v>1</v>
      </c>
      <c r="U525" t="b">
        <v>1</v>
      </c>
      <c r="V525" t="s">
        <v>586</v>
      </c>
      <c r="W525">
        <v>1995</v>
      </c>
      <c r="X525">
        <v>0.4</v>
      </c>
      <c r="Y525">
        <v>8.0000000000000002E-3</v>
      </c>
      <c r="Z525">
        <v>43600</v>
      </c>
      <c r="AA525">
        <v>0.172986717674812</v>
      </c>
      <c r="AB525">
        <v>1</v>
      </c>
      <c r="AC525">
        <v>110</v>
      </c>
      <c r="AD525">
        <v>5144.4493578957899</v>
      </c>
      <c r="AE525">
        <v>4000</v>
      </c>
      <c r="AF525">
        <v>340</v>
      </c>
      <c r="AG525">
        <v>90</v>
      </c>
      <c r="AH525">
        <v>85</v>
      </c>
      <c r="AI525">
        <v>211.71656900380401</v>
      </c>
      <c r="AJ525">
        <v>110.82004257117001</v>
      </c>
      <c r="AK525">
        <v>-4.76301400073069E-2</v>
      </c>
      <c r="AL525">
        <v>-4.6936497191666503E-2</v>
      </c>
      <c r="AM525">
        <v>4.40539694082588E-2</v>
      </c>
      <c r="AN525">
        <v>3.97960966666666E-2</v>
      </c>
      <c r="AO525">
        <v>3.36</v>
      </c>
      <c r="AP525">
        <v>3.153</v>
      </c>
      <c r="AQ525" t="s">
        <v>79</v>
      </c>
      <c r="AR525" t="s">
        <v>909</v>
      </c>
      <c r="AS525" t="s">
        <v>89</v>
      </c>
      <c r="AU525">
        <v>1</v>
      </c>
      <c r="AV525">
        <v>0</v>
      </c>
      <c r="AW525">
        <v>0.35</v>
      </c>
      <c r="AX525">
        <v>769.76261336861398</v>
      </c>
      <c r="AY525">
        <v>80</v>
      </c>
      <c r="AZ525">
        <v>99</v>
      </c>
      <c r="BA525">
        <v>23</v>
      </c>
      <c r="BB525">
        <v>25</v>
      </c>
      <c r="BC525">
        <v>49.086827539135399</v>
      </c>
      <c r="BD525" t="s">
        <v>906</v>
      </c>
      <c r="BE525">
        <v>2</v>
      </c>
      <c r="BF525">
        <v>162.55597173445</v>
      </c>
      <c r="BG525">
        <v>0.32975728160000001</v>
      </c>
      <c r="BH525">
        <v>1964.5</v>
      </c>
      <c r="BI525">
        <v>0.89305913639101298</v>
      </c>
      <c r="BJ525">
        <v>60.488023520176</v>
      </c>
      <c r="BK525">
        <v>80</v>
      </c>
      <c r="BL525">
        <v>1</v>
      </c>
      <c r="BM525">
        <v>0</v>
      </c>
      <c r="BN525">
        <v>95</v>
      </c>
      <c r="BO525">
        <v>80</v>
      </c>
      <c r="BP525" t="s">
        <v>84</v>
      </c>
      <c r="BQ525">
        <v>1889.5</v>
      </c>
      <c r="BR525">
        <v>2305</v>
      </c>
      <c r="BS525">
        <v>1930</v>
      </c>
      <c r="BT525" t="s">
        <v>85</v>
      </c>
      <c r="BU525">
        <v>183.35539242437599</v>
      </c>
      <c r="BV525">
        <v>4</v>
      </c>
      <c r="BX525">
        <v>169</v>
      </c>
      <c r="BY525">
        <v>162.55597173445</v>
      </c>
      <c r="BZ525">
        <v>183.35539242437599</v>
      </c>
      <c r="CA525">
        <v>1964.5</v>
      </c>
      <c r="CB525">
        <f t="shared" si="48"/>
        <v>-3.8130344766568063E-2</v>
      </c>
      <c r="CC525">
        <f t="shared" si="49"/>
        <v>162.55597173445</v>
      </c>
      <c r="CD525">
        <f t="shared" si="53"/>
        <v>-3.8130344766568063E-2</v>
      </c>
      <c r="CH525">
        <v>121</v>
      </c>
      <c r="CI525">
        <v>131.49916752347499</v>
      </c>
      <c r="CJ525">
        <v>146.061209746571</v>
      </c>
      <c r="CK525">
        <v>1476.5250000000001</v>
      </c>
      <c r="CL525">
        <f t="shared" si="50"/>
        <v>8.6769979532851191E-2</v>
      </c>
      <c r="CM525">
        <f t="shared" si="51"/>
        <v>131.49916752347499</v>
      </c>
      <c r="CN525">
        <f t="shared" si="52"/>
        <v>8.6769979532851191E-2</v>
      </c>
    </row>
    <row r="526" spans="1:92" x14ac:dyDescent="0.25">
      <c r="A526">
        <v>524</v>
      </c>
      <c r="B526" t="s">
        <v>907</v>
      </c>
      <c r="C526" t="s">
        <v>907</v>
      </c>
      <c r="D526" t="s">
        <v>908</v>
      </c>
      <c r="E526" t="s">
        <v>908</v>
      </c>
      <c r="F526">
        <v>169</v>
      </c>
      <c r="G526">
        <v>1.2</v>
      </c>
      <c r="H526" t="s">
        <v>74</v>
      </c>
      <c r="I526">
        <v>0.67468965517241397</v>
      </c>
      <c r="J526">
        <v>1.5360145803485099</v>
      </c>
      <c r="K526">
        <v>13.6757710734658</v>
      </c>
      <c r="L526">
        <v>0</v>
      </c>
      <c r="M526">
        <v>0</v>
      </c>
      <c r="N526">
        <v>0.5</v>
      </c>
      <c r="O526">
        <v>77.104903524639298</v>
      </c>
      <c r="P526" t="s">
        <v>910</v>
      </c>
      <c r="Q526" t="s">
        <v>76</v>
      </c>
      <c r="R526" t="s">
        <v>77</v>
      </c>
      <c r="S526">
        <v>50</v>
      </c>
      <c r="T526" t="b">
        <v>1</v>
      </c>
      <c r="U526" t="b">
        <v>1</v>
      </c>
      <c r="V526" t="s">
        <v>586</v>
      </c>
      <c r="W526">
        <v>1995</v>
      </c>
      <c r="X526">
        <v>0.4</v>
      </c>
      <c r="Y526">
        <v>8.0000000000000002E-3</v>
      </c>
      <c r="Z526">
        <v>43600</v>
      </c>
      <c r="AA526">
        <v>0.172986717674812</v>
      </c>
      <c r="AB526">
        <v>1</v>
      </c>
      <c r="AC526">
        <v>127</v>
      </c>
      <c r="AD526">
        <v>4933.8582337460603</v>
      </c>
      <c r="AE526">
        <v>3750</v>
      </c>
      <c r="AF526">
        <v>360</v>
      </c>
      <c r="AG526">
        <v>90</v>
      </c>
      <c r="AH526">
        <v>85</v>
      </c>
      <c r="AI526">
        <v>211.71656900380401</v>
      </c>
      <c r="AJ526">
        <v>110.82004257117001</v>
      </c>
      <c r="AK526">
        <v>-4.76301400073069E-2</v>
      </c>
      <c r="AL526">
        <v>-4.6936497191666503E-2</v>
      </c>
      <c r="AM526">
        <v>4.40539694082588E-2</v>
      </c>
      <c r="AN526">
        <v>3.97960966666666E-2</v>
      </c>
      <c r="AO526">
        <v>3.36</v>
      </c>
      <c r="AP526">
        <v>3.153</v>
      </c>
      <c r="AQ526" t="s">
        <v>79</v>
      </c>
      <c r="AR526" t="s">
        <v>909</v>
      </c>
      <c r="AS526" t="s">
        <v>89</v>
      </c>
      <c r="AU526">
        <v>1</v>
      </c>
      <c r="AV526">
        <v>0</v>
      </c>
      <c r="AW526">
        <v>0.35</v>
      </c>
      <c r="AX526">
        <v>769.76261336861398</v>
      </c>
      <c r="AY526">
        <v>80</v>
      </c>
      <c r="AZ526">
        <v>99</v>
      </c>
      <c r="BA526">
        <v>23</v>
      </c>
      <c r="BB526">
        <v>25</v>
      </c>
      <c r="BC526">
        <v>49.086827539135399</v>
      </c>
      <c r="BD526" t="s">
        <v>911</v>
      </c>
      <c r="BE526">
        <v>2</v>
      </c>
      <c r="BF526">
        <v>164.16708954601299</v>
      </c>
      <c r="BG526">
        <v>0.32975728160000001</v>
      </c>
      <c r="BH526">
        <v>1964.5</v>
      </c>
      <c r="BI526">
        <v>0.89305913639101298</v>
      </c>
      <c r="BJ526">
        <v>60.488023520176</v>
      </c>
      <c r="BK526">
        <v>80</v>
      </c>
      <c r="BL526">
        <v>1</v>
      </c>
      <c r="BM526">
        <v>0</v>
      </c>
      <c r="BN526">
        <v>95</v>
      </c>
      <c r="BO526">
        <v>80</v>
      </c>
      <c r="BP526" t="s">
        <v>84</v>
      </c>
      <c r="BQ526">
        <v>1889.5</v>
      </c>
      <c r="BR526">
        <v>2305</v>
      </c>
      <c r="BS526">
        <v>1930</v>
      </c>
      <c r="BT526" t="s">
        <v>85</v>
      </c>
      <c r="BU526">
        <v>185.14452494579501</v>
      </c>
      <c r="BV526">
        <v>4</v>
      </c>
      <c r="BX526">
        <v>169</v>
      </c>
      <c r="BY526">
        <v>164.16708954601299</v>
      </c>
      <c r="BZ526">
        <v>185.14452494579501</v>
      </c>
      <c r="CA526">
        <v>1964.5</v>
      </c>
      <c r="CB526">
        <f t="shared" si="48"/>
        <v>-2.8597103278029654E-2</v>
      </c>
      <c r="CC526">
        <f t="shared" si="49"/>
        <v>164.16708954601299</v>
      </c>
      <c r="CD526">
        <f t="shared" si="53"/>
        <v>-2.8597103278029654E-2</v>
      </c>
      <c r="CH526">
        <v>121</v>
      </c>
      <c r="CI526">
        <v>131.49916752347499</v>
      </c>
      <c r="CJ526">
        <v>146.061209746571</v>
      </c>
      <c r="CK526">
        <v>1476.5250000000001</v>
      </c>
      <c r="CL526">
        <f t="shared" si="50"/>
        <v>8.6769979532851191E-2</v>
      </c>
      <c r="CM526">
        <f t="shared" si="51"/>
        <v>131.49916752347499</v>
      </c>
      <c r="CN526">
        <f t="shared" si="52"/>
        <v>8.6769979532851191E-2</v>
      </c>
    </row>
    <row r="527" spans="1:92" x14ac:dyDescent="0.25">
      <c r="A527">
        <v>525</v>
      </c>
      <c r="B527" t="s">
        <v>907</v>
      </c>
      <c r="C527" t="s">
        <v>907</v>
      </c>
      <c r="D527" t="s">
        <v>908</v>
      </c>
      <c r="E527" t="s">
        <v>908</v>
      </c>
      <c r="F527">
        <v>169</v>
      </c>
      <c r="G527">
        <v>1.2</v>
      </c>
      <c r="H527" t="s">
        <v>74</v>
      </c>
      <c r="I527">
        <v>0.67468965517241397</v>
      </c>
      <c r="J527">
        <v>1.5360145803485099</v>
      </c>
      <c r="K527">
        <v>13.6757710734658</v>
      </c>
      <c r="L527">
        <v>0</v>
      </c>
      <c r="M527">
        <v>0</v>
      </c>
      <c r="N527">
        <v>0.5</v>
      </c>
      <c r="O527">
        <v>77.104903524639298</v>
      </c>
      <c r="P527" t="s">
        <v>910</v>
      </c>
      <c r="Q527" t="s">
        <v>76</v>
      </c>
      <c r="R527" t="s">
        <v>77</v>
      </c>
      <c r="S527">
        <v>50</v>
      </c>
      <c r="T527" t="b">
        <v>1</v>
      </c>
      <c r="U527" t="b">
        <v>1</v>
      </c>
      <c r="V527" t="s">
        <v>586</v>
      </c>
      <c r="W527">
        <v>1995</v>
      </c>
      <c r="X527">
        <v>0.4</v>
      </c>
      <c r="Y527">
        <v>8.0000000000000002E-3</v>
      </c>
      <c r="Z527">
        <v>43600</v>
      </c>
      <c r="AA527">
        <v>0.172986717674812</v>
      </c>
      <c r="AB527">
        <v>1</v>
      </c>
      <c r="AC527">
        <v>127</v>
      </c>
      <c r="AD527">
        <v>4933.8582337460603</v>
      </c>
      <c r="AE527">
        <v>3750</v>
      </c>
      <c r="AF527">
        <v>360</v>
      </c>
      <c r="AG527">
        <v>90</v>
      </c>
      <c r="AH527">
        <v>85</v>
      </c>
      <c r="AI527">
        <v>211.71656900380401</v>
      </c>
      <c r="AJ527">
        <v>110.82004257117001</v>
      </c>
      <c r="AK527">
        <v>-4.76301400073069E-2</v>
      </c>
      <c r="AL527">
        <v>-4.6936497191666503E-2</v>
      </c>
      <c r="AM527">
        <v>4.40539694082588E-2</v>
      </c>
      <c r="AN527">
        <v>3.97960966666666E-2</v>
      </c>
      <c r="AO527">
        <v>3.36</v>
      </c>
      <c r="AP527">
        <v>3.153</v>
      </c>
      <c r="AQ527" t="s">
        <v>79</v>
      </c>
      <c r="AR527" t="s">
        <v>909</v>
      </c>
      <c r="AS527" t="s">
        <v>89</v>
      </c>
      <c r="AU527">
        <v>1</v>
      </c>
      <c r="AV527">
        <v>0</v>
      </c>
      <c r="AW527">
        <v>0.35</v>
      </c>
      <c r="AX527">
        <v>769.76261336861398</v>
      </c>
      <c r="AY527">
        <v>80</v>
      </c>
      <c r="AZ527">
        <v>99</v>
      </c>
      <c r="BA527">
        <v>23</v>
      </c>
      <c r="BB527">
        <v>25</v>
      </c>
      <c r="BC527">
        <v>49.086827539135399</v>
      </c>
      <c r="BD527" t="s">
        <v>912</v>
      </c>
      <c r="BE527">
        <v>2</v>
      </c>
      <c r="BF527">
        <v>164.16708954601299</v>
      </c>
      <c r="BG527">
        <v>0.32975728160000001</v>
      </c>
      <c r="BH527">
        <v>1964.5</v>
      </c>
      <c r="BI527">
        <v>0.89305913639101298</v>
      </c>
      <c r="BJ527">
        <v>60.488023520176</v>
      </c>
      <c r="BK527">
        <v>80</v>
      </c>
      <c r="BL527">
        <v>1</v>
      </c>
      <c r="BM527">
        <v>0</v>
      </c>
      <c r="BN527">
        <v>95</v>
      </c>
      <c r="BO527">
        <v>80</v>
      </c>
      <c r="BP527" t="s">
        <v>84</v>
      </c>
      <c r="BQ527">
        <v>1889.5</v>
      </c>
      <c r="BR527">
        <v>2305</v>
      </c>
      <c r="BS527">
        <v>1930</v>
      </c>
      <c r="BT527" t="s">
        <v>85</v>
      </c>
      <c r="BU527">
        <v>185.14452494579501</v>
      </c>
      <c r="BV527">
        <v>4</v>
      </c>
      <c r="BX527">
        <v>169</v>
      </c>
      <c r="BY527">
        <v>164.16708954601299</v>
      </c>
      <c r="BZ527">
        <v>185.14452494579501</v>
      </c>
      <c r="CA527">
        <v>1964.5</v>
      </c>
      <c r="CB527">
        <f t="shared" si="48"/>
        <v>-2.8597103278029654E-2</v>
      </c>
      <c r="CC527">
        <f t="shared" si="49"/>
        <v>164.16708954601299</v>
      </c>
      <c r="CD527">
        <f t="shared" si="53"/>
        <v>-2.8597103278029654E-2</v>
      </c>
      <c r="CH527">
        <v>121</v>
      </c>
      <c r="CI527">
        <v>131.49916752347499</v>
      </c>
      <c r="CJ527">
        <v>146.061209746571</v>
      </c>
      <c r="CK527">
        <v>1476.5250000000001</v>
      </c>
      <c r="CL527">
        <f t="shared" si="50"/>
        <v>8.6769979532851191E-2</v>
      </c>
      <c r="CM527">
        <f t="shared" si="51"/>
        <v>131.49916752347499</v>
      </c>
      <c r="CN527">
        <f t="shared" si="52"/>
        <v>8.6769979532851191E-2</v>
      </c>
    </row>
    <row r="528" spans="1:92" x14ac:dyDescent="0.25">
      <c r="A528">
        <v>526</v>
      </c>
      <c r="C528" t="s">
        <v>913</v>
      </c>
      <c r="E528" t="s">
        <v>914</v>
      </c>
      <c r="F528">
        <v>198</v>
      </c>
      <c r="G528">
        <v>1.2</v>
      </c>
      <c r="H528" t="s">
        <v>74</v>
      </c>
      <c r="I528">
        <v>0.67468965517241397</v>
      </c>
      <c r="J528">
        <v>1.5360145803485099</v>
      </c>
      <c r="K528">
        <v>13.6757710734658</v>
      </c>
      <c r="L528">
        <v>0</v>
      </c>
      <c r="M528">
        <v>0</v>
      </c>
      <c r="N528">
        <v>0.5</v>
      </c>
      <c r="O528">
        <v>77.131579601086599</v>
      </c>
      <c r="P528" t="s">
        <v>915</v>
      </c>
      <c r="Q528" t="s">
        <v>76</v>
      </c>
      <c r="R528" t="s">
        <v>77</v>
      </c>
      <c r="S528">
        <v>50</v>
      </c>
      <c r="U528" t="b">
        <v>1</v>
      </c>
      <c r="V528" t="s">
        <v>814</v>
      </c>
      <c r="W528">
        <v>1998</v>
      </c>
      <c r="X528">
        <v>0.4</v>
      </c>
      <c r="Y528">
        <v>8.0000000000000002E-3</v>
      </c>
      <c r="Z528">
        <v>43000</v>
      </c>
      <c r="AA528">
        <v>0.173265008440768</v>
      </c>
      <c r="AB528">
        <v>1</v>
      </c>
      <c r="AC528">
        <v>125</v>
      </c>
      <c r="AD528">
        <v>5986.8138544947196</v>
      </c>
      <c r="AE528">
        <v>5000</v>
      </c>
      <c r="AF528">
        <v>270</v>
      </c>
      <c r="AG528">
        <v>93</v>
      </c>
      <c r="AH528">
        <v>85</v>
      </c>
      <c r="AI528">
        <v>192.22460677377501</v>
      </c>
      <c r="AJ528">
        <v>100.51508761984201</v>
      </c>
      <c r="AK528">
        <v>-4.76301400073069E-2</v>
      </c>
      <c r="AL528">
        <v>-4.6936497191666503E-2</v>
      </c>
      <c r="AM528">
        <v>4.40539694082588E-2</v>
      </c>
      <c r="AN528">
        <v>3.97960966666666E-2</v>
      </c>
      <c r="AO528">
        <v>4.1900000000000004</v>
      </c>
      <c r="AP528">
        <v>3.153</v>
      </c>
      <c r="AQ528" t="s">
        <v>153</v>
      </c>
      <c r="AR528" t="s">
        <v>916</v>
      </c>
      <c r="AS528" t="s">
        <v>81</v>
      </c>
      <c r="AT528" t="s">
        <v>82</v>
      </c>
      <c r="AU528">
        <v>1</v>
      </c>
      <c r="AV528">
        <v>0</v>
      </c>
      <c r="AW528">
        <v>0.35</v>
      </c>
      <c r="AX528">
        <v>769.53936585957501</v>
      </c>
      <c r="AY528">
        <v>80</v>
      </c>
      <c r="AZ528">
        <v>99</v>
      </c>
      <c r="BA528">
        <v>23</v>
      </c>
      <c r="BB528">
        <v>25</v>
      </c>
      <c r="BC528">
        <v>49.095088495724902</v>
      </c>
      <c r="BD528" t="s">
        <v>917</v>
      </c>
      <c r="BE528">
        <v>2</v>
      </c>
      <c r="BF528">
        <v>204.255872977683</v>
      </c>
      <c r="BG528">
        <v>0.32975728160000001</v>
      </c>
      <c r="BH528">
        <v>1779.5</v>
      </c>
      <c r="BI528">
        <v>0.89233266668367195</v>
      </c>
      <c r="BJ528">
        <v>60.521874191756702</v>
      </c>
      <c r="BK528">
        <v>80</v>
      </c>
      <c r="BL528">
        <v>1</v>
      </c>
      <c r="BM528">
        <v>0</v>
      </c>
      <c r="BN528">
        <v>95</v>
      </c>
      <c r="BO528">
        <v>80</v>
      </c>
      <c r="BP528" t="s">
        <v>84</v>
      </c>
      <c r="BQ528">
        <v>1704.5</v>
      </c>
      <c r="BR528">
        <v>2085</v>
      </c>
      <c r="BS528">
        <v>1810</v>
      </c>
      <c r="BT528" t="s">
        <v>85</v>
      </c>
      <c r="BU528">
        <v>208.10919581521301</v>
      </c>
      <c r="BV528">
        <v>4</v>
      </c>
      <c r="BX528">
        <v>198</v>
      </c>
      <c r="BY528">
        <v>204.255872977683</v>
      </c>
      <c r="BZ528">
        <v>208.10919581521301</v>
      </c>
      <c r="CA528">
        <v>1779.5</v>
      </c>
      <c r="CB528">
        <f t="shared" si="48"/>
        <v>3.1595318069106051E-2</v>
      </c>
      <c r="CC528">
        <f t="shared" si="49"/>
        <v>204.255872977683</v>
      </c>
      <c r="CD528">
        <f t="shared" si="53"/>
        <v>3.1595318069106051E-2</v>
      </c>
      <c r="CH528">
        <v>129</v>
      </c>
      <c r="CI528">
        <v>140.19911596255099</v>
      </c>
      <c r="CJ528">
        <v>157.015831659242</v>
      </c>
      <c r="CK528">
        <v>1738.85</v>
      </c>
      <c r="CL528">
        <f t="shared" si="50"/>
        <v>8.6814852422875899E-2</v>
      </c>
      <c r="CM528">
        <f t="shared" si="51"/>
        <v>140.19911596255099</v>
      </c>
      <c r="CN528">
        <f t="shared" si="52"/>
        <v>8.6814852422875899E-2</v>
      </c>
    </row>
    <row r="529" spans="1:92" x14ac:dyDescent="0.25">
      <c r="A529">
        <v>527</v>
      </c>
      <c r="C529" t="s">
        <v>913</v>
      </c>
      <c r="E529" t="s">
        <v>914</v>
      </c>
      <c r="F529">
        <v>198</v>
      </c>
      <c r="G529">
        <v>1.2</v>
      </c>
      <c r="H529" t="s">
        <v>74</v>
      </c>
      <c r="I529">
        <v>0.67468965517241397</v>
      </c>
      <c r="J529">
        <v>1.5360145803485099</v>
      </c>
      <c r="K529">
        <v>13.6757710734658</v>
      </c>
      <c r="L529">
        <v>0</v>
      </c>
      <c r="M529">
        <v>0</v>
      </c>
      <c r="N529">
        <v>0.5</v>
      </c>
      <c r="O529">
        <v>77.131579601086599</v>
      </c>
      <c r="P529" t="s">
        <v>915</v>
      </c>
      <c r="Q529" t="s">
        <v>76</v>
      </c>
      <c r="R529" t="s">
        <v>77</v>
      </c>
      <c r="S529">
        <v>50</v>
      </c>
      <c r="U529" t="b">
        <v>1</v>
      </c>
      <c r="V529" t="s">
        <v>814</v>
      </c>
      <c r="W529">
        <v>1998</v>
      </c>
      <c r="X529">
        <v>0.4</v>
      </c>
      <c r="Y529">
        <v>8.0000000000000002E-3</v>
      </c>
      <c r="Z529">
        <v>43000</v>
      </c>
      <c r="AA529">
        <v>0.173265008440768</v>
      </c>
      <c r="AB529">
        <v>1</v>
      </c>
      <c r="AC529">
        <v>125</v>
      </c>
      <c r="AD529">
        <v>5986.8138544947196</v>
      </c>
      <c r="AE529">
        <v>5000</v>
      </c>
      <c r="AF529">
        <v>270</v>
      </c>
      <c r="AG529">
        <v>93</v>
      </c>
      <c r="AH529">
        <v>85</v>
      </c>
      <c r="AI529">
        <v>192.22460677377501</v>
      </c>
      <c r="AJ529">
        <v>100.51508761984201</v>
      </c>
      <c r="AK529">
        <v>-4.76301400073069E-2</v>
      </c>
      <c r="AL529">
        <v>-4.6936497191666503E-2</v>
      </c>
      <c r="AM529">
        <v>4.40539694082588E-2</v>
      </c>
      <c r="AN529">
        <v>3.97960966666666E-2</v>
      </c>
      <c r="AO529">
        <v>4.1900000000000004</v>
      </c>
      <c r="AP529">
        <v>3.153</v>
      </c>
      <c r="AQ529" t="s">
        <v>153</v>
      </c>
      <c r="AR529" t="s">
        <v>916</v>
      </c>
      <c r="AS529" t="s">
        <v>81</v>
      </c>
      <c r="AT529" t="s">
        <v>82</v>
      </c>
      <c r="AU529">
        <v>1</v>
      </c>
      <c r="AV529">
        <v>0</v>
      </c>
      <c r="AW529">
        <v>0.35</v>
      </c>
      <c r="AX529">
        <v>769.53936585957501</v>
      </c>
      <c r="AY529">
        <v>80</v>
      </c>
      <c r="AZ529">
        <v>99</v>
      </c>
      <c r="BA529">
        <v>23</v>
      </c>
      <c r="BB529">
        <v>25</v>
      </c>
      <c r="BC529">
        <v>49.095088495724902</v>
      </c>
      <c r="BD529" t="s">
        <v>918</v>
      </c>
      <c r="BE529">
        <v>2</v>
      </c>
      <c r="BF529">
        <v>204.255872977683</v>
      </c>
      <c r="BG529">
        <v>0.32975728160000001</v>
      </c>
      <c r="BH529">
        <v>1779.5</v>
      </c>
      <c r="BI529">
        <v>0.89233266668367195</v>
      </c>
      <c r="BJ529">
        <v>60.521874191756702</v>
      </c>
      <c r="BK529">
        <v>80</v>
      </c>
      <c r="BL529">
        <v>1</v>
      </c>
      <c r="BM529">
        <v>0</v>
      </c>
      <c r="BN529">
        <v>95</v>
      </c>
      <c r="BO529">
        <v>80</v>
      </c>
      <c r="BP529" t="s">
        <v>84</v>
      </c>
      <c r="BQ529">
        <v>1704.5</v>
      </c>
      <c r="BR529">
        <v>2085</v>
      </c>
      <c r="BS529">
        <v>1810</v>
      </c>
      <c r="BT529" t="s">
        <v>85</v>
      </c>
      <c r="BU529">
        <v>208.10919581521301</v>
      </c>
      <c r="BV529">
        <v>4</v>
      </c>
      <c r="BX529">
        <v>198</v>
      </c>
      <c r="BY529">
        <v>204.255872977683</v>
      </c>
      <c r="BZ529">
        <v>208.10919581521301</v>
      </c>
      <c r="CA529">
        <v>1779.5</v>
      </c>
      <c r="CB529">
        <f t="shared" si="48"/>
        <v>3.1595318069106051E-2</v>
      </c>
      <c r="CC529">
        <f t="shared" si="49"/>
        <v>204.255872977683</v>
      </c>
      <c r="CD529">
        <f t="shared" si="53"/>
        <v>3.1595318069106051E-2</v>
      </c>
      <c r="CH529">
        <v>129</v>
      </c>
      <c r="CI529">
        <v>140.19911596255099</v>
      </c>
      <c r="CJ529">
        <v>157.015831659242</v>
      </c>
      <c r="CK529">
        <v>1738.85</v>
      </c>
      <c r="CL529">
        <f t="shared" si="50"/>
        <v>8.6814852422875899E-2</v>
      </c>
      <c r="CM529">
        <f t="shared" si="51"/>
        <v>140.19911596255099</v>
      </c>
      <c r="CN529">
        <f t="shared" si="52"/>
        <v>8.6814852422875899E-2</v>
      </c>
    </row>
    <row r="530" spans="1:92" x14ac:dyDescent="0.25">
      <c r="A530">
        <v>528</v>
      </c>
      <c r="B530" t="s">
        <v>919</v>
      </c>
      <c r="C530" t="s">
        <v>919</v>
      </c>
      <c r="D530" t="s">
        <v>920</v>
      </c>
      <c r="E530" t="s">
        <v>920</v>
      </c>
      <c r="F530">
        <v>103</v>
      </c>
      <c r="G530">
        <v>1.2</v>
      </c>
      <c r="H530" t="s">
        <v>74</v>
      </c>
      <c r="I530">
        <v>0.67468965517241397</v>
      </c>
      <c r="J530">
        <v>1.5360145803485099</v>
      </c>
      <c r="K530">
        <v>13.6757710734658</v>
      </c>
      <c r="L530">
        <v>0</v>
      </c>
      <c r="M530">
        <v>0</v>
      </c>
      <c r="N530">
        <v>0.5</v>
      </c>
      <c r="O530">
        <v>68.248446144126106</v>
      </c>
      <c r="P530" t="s">
        <v>921</v>
      </c>
      <c r="Q530" t="s">
        <v>76</v>
      </c>
      <c r="R530" t="s">
        <v>77</v>
      </c>
      <c r="S530">
        <v>50</v>
      </c>
      <c r="T530" t="b">
        <v>1</v>
      </c>
      <c r="U530" t="b">
        <v>1</v>
      </c>
      <c r="V530" t="s">
        <v>922</v>
      </c>
      <c r="W530">
        <v>999</v>
      </c>
      <c r="X530">
        <v>0.4</v>
      </c>
      <c r="Y530">
        <v>8.0000000000000002E-3</v>
      </c>
      <c r="Z530">
        <v>43000</v>
      </c>
      <c r="AA530">
        <v>8.0594183377235104E-2</v>
      </c>
      <c r="AB530">
        <v>0</v>
      </c>
      <c r="AC530">
        <v>44</v>
      </c>
      <c r="AD530">
        <v>5986.8138544947196</v>
      </c>
      <c r="AE530">
        <v>5000</v>
      </c>
      <c r="AF530">
        <v>92</v>
      </c>
      <c r="AG530">
        <v>76.400000000000006</v>
      </c>
      <c r="AH530">
        <v>85</v>
      </c>
      <c r="AI530">
        <v>94.970981320384197</v>
      </c>
      <c r="AJ530">
        <v>50.598721372499</v>
      </c>
      <c r="AK530">
        <v>0.37093405330763501</v>
      </c>
      <c r="AL530">
        <v>0.365532101075</v>
      </c>
      <c r="AM530">
        <v>3.2384235155385202E-2</v>
      </c>
      <c r="AN530">
        <v>2.8296309999999901E-2</v>
      </c>
      <c r="AO530">
        <v>3.9</v>
      </c>
      <c r="AP530">
        <v>3.153</v>
      </c>
      <c r="AQ530" t="s">
        <v>153</v>
      </c>
      <c r="AR530" t="s">
        <v>923</v>
      </c>
      <c r="AS530" t="s">
        <v>89</v>
      </c>
      <c r="AU530">
        <v>1</v>
      </c>
      <c r="AV530">
        <v>0</v>
      </c>
      <c r="AW530">
        <v>0.35</v>
      </c>
      <c r="AX530">
        <v>843.88078636964599</v>
      </c>
      <c r="AY530">
        <v>80</v>
      </c>
      <c r="AZ530">
        <v>99</v>
      </c>
      <c r="BA530">
        <v>23</v>
      </c>
      <c r="BB530">
        <v>25</v>
      </c>
      <c r="BC530">
        <v>46.344189951418798</v>
      </c>
      <c r="BD530" t="s">
        <v>924</v>
      </c>
      <c r="BE530">
        <v>2</v>
      </c>
      <c r="BF530">
        <v>122.824453116314</v>
      </c>
      <c r="BG530">
        <v>0.28305825239999899</v>
      </c>
      <c r="BH530">
        <v>883.375</v>
      </c>
      <c r="BI530">
        <v>1.1342470792280499</v>
      </c>
      <c r="BJ530">
        <v>49.249600555386401</v>
      </c>
      <c r="BK530">
        <v>80</v>
      </c>
      <c r="BL530">
        <v>1</v>
      </c>
      <c r="BM530">
        <v>0</v>
      </c>
      <c r="BN530">
        <v>95</v>
      </c>
      <c r="BO530">
        <v>80</v>
      </c>
      <c r="BP530" t="s">
        <v>84</v>
      </c>
      <c r="BQ530">
        <v>808.375</v>
      </c>
      <c r="BR530">
        <v>991</v>
      </c>
      <c r="BS530">
        <v>910</v>
      </c>
      <c r="BT530" t="s">
        <v>85</v>
      </c>
      <c r="BU530">
        <v>145.18520394954601</v>
      </c>
      <c r="BV530">
        <v>3</v>
      </c>
      <c r="BX530">
        <v>103</v>
      </c>
      <c r="BY530">
        <v>122.824453116314</v>
      </c>
      <c r="BZ530">
        <v>145.18520394954601</v>
      </c>
      <c r="CA530">
        <v>883.375</v>
      </c>
      <c r="CB530">
        <f t="shared" si="48"/>
        <v>0.19247041860499034</v>
      </c>
      <c r="CC530">
        <f t="shared" si="49"/>
        <v>118.52559725724301</v>
      </c>
      <c r="CD530">
        <f t="shared" si="53"/>
        <v>0.15073395395381559</v>
      </c>
      <c r="CH530">
        <v>140</v>
      </c>
      <c r="CI530">
        <v>152.18220366232299</v>
      </c>
      <c r="CJ530">
        <v>167.98023295447399</v>
      </c>
      <c r="CK530">
        <v>1217.25</v>
      </c>
      <c r="CL530">
        <f t="shared" si="50"/>
        <v>8.7015740445164219E-2</v>
      </c>
      <c r="CM530">
        <f t="shared" si="51"/>
        <v>152.18220366232299</v>
      </c>
      <c r="CN530">
        <f t="shared" si="52"/>
        <v>8.7015740445164219E-2</v>
      </c>
    </row>
    <row r="531" spans="1:92" x14ac:dyDescent="0.25">
      <c r="A531">
        <v>529</v>
      </c>
      <c r="C531" t="s">
        <v>919</v>
      </c>
      <c r="E531" t="s">
        <v>920</v>
      </c>
      <c r="F531">
        <v>95</v>
      </c>
      <c r="G531">
        <v>1.2</v>
      </c>
      <c r="H531" t="s">
        <v>74</v>
      </c>
      <c r="I531">
        <v>0.67468965517241397</v>
      </c>
      <c r="J531">
        <v>1.5360145803485099</v>
      </c>
      <c r="K531">
        <v>13.6757710734658</v>
      </c>
      <c r="L531">
        <v>0</v>
      </c>
      <c r="M531">
        <v>0</v>
      </c>
      <c r="N531">
        <v>0.5</v>
      </c>
      <c r="O531">
        <v>68.248446144126106</v>
      </c>
      <c r="P531" t="s">
        <v>921</v>
      </c>
      <c r="Q531" t="s">
        <v>76</v>
      </c>
      <c r="R531" t="s">
        <v>77</v>
      </c>
      <c r="S531">
        <v>50</v>
      </c>
      <c r="U531" t="b">
        <v>1</v>
      </c>
      <c r="V531" t="s">
        <v>922</v>
      </c>
      <c r="W531">
        <v>999</v>
      </c>
      <c r="X531">
        <v>0.4</v>
      </c>
      <c r="Y531">
        <v>8.0000000000000002E-3</v>
      </c>
      <c r="Z531">
        <v>43000</v>
      </c>
      <c r="AA531">
        <v>8.0594183377235104E-2</v>
      </c>
      <c r="AB531">
        <v>0</v>
      </c>
      <c r="AC531">
        <v>44</v>
      </c>
      <c r="AD531">
        <v>5986.8138544947196</v>
      </c>
      <c r="AE531">
        <v>5000</v>
      </c>
      <c r="AF531">
        <v>92</v>
      </c>
      <c r="AG531">
        <v>76.400000000000006</v>
      </c>
      <c r="AH531">
        <v>85</v>
      </c>
      <c r="AI531">
        <v>95.577964572997203</v>
      </c>
      <c r="AJ531">
        <v>51.044341046069903</v>
      </c>
      <c r="AK531">
        <v>0.37093405330763501</v>
      </c>
      <c r="AL531">
        <v>0.365532101075</v>
      </c>
      <c r="AM531">
        <v>3.2384235155385202E-2</v>
      </c>
      <c r="AN531">
        <v>2.8296309999999901E-2</v>
      </c>
      <c r="AO531">
        <v>3.9</v>
      </c>
      <c r="AP531">
        <v>3.153</v>
      </c>
      <c r="AQ531" t="s">
        <v>153</v>
      </c>
      <c r="AR531" t="s">
        <v>923</v>
      </c>
      <c r="AS531" t="s">
        <v>81</v>
      </c>
      <c r="AT531" t="s">
        <v>82</v>
      </c>
      <c r="AU531">
        <v>1</v>
      </c>
      <c r="AV531">
        <v>1</v>
      </c>
      <c r="AW531">
        <v>0.35</v>
      </c>
      <c r="AX531">
        <v>843.88078636964599</v>
      </c>
      <c r="AY531">
        <v>80</v>
      </c>
      <c r="AZ531">
        <v>99</v>
      </c>
      <c r="BA531">
        <v>23</v>
      </c>
      <c r="BB531">
        <v>25</v>
      </c>
      <c r="BC531">
        <v>46.344189951418798</v>
      </c>
      <c r="BD531" t="s">
        <v>925</v>
      </c>
      <c r="BE531">
        <v>2</v>
      </c>
      <c r="BF531">
        <v>110.357253873833</v>
      </c>
      <c r="BG531">
        <v>0.28305825239999899</v>
      </c>
      <c r="BH531">
        <v>891.375</v>
      </c>
      <c r="BI531">
        <v>1.1342470792280499</v>
      </c>
      <c r="BJ531">
        <v>49.249600555386401</v>
      </c>
      <c r="BK531">
        <v>80</v>
      </c>
      <c r="BL531">
        <v>1</v>
      </c>
      <c r="BM531">
        <v>0</v>
      </c>
      <c r="BN531">
        <v>95</v>
      </c>
      <c r="BO531">
        <v>80</v>
      </c>
      <c r="BP531" t="s">
        <v>84</v>
      </c>
      <c r="BQ531">
        <v>816.375</v>
      </c>
      <c r="BR531">
        <v>998</v>
      </c>
      <c r="BS531">
        <v>910</v>
      </c>
      <c r="BT531" t="s">
        <v>85</v>
      </c>
      <c r="BU531">
        <v>133.40215783721399</v>
      </c>
      <c r="BV531">
        <v>3</v>
      </c>
      <c r="BX531">
        <v>95</v>
      </c>
      <c r="BY531">
        <v>110.357253873833</v>
      </c>
      <c r="BZ531">
        <v>133.40215783721399</v>
      </c>
      <c r="CA531">
        <v>891.375</v>
      </c>
      <c r="CB531">
        <f t="shared" si="48"/>
        <v>0.16165530393508423</v>
      </c>
      <c r="CC531">
        <f t="shared" si="49"/>
        <v>106.49474998824884</v>
      </c>
      <c r="CD531">
        <f t="shared" si="53"/>
        <v>0.12099736829735623</v>
      </c>
      <c r="CH531">
        <v>140</v>
      </c>
      <c r="CI531">
        <v>152.18220366232299</v>
      </c>
      <c r="CJ531">
        <v>167.98023295447399</v>
      </c>
      <c r="CK531">
        <v>1217.25</v>
      </c>
      <c r="CL531">
        <f t="shared" si="50"/>
        <v>8.7015740445164219E-2</v>
      </c>
      <c r="CM531">
        <f t="shared" si="51"/>
        <v>152.18220366232299</v>
      </c>
      <c r="CN531">
        <f t="shared" si="52"/>
        <v>8.7015740445164219E-2</v>
      </c>
    </row>
    <row r="532" spans="1:92" x14ac:dyDescent="0.25">
      <c r="A532">
        <v>530</v>
      </c>
      <c r="B532" t="s">
        <v>926</v>
      </c>
      <c r="C532" t="s">
        <v>926</v>
      </c>
      <c r="D532" t="s">
        <v>927</v>
      </c>
      <c r="E532" t="s">
        <v>927</v>
      </c>
      <c r="F532">
        <v>103</v>
      </c>
      <c r="G532">
        <v>1.2</v>
      </c>
      <c r="H532" t="s">
        <v>74</v>
      </c>
      <c r="I532">
        <v>0.67468965517241397</v>
      </c>
      <c r="J532">
        <v>1.5360145803485099</v>
      </c>
      <c r="K532">
        <v>13.6757710734658</v>
      </c>
      <c r="L532">
        <v>0</v>
      </c>
      <c r="M532">
        <v>0</v>
      </c>
      <c r="N532">
        <v>0.5</v>
      </c>
      <c r="O532">
        <v>68.248446144126106</v>
      </c>
      <c r="P532" t="s">
        <v>921</v>
      </c>
      <c r="Q532" t="s">
        <v>76</v>
      </c>
      <c r="R532" t="s">
        <v>77</v>
      </c>
      <c r="S532">
        <v>50</v>
      </c>
      <c r="T532" t="b">
        <v>1</v>
      </c>
      <c r="U532" t="b">
        <v>1</v>
      </c>
      <c r="V532" t="s">
        <v>922</v>
      </c>
      <c r="W532">
        <v>999</v>
      </c>
      <c r="X532">
        <v>0.4</v>
      </c>
      <c r="Y532">
        <v>8.0000000000000002E-3</v>
      </c>
      <c r="Z532">
        <v>43000</v>
      </c>
      <c r="AA532">
        <v>8.0594183377235104E-2</v>
      </c>
      <c r="AB532">
        <v>0</v>
      </c>
      <c r="AC532">
        <v>44</v>
      </c>
      <c r="AD532">
        <v>5986.8138544947196</v>
      </c>
      <c r="AE532">
        <v>5000</v>
      </c>
      <c r="AF532">
        <v>92</v>
      </c>
      <c r="AG532">
        <v>76.400000000000006</v>
      </c>
      <c r="AH532">
        <v>85</v>
      </c>
      <c r="AI532">
        <v>94.970981320384197</v>
      </c>
      <c r="AJ532">
        <v>50.598721372499</v>
      </c>
      <c r="AK532">
        <v>0.37093405330763501</v>
      </c>
      <c r="AL532">
        <v>0.365532101075</v>
      </c>
      <c r="AM532">
        <v>3.2384235155385202E-2</v>
      </c>
      <c r="AN532">
        <v>2.8296309999999901E-2</v>
      </c>
      <c r="AO532">
        <v>3.9</v>
      </c>
      <c r="AP532">
        <v>3.153</v>
      </c>
      <c r="AQ532" t="s">
        <v>153</v>
      </c>
      <c r="AR532" t="s">
        <v>923</v>
      </c>
      <c r="AS532" t="s">
        <v>89</v>
      </c>
      <c r="AU532">
        <v>1</v>
      </c>
      <c r="AV532">
        <v>0</v>
      </c>
      <c r="AW532">
        <v>0.35</v>
      </c>
      <c r="AX532">
        <v>843.88078636964599</v>
      </c>
      <c r="AY532">
        <v>80</v>
      </c>
      <c r="AZ532">
        <v>99</v>
      </c>
      <c r="BA532">
        <v>23</v>
      </c>
      <c r="BB532">
        <v>25</v>
      </c>
      <c r="BC532">
        <v>46.344189951418798</v>
      </c>
      <c r="BD532" t="s">
        <v>928</v>
      </c>
      <c r="BE532">
        <v>2</v>
      </c>
      <c r="BF532">
        <v>122.729913668056</v>
      </c>
      <c r="BG532">
        <v>0.28373786410000001</v>
      </c>
      <c r="BH532">
        <v>883.375</v>
      </c>
      <c r="BI532">
        <v>1.1342470792280499</v>
      </c>
      <c r="BJ532">
        <v>49.249600555386401</v>
      </c>
      <c r="BK532">
        <v>80</v>
      </c>
      <c r="BL532">
        <v>1</v>
      </c>
      <c r="BM532">
        <v>0</v>
      </c>
      <c r="BN532">
        <v>95</v>
      </c>
      <c r="BO532">
        <v>80</v>
      </c>
      <c r="BP532" t="s">
        <v>84</v>
      </c>
      <c r="BQ532">
        <v>808.375</v>
      </c>
      <c r="BR532">
        <v>991</v>
      </c>
      <c r="BS532">
        <v>910</v>
      </c>
      <c r="BT532" t="s">
        <v>85</v>
      </c>
      <c r="BU532">
        <v>145.03758586265201</v>
      </c>
      <c r="BV532">
        <v>3</v>
      </c>
      <c r="BX532">
        <v>103</v>
      </c>
      <c r="BY532">
        <v>122.729913668056</v>
      </c>
      <c r="BZ532">
        <v>145.03758586265201</v>
      </c>
      <c r="CA532">
        <v>883.375</v>
      </c>
      <c r="CB532">
        <f t="shared" si="48"/>
        <v>0.19155255988403883</v>
      </c>
      <c r="CC532">
        <f t="shared" si="49"/>
        <v>118.43436668967404</v>
      </c>
      <c r="CD532">
        <f t="shared" si="53"/>
        <v>0.14984822028809744</v>
      </c>
      <c r="CH532">
        <v>158</v>
      </c>
      <c r="CI532">
        <v>171.75504801566601</v>
      </c>
      <c r="CJ532">
        <v>178.721835005212</v>
      </c>
      <c r="CK532">
        <v>1630.1</v>
      </c>
      <c r="CL532">
        <f t="shared" si="50"/>
        <v>8.7057265921936744E-2</v>
      </c>
      <c r="CM532">
        <f t="shared" si="51"/>
        <v>171.75504801566601</v>
      </c>
      <c r="CN532">
        <f t="shared" si="52"/>
        <v>8.7057265921936744E-2</v>
      </c>
    </row>
    <row r="533" spans="1:92" x14ac:dyDescent="0.25">
      <c r="A533">
        <v>531</v>
      </c>
      <c r="B533" t="s">
        <v>919</v>
      </c>
      <c r="C533" t="s">
        <v>919</v>
      </c>
      <c r="D533" t="s">
        <v>920</v>
      </c>
      <c r="E533" t="s">
        <v>920</v>
      </c>
      <c r="F533">
        <v>103</v>
      </c>
      <c r="G533">
        <v>1.2</v>
      </c>
      <c r="H533" t="s">
        <v>74</v>
      </c>
      <c r="I533">
        <v>0.67468965517241397</v>
      </c>
      <c r="J533">
        <v>1.5360145803485099</v>
      </c>
      <c r="K533">
        <v>13.6757710734658</v>
      </c>
      <c r="L533">
        <v>0</v>
      </c>
      <c r="M533">
        <v>0</v>
      </c>
      <c r="N533">
        <v>0.5</v>
      </c>
      <c r="O533">
        <v>68.248446144126106</v>
      </c>
      <c r="P533" t="s">
        <v>921</v>
      </c>
      <c r="Q533" t="s">
        <v>76</v>
      </c>
      <c r="R533" t="s">
        <v>77</v>
      </c>
      <c r="S533">
        <v>50</v>
      </c>
      <c r="T533" t="b">
        <v>1</v>
      </c>
      <c r="U533" t="b">
        <v>1</v>
      </c>
      <c r="V533" t="s">
        <v>922</v>
      </c>
      <c r="W533">
        <v>999</v>
      </c>
      <c r="X533">
        <v>0.4</v>
      </c>
      <c r="Y533">
        <v>8.0000000000000002E-3</v>
      </c>
      <c r="Z533">
        <v>43000</v>
      </c>
      <c r="AA533">
        <v>8.0594183377235104E-2</v>
      </c>
      <c r="AB533">
        <v>0</v>
      </c>
      <c r="AC533">
        <v>44</v>
      </c>
      <c r="AD533">
        <v>5986.8138544947196</v>
      </c>
      <c r="AE533">
        <v>5000</v>
      </c>
      <c r="AF533">
        <v>92</v>
      </c>
      <c r="AG533">
        <v>76.400000000000006</v>
      </c>
      <c r="AH533">
        <v>85</v>
      </c>
      <c r="AI533">
        <v>94.970981320384197</v>
      </c>
      <c r="AJ533">
        <v>50.598721372499</v>
      </c>
      <c r="AK533">
        <v>0.37093405330763501</v>
      </c>
      <c r="AL533">
        <v>0.365532101075</v>
      </c>
      <c r="AM533">
        <v>3.2384235155385202E-2</v>
      </c>
      <c r="AN533">
        <v>2.8296309999999901E-2</v>
      </c>
      <c r="AO533">
        <v>3.9</v>
      </c>
      <c r="AP533">
        <v>3.153</v>
      </c>
      <c r="AQ533" t="s">
        <v>153</v>
      </c>
      <c r="AR533" t="s">
        <v>923</v>
      </c>
      <c r="AS533" t="s">
        <v>89</v>
      </c>
      <c r="AU533">
        <v>1</v>
      </c>
      <c r="AV533">
        <v>0</v>
      </c>
      <c r="AW533">
        <v>0.35</v>
      </c>
      <c r="AX533">
        <v>843.88078636964599</v>
      </c>
      <c r="AY533">
        <v>80</v>
      </c>
      <c r="AZ533">
        <v>99</v>
      </c>
      <c r="BA533">
        <v>23</v>
      </c>
      <c r="BB533">
        <v>25</v>
      </c>
      <c r="BC533">
        <v>46.344189951418798</v>
      </c>
      <c r="BD533" t="s">
        <v>929</v>
      </c>
      <c r="BE533">
        <v>2</v>
      </c>
      <c r="BF533">
        <v>122.824453116314</v>
      </c>
      <c r="BG533">
        <v>0.28305825239999899</v>
      </c>
      <c r="BH533">
        <v>883.375</v>
      </c>
      <c r="BI533">
        <v>1.1342470792280499</v>
      </c>
      <c r="BJ533">
        <v>49.249600555386401</v>
      </c>
      <c r="BK533">
        <v>80</v>
      </c>
      <c r="BL533">
        <v>1</v>
      </c>
      <c r="BM533">
        <v>0</v>
      </c>
      <c r="BN533">
        <v>95</v>
      </c>
      <c r="BO533">
        <v>80</v>
      </c>
      <c r="BP533" t="s">
        <v>84</v>
      </c>
      <c r="BQ533">
        <v>808.375</v>
      </c>
      <c r="BR533">
        <v>991</v>
      </c>
      <c r="BS533">
        <v>910</v>
      </c>
      <c r="BT533" t="s">
        <v>85</v>
      </c>
      <c r="BU533">
        <v>145.18520394954601</v>
      </c>
      <c r="BV533">
        <v>3</v>
      </c>
      <c r="BX533">
        <v>103</v>
      </c>
      <c r="BY533">
        <v>122.824453116314</v>
      </c>
      <c r="BZ533">
        <v>145.18520394954601</v>
      </c>
      <c r="CA533">
        <v>883.375</v>
      </c>
      <c r="CB533">
        <f t="shared" si="48"/>
        <v>0.19247041860499034</v>
      </c>
      <c r="CC533">
        <f t="shared" si="49"/>
        <v>118.52559725724301</v>
      </c>
      <c r="CD533">
        <f t="shared" si="53"/>
        <v>0.15073395395381559</v>
      </c>
      <c r="CH533">
        <v>129</v>
      </c>
      <c r="CI533">
        <v>140.28168989208299</v>
      </c>
      <c r="CJ533">
        <v>156.73572461236199</v>
      </c>
      <c r="CK533">
        <v>1197.25</v>
      </c>
      <c r="CL533">
        <f t="shared" si="50"/>
        <v>8.7454960403744147E-2</v>
      </c>
      <c r="CM533">
        <f t="shared" si="51"/>
        <v>140.28168989208299</v>
      </c>
      <c r="CN533">
        <f t="shared" si="52"/>
        <v>8.7454960403744147E-2</v>
      </c>
    </row>
    <row r="534" spans="1:92" x14ac:dyDescent="0.25">
      <c r="A534">
        <v>532</v>
      </c>
      <c r="B534" t="s">
        <v>919</v>
      </c>
      <c r="C534" t="s">
        <v>919</v>
      </c>
      <c r="D534" t="s">
        <v>920</v>
      </c>
      <c r="E534" t="s">
        <v>920</v>
      </c>
      <c r="F534">
        <v>105</v>
      </c>
      <c r="G534">
        <v>1.2</v>
      </c>
      <c r="H534" t="s">
        <v>74</v>
      </c>
      <c r="I534">
        <v>0.67468965517241397</v>
      </c>
      <c r="J534">
        <v>1.5360145803485099</v>
      </c>
      <c r="K534">
        <v>13.6757710734658</v>
      </c>
      <c r="L534">
        <v>0</v>
      </c>
      <c r="M534">
        <v>0</v>
      </c>
      <c r="N534">
        <v>0.5</v>
      </c>
      <c r="O534">
        <v>68.248446144126106</v>
      </c>
      <c r="P534" t="s">
        <v>930</v>
      </c>
      <c r="Q534" t="s">
        <v>76</v>
      </c>
      <c r="R534" t="s">
        <v>77</v>
      </c>
      <c r="S534">
        <v>50</v>
      </c>
      <c r="T534" t="b">
        <v>1</v>
      </c>
      <c r="U534" t="b">
        <v>1</v>
      </c>
      <c r="V534" t="s">
        <v>922</v>
      </c>
      <c r="W534">
        <v>999</v>
      </c>
      <c r="X534">
        <v>0.4</v>
      </c>
      <c r="Y534">
        <v>8.0000000000000002E-3</v>
      </c>
      <c r="Z534">
        <v>43000</v>
      </c>
      <c r="AA534">
        <v>8.0594183377235104E-2</v>
      </c>
      <c r="AB534">
        <v>0</v>
      </c>
      <c r="AC534">
        <v>55</v>
      </c>
      <c r="AD534">
        <v>6829.1783510936502</v>
      </c>
      <c r="AE534">
        <v>6000</v>
      </c>
      <c r="AF534">
        <v>95</v>
      </c>
      <c r="AG534">
        <v>76.400000000000006</v>
      </c>
      <c r="AH534">
        <v>85</v>
      </c>
      <c r="AI534">
        <v>95.577964572997203</v>
      </c>
      <c r="AJ534">
        <v>51.044341046069903</v>
      </c>
      <c r="AK534">
        <v>0.37093405330763501</v>
      </c>
      <c r="AL534">
        <v>0.365532101075</v>
      </c>
      <c r="AM534">
        <v>3.2384235155385202E-2</v>
      </c>
      <c r="AN534">
        <v>2.8296309999999901E-2</v>
      </c>
      <c r="AO534">
        <v>3.9</v>
      </c>
      <c r="AP534">
        <v>3.153</v>
      </c>
      <c r="AQ534" t="s">
        <v>153</v>
      </c>
      <c r="AR534" t="s">
        <v>923</v>
      </c>
      <c r="AS534" t="s">
        <v>89</v>
      </c>
      <c r="AU534">
        <v>1</v>
      </c>
      <c r="AV534">
        <v>0</v>
      </c>
      <c r="AW534">
        <v>0.35</v>
      </c>
      <c r="AX534">
        <v>843.88078636964599</v>
      </c>
      <c r="AY534">
        <v>80</v>
      </c>
      <c r="AZ534">
        <v>99</v>
      </c>
      <c r="BA534">
        <v>23</v>
      </c>
      <c r="BB534">
        <v>25</v>
      </c>
      <c r="BC534">
        <v>46.344189951418798</v>
      </c>
      <c r="BD534" t="s">
        <v>931</v>
      </c>
      <c r="BE534">
        <v>2</v>
      </c>
      <c r="BF534">
        <v>122.135512743512</v>
      </c>
      <c r="BG534">
        <v>0.28305825239999899</v>
      </c>
      <c r="BH534">
        <v>891.375</v>
      </c>
      <c r="BI534">
        <v>1.1342470792280499</v>
      </c>
      <c r="BJ534">
        <v>49.249600555386401</v>
      </c>
      <c r="BK534">
        <v>80</v>
      </c>
      <c r="BL534">
        <v>1</v>
      </c>
      <c r="BM534">
        <v>0</v>
      </c>
      <c r="BN534">
        <v>95</v>
      </c>
      <c r="BO534">
        <v>80</v>
      </c>
      <c r="BP534" t="s">
        <v>84</v>
      </c>
      <c r="BQ534">
        <v>816.375</v>
      </c>
      <c r="BR534">
        <v>998</v>
      </c>
      <c r="BS534">
        <v>910</v>
      </c>
      <c r="BT534" t="s">
        <v>85</v>
      </c>
      <c r="BU534">
        <v>145.67526977445101</v>
      </c>
      <c r="BV534">
        <v>3</v>
      </c>
      <c r="BX534">
        <v>105</v>
      </c>
      <c r="BY534">
        <v>122.135512743512</v>
      </c>
      <c r="BZ534">
        <v>145.67526977445101</v>
      </c>
      <c r="CA534">
        <v>891.375</v>
      </c>
      <c r="CB534">
        <f t="shared" si="48"/>
        <v>0.16319535946201899</v>
      </c>
      <c r="CC534">
        <f t="shared" si="49"/>
        <v>117.86076979748907</v>
      </c>
      <c r="CD534">
        <f t="shared" si="53"/>
        <v>0.12248352188084828</v>
      </c>
      <c r="CH534">
        <v>129</v>
      </c>
      <c r="CI534">
        <v>140.28168989208299</v>
      </c>
      <c r="CJ534">
        <v>156.73572461236199</v>
      </c>
      <c r="CK534">
        <v>1197.25</v>
      </c>
      <c r="CL534">
        <f t="shared" si="50"/>
        <v>8.7454960403744147E-2</v>
      </c>
      <c r="CM534">
        <f t="shared" si="51"/>
        <v>140.28168989208299</v>
      </c>
      <c r="CN534">
        <f t="shared" si="52"/>
        <v>8.7454960403744147E-2</v>
      </c>
    </row>
    <row r="535" spans="1:92" x14ac:dyDescent="0.25">
      <c r="A535">
        <v>533</v>
      </c>
      <c r="B535" t="s">
        <v>926</v>
      </c>
      <c r="C535" t="s">
        <v>926</v>
      </c>
      <c r="D535" t="s">
        <v>927</v>
      </c>
      <c r="E535" t="s">
        <v>927</v>
      </c>
      <c r="F535">
        <v>105</v>
      </c>
      <c r="G535">
        <v>1.2</v>
      </c>
      <c r="H535" t="s">
        <v>74</v>
      </c>
      <c r="I535">
        <v>0.67468965517241397</v>
      </c>
      <c r="J535">
        <v>1.5360145803485099</v>
      </c>
      <c r="K535">
        <v>13.6757710734658</v>
      </c>
      <c r="L535">
        <v>0</v>
      </c>
      <c r="M535">
        <v>0</v>
      </c>
      <c r="N535">
        <v>0.5</v>
      </c>
      <c r="O535">
        <v>68.248446144126106</v>
      </c>
      <c r="P535" t="s">
        <v>930</v>
      </c>
      <c r="Q535" t="s">
        <v>76</v>
      </c>
      <c r="R535" t="s">
        <v>77</v>
      </c>
      <c r="S535">
        <v>50</v>
      </c>
      <c r="T535" t="b">
        <v>1</v>
      </c>
      <c r="U535" t="b">
        <v>1</v>
      </c>
      <c r="V535" t="s">
        <v>922</v>
      </c>
      <c r="W535">
        <v>999</v>
      </c>
      <c r="X535">
        <v>0.4</v>
      </c>
      <c r="Y535">
        <v>8.0000000000000002E-3</v>
      </c>
      <c r="Z535">
        <v>43000</v>
      </c>
      <c r="AA535">
        <v>8.0594183377235104E-2</v>
      </c>
      <c r="AB535">
        <v>0</v>
      </c>
      <c r="AC535">
        <v>55</v>
      </c>
      <c r="AD535">
        <v>6829.1783510936502</v>
      </c>
      <c r="AE535">
        <v>6000</v>
      </c>
      <c r="AF535">
        <v>95</v>
      </c>
      <c r="AG535">
        <v>76.400000000000006</v>
      </c>
      <c r="AH535">
        <v>85</v>
      </c>
      <c r="AI535">
        <v>95.577964572997203</v>
      </c>
      <c r="AJ535">
        <v>51.044341046069903</v>
      </c>
      <c r="AK535">
        <v>0.37093405330763501</v>
      </c>
      <c r="AL535">
        <v>0.365532101075</v>
      </c>
      <c r="AM535">
        <v>3.2384235155385202E-2</v>
      </c>
      <c r="AN535">
        <v>2.8296309999999901E-2</v>
      </c>
      <c r="AO535">
        <v>3.9</v>
      </c>
      <c r="AP535">
        <v>3.153</v>
      </c>
      <c r="AQ535" t="s">
        <v>153</v>
      </c>
      <c r="AR535" t="s">
        <v>923</v>
      </c>
      <c r="AS535" t="s">
        <v>89</v>
      </c>
      <c r="AU535">
        <v>1</v>
      </c>
      <c r="AV535">
        <v>0</v>
      </c>
      <c r="AW535">
        <v>0.35</v>
      </c>
      <c r="AX535">
        <v>843.88078636964599</v>
      </c>
      <c r="AY535">
        <v>80</v>
      </c>
      <c r="AZ535">
        <v>99</v>
      </c>
      <c r="BA535">
        <v>23</v>
      </c>
      <c r="BB535">
        <v>25</v>
      </c>
      <c r="BC535">
        <v>46.344189951418798</v>
      </c>
      <c r="BD535" t="s">
        <v>932</v>
      </c>
      <c r="BE535">
        <v>2</v>
      </c>
      <c r="BF535">
        <v>122.037049854392</v>
      </c>
      <c r="BG535">
        <v>0.28373786410000001</v>
      </c>
      <c r="BH535">
        <v>891.375</v>
      </c>
      <c r="BI535">
        <v>1.1342470792280499</v>
      </c>
      <c r="BJ535">
        <v>49.249600555386401</v>
      </c>
      <c r="BK535">
        <v>80</v>
      </c>
      <c r="BL535">
        <v>1</v>
      </c>
      <c r="BM535">
        <v>0</v>
      </c>
      <c r="BN535">
        <v>95</v>
      </c>
      <c r="BO535">
        <v>80</v>
      </c>
      <c r="BP535" t="s">
        <v>84</v>
      </c>
      <c r="BQ535">
        <v>816.375</v>
      </c>
      <c r="BR535">
        <v>998</v>
      </c>
      <c r="BS535">
        <v>910</v>
      </c>
      <c r="BT535" t="s">
        <v>85</v>
      </c>
      <c r="BU535">
        <v>145.55869184273899</v>
      </c>
      <c r="BV535">
        <v>3</v>
      </c>
      <c r="BX535">
        <v>105</v>
      </c>
      <c r="BY535">
        <v>122.037049854392</v>
      </c>
      <c r="BZ535">
        <v>145.55869184273899</v>
      </c>
      <c r="CA535">
        <v>891.375</v>
      </c>
      <c r="CB535">
        <f t="shared" si="48"/>
        <v>0.16225761766087615</v>
      </c>
      <c r="CC535">
        <f t="shared" si="49"/>
        <v>117.76575310948827</v>
      </c>
      <c r="CD535">
        <f t="shared" si="53"/>
        <v>0.12157860104274545</v>
      </c>
      <c r="CH535">
        <v>108</v>
      </c>
      <c r="CI535">
        <v>117.44532434243099</v>
      </c>
      <c r="CJ535">
        <v>138.28146625129901</v>
      </c>
      <c r="CK535">
        <v>1372.9</v>
      </c>
      <c r="CL535">
        <f t="shared" si="50"/>
        <v>8.7456706874361051E-2</v>
      </c>
      <c r="CM535">
        <f t="shared" si="51"/>
        <v>117.44532434243099</v>
      </c>
      <c r="CN535">
        <f t="shared" si="52"/>
        <v>8.7456706874361051E-2</v>
      </c>
    </row>
    <row r="536" spans="1:92" x14ac:dyDescent="0.25">
      <c r="A536">
        <v>534</v>
      </c>
      <c r="B536" t="s">
        <v>919</v>
      </c>
      <c r="C536" t="s">
        <v>919</v>
      </c>
      <c r="D536" t="s">
        <v>920</v>
      </c>
      <c r="E536" t="s">
        <v>920</v>
      </c>
      <c r="F536">
        <v>105</v>
      </c>
      <c r="G536">
        <v>1.2</v>
      </c>
      <c r="H536" t="s">
        <v>74</v>
      </c>
      <c r="I536">
        <v>0.67468965517241397</v>
      </c>
      <c r="J536">
        <v>1.5360145803485099</v>
      </c>
      <c r="K536">
        <v>13.6757710734658</v>
      </c>
      <c r="L536">
        <v>0</v>
      </c>
      <c r="M536">
        <v>0</v>
      </c>
      <c r="N536">
        <v>0.5</v>
      </c>
      <c r="O536">
        <v>68.248446144126106</v>
      </c>
      <c r="P536" t="s">
        <v>930</v>
      </c>
      <c r="Q536" t="s">
        <v>76</v>
      </c>
      <c r="R536" t="s">
        <v>77</v>
      </c>
      <c r="S536">
        <v>50</v>
      </c>
      <c r="T536" t="b">
        <v>1</v>
      </c>
      <c r="U536" t="b">
        <v>1</v>
      </c>
      <c r="V536" t="s">
        <v>922</v>
      </c>
      <c r="W536">
        <v>999</v>
      </c>
      <c r="X536">
        <v>0.4</v>
      </c>
      <c r="Y536">
        <v>8.0000000000000002E-3</v>
      </c>
      <c r="Z536">
        <v>43000</v>
      </c>
      <c r="AA536">
        <v>8.0594183377235104E-2</v>
      </c>
      <c r="AB536">
        <v>0</v>
      </c>
      <c r="AC536">
        <v>55</v>
      </c>
      <c r="AD536">
        <v>6829.1783510936502</v>
      </c>
      <c r="AE536">
        <v>6000</v>
      </c>
      <c r="AF536">
        <v>95</v>
      </c>
      <c r="AG536">
        <v>76.400000000000006</v>
      </c>
      <c r="AH536">
        <v>85</v>
      </c>
      <c r="AI536">
        <v>95.577964572997203</v>
      </c>
      <c r="AJ536">
        <v>51.044341046069903</v>
      </c>
      <c r="AK536">
        <v>0.37093405330763501</v>
      </c>
      <c r="AL536">
        <v>0.365532101075</v>
      </c>
      <c r="AM536">
        <v>3.2384235155385202E-2</v>
      </c>
      <c r="AN536">
        <v>2.8296309999999901E-2</v>
      </c>
      <c r="AO536">
        <v>3.9</v>
      </c>
      <c r="AP536">
        <v>3.153</v>
      </c>
      <c r="AQ536" t="s">
        <v>153</v>
      </c>
      <c r="AR536" t="s">
        <v>923</v>
      </c>
      <c r="AS536" t="s">
        <v>89</v>
      </c>
      <c r="AU536">
        <v>1</v>
      </c>
      <c r="AV536">
        <v>0</v>
      </c>
      <c r="AW536">
        <v>0.35</v>
      </c>
      <c r="AX536">
        <v>843.88078636964599</v>
      </c>
      <c r="AY536">
        <v>80</v>
      </c>
      <c r="AZ536">
        <v>99</v>
      </c>
      <c r="BA536">
        <v>23</v>
      </c>
      <c r="BB536">
        <v>25</v>
      </c>
      <c r="BC536">
        <v>46.344189951418798</v>
      </c>
      <c r="BD536" t="s">
        <v>933</v>
      </c>
      <c r="BE536">
        <v>2</v>
      </c>
      <c r="BF536">
        <v>122.135512743512</v>
      </c>
      <c r="BG536">
        <v>0.28305825239999899</v>
      </c>
      <c r="BH536">
        <v>891.375</v>
      </c>
      <c r="BI536">
        <v>1.1342470792280499</v>
      </c>
      <c r="BJ536">
        <v>49.249600555386401</v>
      </c>
      <c r="BK536">
        <v>80</v>
      </c>
      <c r="BL536">
        <v>1</v>
      </c>
      <c r="BM536">
        <v>0</v>
      </c>
      <c r="BN536">
        <v>95</v>
      </c>
      <c r="BO536">
        <v>80</v>
      </c>
      <c r="BP536" t="s">
        <v>84</v>
      </c>
      <c r="BQ536">
        <v>816.375</v>
      </c>
      <c r="BR536">
        <v>998</v>
      </c>
      <c r="BS536">
        <v>910</v>
      </c>
      <c r="BT536" t="s">
        <v>85</v>
      </c>
      <c r="BU536">
        <v>145.67526977445101</v>
      </c>
      <c r="BV536">
        <v>3</v>
      </c>
      <c r="BX536">
        <v>105</v>
      </c>
      <c r="BY536">
        <v>122.135512743512</v>
      </c>
      <c r="BZ536">
        <v>145.67526977445101</v>
      </c>
      <c r="CA536">
        <v>891.375</v>
      </c>
      <c r="CB536">
        <f t="shared" si="48"/>
        <v>0.16319535946201899</v>
      </c>
      <c r="CC536">
        <f t="shared" si="49"/>
        <v>117.86076979748907</v>
      </c>
      <c r="CD536">
        <f t="shared" si="53"/>
        <v>0.12248352188084828</v>
      </c>
      <c r="CH536">
        <v>108</v>
      </c>
      <c r="CI536">
        <v>117.44532434243099</v>
      </c>
      <c r="CJ536">
        <v>138.28146625129901</v>
      </c>
      <c r="CK536">
        <v>1372.9</v>
      </c>
      <c r="CL536">
        <f t="shared" si="50"/>
        <v>8.7456706874361051E-2</v>
      </c>
      <c r="CM536">
        <f t="shared" si="51"/>
        <v>117.44532434243099</v>
      </c>
      <c r="CN536">
        <f t="shared" si="52"/>
        <v>8.7456706874361051E-2</v>
      </c>
    </row>
    <row r="537" spans="1:92" x14ac:dyDescent="0.25">
      <c r="A537">
        <v>535</v>
      </c>
      <c r="B537" t="s">
        <v>919</v>
      </c>
      <c r="C537" t="s">
        <v>919</v>
      </c>
      <c r="D537" t="s">
        <v>920</v>
      </c>
      <c r="E537" t="s">
        <v>920</v>
      </c>
      <c r="F537">
        <v>103</v>
      </c>
      <c r="G537">
        <v>1.2</v>
      </c>
      <c r="H537" t="s">
        <v>74</v>
      </c>
      <c r="I537">
        <v>0.67468965517241397</v>
      </c>
      <c r="J537">
        <v>1.5360145803485099</v>
      </c>
      <c r="K537">
        <v>13.6757710734658</v>
      </c>
      <c r="L537">
        <v>0</v>
      </c>
      <c r="M537">
        <v>0</v>
      </c>
      <c r="N537">
        <v>0.5</v>
      </c>
      <c r="O537">
        <v>68.248446144126106</v>
      </c>
      <c r="P537" t="s">
        <v>921</v>
      </c>
      <c r="Q537" t="s">
        <v>76</v>
      </c>
      <c r="R537" t="s">
        <v>77</v>
      </c>
      <c r="S537">
        <v>50</v>
      </c>
      <c r="T537" t="b">
        <v>1</v>
      </c>
      <c r="U537" t="b">
        <v>1</v>
      </c>
      <c r="V537" t="s">
        <v>922</v>
      </c>
      <c r="W537">
        <v>999</v>
      </c>
      <c r="X537">
        <v>0.4</v>
      </c>
      <c r="Y537">
        <v>8.0000000000000002E-3</v>
      </c>
      <c r="Z537">
        <v>43000</v>
      </c>
      <c r="AA537">
        <v>8.0594183377235104E-2</v>
      </c>
      <c r="AB537">
        <v>0</v>
      </c>
      <c r="AC537">
        <v>44</v>
      </c>
      <c r="AD537">
        <v>5986.8138544947196</v>
      </c>
      <c r="AE537">
        <v>5000</v>
      </c>
      <c r="AF537">
        <v>92</v>
      </c>
      <c r="AG537">
        <v>76.400000000000006</v>
      </c>
      <c r="AH537">
        <v>85</v>
      </c>
      <c r="AI537">
        <v>94.970981320384197</v>
      </c>
      <c r="AJ537">
        <v>50.598721372499</v>
      </c>
      <c r="AK537">
        <v>0.37093405330763501</v>
      </c>
      <c r="AL537">
        <v>0.365532101075</v>
      </c>
      <c r="AM537">
        <v>3.2384235155385202E-2</v>
      </c>
      <c r="AN537">
        <v>2.8296309999999901E-2</v>
      </c>
      <c r="AO537">
        <v>3.9</v>
      </c>
      <c r="AP537">
        <v>3.153</v>
      </c>
      <c r="AQ537" t="s">
        <v>153</v>
      </c>
      <c r="AR537" t="s">
        <v>923</v>
      </c>
      <c r="AS537" t="s">
        <v>89</v>
      </c>
      <c r="AU537">
        <v>1</v>
      </c>
      <c r="AV537">
        <v>0</v>
      </c>
      <c r="AW537">
        <v>0.35</v>
      </c>
      <c r="AX537">
        <v>843.88078636964599</v>
      </c>
      <c r="AY537">
        <v>80</v>
      </c>
      <c r="AZ537">
        <v>99</v>
      </c>
      <c r="BA537">
        <v>23</v>
      </c>
      <c r="BB537">
        <v>25</v>
      </c>
      <c r="BC537">
        <v>46.344189951418798</v>
      </c>
      <c r="BD537" t="s">
        <v>924</v>
      </c>
      <c r="BE537">
        <v>2</v>
      </c>
      <c r="BF537">
        <v>122.824453116314</v>
      </c>
      <c r="BG537">
        <v>0.28305825239999899</v>
      </c>
      <c r="BH537">
        <v>883.375</v>
      </c>
      <c r="BI537">
        <v>1.1342470792280499</v>
      </c>
      <c r="BJ537">
        <v>49.249600555386401</v>
      </c>
      <c r="BK537">
        <v>80</v>
      </c>
      <c r="BL537">
        <v>1</v>
      </c>
      <c r="BM537">
        <v>0</v>
      </c>
      <c r="BN537">
        <v>95</v>
      </c>
      <c r="BO537">
        <v>80</v>
      </c>
      <c r="BP537" t="s">
        <v>84</v>
      </c>
      <c r="BQ537">
        <v>808.375</v>
      </c>
      <c r="BR537">
        <v>991</v>
      </c>
      <c r="BS537">
        <v>910</v>
      </c>
      <c r="BT537" t="s">
        <v>85</v>
      </c>
      <c r="BU537">
        <v>145.18520394954601</v>
      </c>
      <c r="BV537">
        <v>3</v>
      </c>
      <c r="BX537">
        <v>103</v>
      </c>
      <c r="BY537">
        <v>122.824453116314</v>
      </c>
      <c r="BZ537">
        <v>145.18520394954601</v>
      </c>
      <c r="CA537">
        <v>883.375</v>
      </c>
      <c r="CB537">
        <f t="shared" si="48"/>
        <v>0.19247041860499034</v>
      </c>
      <c r="CC537">
        <f t="shared" si="49"/>
        <v>118.52559725724301</v>
      </c>
      <c r="CD537">
        <f t="shared" si="53"/>
        <v>0.15073395395381559</v>
      </c>
      <c r="CH537">
        <v>99</v>
      </c>
      <c r="CI537">
        <v>107.78174894818299</v>
      </c>
      <c r="CJ537">
        <v>124.401941848018</v>
      </c>
      <c r="CK537">
        <v>1179.625</v>
      </c>
      <c r="CL537">
        <f t="shared" si="50"/>
        <v>8.8704534830131257E-2</v>
      </c>
      <c r="CM537">
        <f t="shared" si="51"/>
        <v>107.78174894818299</v>
      </c>
      <c r="CN537">
        <f t="shared" si="52"/>
        <v>8.8704534830131257E-2</v>
      </c>
    </row>
    <row r="538" spans="1:92" x14ac:dyDescent="0.25">
      <c r="A538">
        <v>536</v>
      </c>
      <c r="B538" t="s">
        <v>926</v>
      </c>
      <c r="C538" t="s">
        <v>926</v>
      </c>
      <c r="D538" t="s">
        <v>927</v>
      </c>
      <c r="E538" t="s">
        <v>927</v>
      </c>
      <c r="F538">
        <v>103</v>
      </c>
      <c r="G538">
        <v>1.2</v>
      </c>
      <c r="H538" t="s">
        <v>74</v>
      </c>
      <c r="I538">
        <v>0.67468965517241397</v>
      </c>
      <c r="J538">
        <v>1.5360145803485099</v>
      </c>
      <c r="K538">
        <v>13.6757710734658</v>
      </c>
      <c r="L538">
        <v>0</v>
      </c>
      <c r="M538">
        <v>0</v>
      </c>
      <c r="N538">
        <v>0.5</v>
      </c>
      <c r="O538">
        <v>68.248446144126106</v>
      </c>
      <c r="P538" t="s">
        <v>921</v>
      </c>
      <c r="Q538" t="s">
        <v>76</v>
      </c>
      <c r="R538" t="s">
        <v>77</v>
      </c>
      <c r="S538">
        <v>50</v>
      </c>
      <c r="T538" t="b">
        <v>1</v>
      </c>
      <c r="U538" t="b">
        <v>1</v>
      </c>
      <c r="V538" t="s">
        <v>922</v>
      </c>
      <c r="W538">
        <v>999</v>
      </c>
      <c r="X538">
        <v>0.4</v>
      </c>
      <c r="Y538">
        <v>8.0000000000000002E-3</v>
      </c>
      <c r="Z538">
        <v>43000</v>
      </c>
      <c r="AA538">
        <v>8.0594183377235104E-2</v>
      </c>
      <c r="AB538">
        <v>0</v>
      </c>
      <c r="AC538">
        <v>44</v>
      </c>
      <c r="AD538">
        <v>5986.8138544947196</v>
      </c>
      <c r="AE538">
        <v>5000</v>
      </c>
      <c r="AF538">
        <v>92</v>
      </c>
      <c r="AG538">
        <v>76.400000000000006</v>
      </c>
      <c r="AH538">
        <v>85</v>
      </c>
      <c r="AI538">
        <v>94.970981320384197</v>
      </c>
      <c r="AJ538">
        <v>50.598721372499</v>
      </c>
      <c r="AK538">
        <v>0.37093405330763501</v>
      </c>
      <c r="AL538">
        <v>0.365532101075</v>
      </c>
      <c r="AM538">
        <v>3.2384235155385202E-2</v>
      </c>
      <c r="AN538">
        <v>2.8296309999999901E-2</v>
      </c>
      <c r="AO538">
        <v>3.9</v>
      </c>
      <c r="AP538">
        <v>3.153</v>
      </c>
      <c r="AQ538" t="s">
        <v>153</v>
      </c>
      <c r="AR538" t="s">
        <v>923</v>
      </c>
      <c r="AS538" t="s">
        <v>89</v>
      </c>
      <c r="AU538">
        <v>1</v>
      </c>
      <c r="AV538">
        <v>0</v>
      </c>
      <c r="AW538">
        <v>0.35</v>
      </c>
      <c r="AX538">
        <v>843.88078636964599</v>
      </c>
      <c r="AY538">
        <v>80</v>
      </c>
      <c r="AZ538">
        <v>99</v>
      </c>
      <c r="BA538">
        <v>23</v>
      </c>
      <c r="BB538">
        <v>25</v>
      </c>
      <c r="BC538">
        <v>46.344189951418798</v>
      </c>
      <c r="BD538" t="s">
        <v>928</v>
      </c>
      <c r="BE538">
        <v>2</v>
      </c>
      <c r="BF538">
        <v>122.729913668056</v>
      </c>
      <c r="BG538">
        <v>0.28373786410000001</v>
      </c>
      <c r="BH538">
        <v>883.375</v>
      </c>
      <c r="BI538">
        <v>1.1342470792280499</v>
      </c>
      <c r="BJ538">
        <v>49.249600555386401</v>
      </c>
      <c r="BK538">
        <v>80</v>
      </c>
      <c r="BL538">
        <v>1</v>
      </c>
      <c r="BM538">
        <v>0</v>
      </c>
      <c r="BN538">
        <v>95</v>
      </c>
      <c r="BO538">
        <v>80</v>
      </c>
      <c r="BP538" t="s">
        <v>84</v>
      </c>
      <c r="BQ538">
        <v>808.375</v>
      </c>
      <c r="BR538">
        <v>991</v>
      </c>
      <c r="BS538">
        <v>910</v>
      </c>
      <c r="BT538" t="s">
        <v>85</v>
      </c>
      <c r="BU538">
        <v>145.03758586265201</v>
      </c>
      <c r="BV538">
        <v>3</v>
      </c>
      <c r="BX538">
        <v>103</v>
      </c>
      <c r="BY538">
        <v>122.729913668056</v>
      </c>
      <c r="BZ538">
        <v>145.03758586265201</v>
      </c>
      <c r="CA538">
        <v>883.375</v>
      </c>
      <c r="CB538">
        <f t="shared" si="48"/>
        <v>0.19155255988403883</v>
      </c>
      <c r="CC538">
        <f t="shared" si="49"/>
        <v>118.43436668967404</v>
      </c>
      <c r="CD538">
        <f t="shared" si="53"/>
        <v>0.14984822028809744</v>
      </c>
      <c r="CH538">
        <v>128</v>
      </c>
      <c r="CI538">
        <v>139.35667864787999</v>
      </c>
      <c r="CJ538">
        <v>158.05070983552301</v>
      </c>
      <c r="CK538">
        <v>1631.5</v>
      </c>
      <c r="CL538">
        <f t="shared" si="50"/>
        <v>8.8724051936562409E-2</v>
      </c>
      <c r="CM538">
        <f t="shared" si="51"/>
        <v>139.35667864787999</v>
      </c>
      <c r="CN538">
        <f t="shared" si="52"/>
        <v>8.8724051936562409E-2</v>
      </c>
    </row>
    <row r="539" spans="1:92" x14ac:dyDescent="0.25">
      <c r="A539">
        <v>537</v>
      </c>
      <c r="B539" t="s">
        <v>919</v>
      </c>
      <c r="C539" t="s">
        <v>919</v>
      </c>
      <c r="D539" t="s">
        <v>920</v>
      </c>
      <c r="E539" t="s">
        <v>920</v>
      </c>
      <c r="F539">
        <v>103</v>
      </c>
      <c r="G539">
        <v>1.2</v>
      </c>
      <c r="H539" t="s">
        <v>74</v>
      </c>
      <c r="I539">
        <v>0.67468965517241397</v>
      </c>
      <c r="J539">
        <v>1.5360145803485099</v>
      </c>
      <c r="K539">
        <v>13.6757710734658</v>
      </c>
      <c r="L539">
        <v>0</v>
      </c>
      <c r="M539">
        <v>0</v>
      </c>
      <c r="N539">
        <v>0.5</v>
      </c>
      <c r="O539">
        <v>68.248446144126106</v>
      </c>
      <c r="P539" t="s">
        <v>921</v>
      </c>
      <c r="Q539" t="s">
        <v>76</v>
      </c>
      <c r="R539" t="s">
        <v>77</v>
      </c>
      <c r="S539">
        <v>50</v>
      </c>
      <c r="T539" t="b">
        <v>1</v>
      </c>
      <c r="U539" t="b">
        <v>1</v>
      </c>
      <c r="V539" t="s">
        <v>922</v>
      </c>
      <c r="W539">
        <v>999</v>
      </c>
      <c r="X539">
        <v>0.4</v>
      </c>
      <c r="Y539">
        <v>8.0000000000000002E-3</v>
      </c>
      <c r="Z539">
        <v>43000</v>
      </c>
      <c r="AA539">
        <v>8.0594183377235104E-2</v>
      </c>
      <c r="AB539">
        <v>0</v>
      </c>
      <c r="AC539">
        <v>44</v>
      </c>
      <c r="AD539">
        <v>5986.8138544947196</v>
      </c>
      <c r="AE539">
        <v>5000</v>
      </c>
      <c r="AF539">
        <v>92</v>
      </c>
      <c r="AG539">
        <v>76.400000000000006</v>
      </c>
      <c r="AH539">
        <v>85</v>
      </c>
      <c r="AI539">
        <v>94.970981320384197</v>
      </c>
      <c r="AJ539">
        <v>50.598721372499</v>
      </c>
      <c r="AK539">
        <v>0.37093405330763501</v>
      </c>
      <c r="AL539">
        <v>0.365532101075</v>
      </c>
      <c r="AM539">
        <v>3.2384235155385202E-2</v>
      </c>
      <c r="AN539">
        <v>2.8296309999999901E-2</v>
      </c>
      <c r="AO539">
        <v>3.9</v>
      </c>
      <c r="AP539">
        <v>3.153</v>
      </c>
      <c r="AQ539" t="s">
        <v>153</v>
      </c>
      <c r="AR539" t="s">
        <v>923</v>
      </c>
      <c r="AS539" t="s">
        <v>89</v>
      </c>
      <c r="AU539">
        <v>1</v>
      </c>
      <c r="AV539">
        <v>0</v>
      </c>
      <c r="AW539">
        <v>0.35</v>
      </c>
      <c r="AX539">
        <v>843.88078636964599</v>
      </c>
      <c r="AY539">
        <v>80</v>
      </c>
      <c r="AZ539">
        <v>99</v>
      </c>
      <c r="BA539">
        <v>23</v>
      </c>
      <c r="BB539">
        <v>25</v>
      </c>
      <c r="BC539">
        <v>46.344189951418798</v>
      </c>
      <c r="BD539" t="s">
        <v>929</v>
      </c>
      <c r="BE539">
        <v>2</v>
      </c>
      <c r="BF539">
        <v>122.824453116314</v>
      </c>
      <c r="BG539">
        <v>0.28305825239999899</v>
      </c>
      <c r="BH539">
        <v>883.375</v>
      </c>
      <c r="BI539">
        <v>1.1342470792280499</v>
      </c>
      <c r="BJ539">
        <v>49.249600555386401</v>
      </c>
      <c r="BK539">
        <v>80</v>
      </c>
      <c r="BL539">
        <v>1</v>
      </c>
      <c r="BM539">
        <v>0</v>
      </c>
      <c r="BN539">
        <v>95</v>
      </c>
      <c r="BO539">
        <v>80</v>
      </c>
      <c r="BP539" t="s">
        <v>84</v>
      </c>
      <c r="BQ539">
        <v>808.375</v>
      </c>
      <c r="BR539">
        <v>991</v>
      </c>
      <c r="BS539">
        <v>910</v>
      </c>
      <c r="BT539" t="s">
        <v>85</v>
      </c>
      <c r="BU539">
        <v>145.18520394954601</v>
      </c>
      <c r="BV539">
        <v>3</v>
      </c>
      <c r="BX539">
        <v>103</v>
      </c>
      <c r="BY539">
        <v>122.824453116314</v>
      </c>
      <c r="BZ539">
        <v>145.18520394954601</v>
      </c>
      <c r="CA539">
        <v>883.375</v>
      </c>
      <c r="CB539">
        <f t="shared" si="48"/>
        <v>0.19247041860499034</v>
      </c>
      <c r="CC539">
        <f t="shared" si="49"/>
        <v>118.52559725724301</v>
      </c>
      <c r="CD539">
        <f t="shared" si="53"/>
        <v>0.15073395395381559</v>
      </c>
      <c r="CH539">
        <v>99</v>
      </c>
      <c r="CI539">
        <v>107.81839929224201</v>
      </c>
      <c r="CJ539">
        <v>122.70497788236899</v>
      </c>
      <c r="CK539">
        <v>1154.625</v>
      </c>
      <c r="CL539">
        <f t="shared" si="50"/>
        <v>8.9074740325676832E-2</v>
      </c>
      <c r="CM539">
        <f t="shared" si="51"/>
        <v>107.81839929224201</v>
      </c>
      <c r="CN539">
        <f t="shared" si="52"/>
        <v>8.9074740325676832E-2</v>
      </c>
    </row>
    <row r="540" spans="1:92" x14ac:dyDescent="0.25">
      <c r="A540">
        <v>538</v>
      </c>
      <c r="B540" t="s">
        <v>919</v>
      </c>
      <c r="C540" t="s">
        <v>919</v>
      </c>
      <c r="D540" t="s">
        <v>920</v>
      </c>
      <c r="E540" t="s">
        <v>920</v>
      </c>
      <c r="F540">
        <v>105</v>
      </c>
      <c r="G540">
        <v>1.2</v>
      </c>
      <c r="H540" t="s">
        <v>74</v>
      </c>
      <c r="I540">
        <v>0.67468965517241397</v>
      </c>
      <c r="J540">
        <v>1.5360145803485099</v>
      </c>
      <c r="K540">
        <v>13.6757710734658</v>
      </c>
      <c r="L540">
        <v>0</v>
      </c>
      <c r="M540">
        <v>0</v>
      </c>
      <c r="N540">
        <v>0.5</v>
      </c>
      <c r="O540">
        <v>68.248446144126106</v>
      </c>
      <c r="P540" t="s">
        <v>930</v>
      </c>
      <c r="Q540" t="s">
        <v>76</v>
      </c>
      <c r="R540" t="s">
        <v>77</v>
      </c>
      <c r="S540">
        <v>50</v>
      </c>
      <c r="T540" t="b">
        <v>1</v>
      </c>
      <c r="U540" t="b">
        <v>1</v>
      </c>
      <c r="V540" t="s">
        <v>922</v>
      </c>
      <c r="W540">
        <v>999</v>
      </c>
      <c r="X540">
        <v>0.4</v>
      </c>
      <c r="Y540">
        <v>8.0000000000000002E-3</v>
      </c>
      <c r="Z540">
        <v>43000</v>
      </c>
      <c r="AA540">
        <v>8.0594183377235104E-2</v>
      </c>
      <c r="AB540">
        <v>0</v>
      </c>
      <c r="AC540">
        <v>55</v>
      </c>
      <c r="AD540">
        <v>6829.1783510936502</v>
      </c>
      <c r="AE540">
        <v>6000</v>
      </c>
      <c r="AF540">
        <v>95</v>
      </c>
      <c r="AG540">
        <v>76.400000000000006</v>
      </c>
      <c r="AH540">
        <v>85</v>
      </c>
      <c r="AI540">
        <v>95.577964572997203</v>
      </c>
      <c r="AJ540">
        <v>51.044341046069903</v>
      </c>
      <c r="AK540">
        <v>0.37093405330763501</v>
      </c>
      <c r="AL540">
        <v>0.365532101075</v>
      </c>
      <c r="AM540">
        <v>3.2384235155385202E-2</v>
      </c>
      <c r="AN540">
        <v>2.8296309999999901E-2</v>
      </c>
      <c r="AO540">
        <v>3.9</v>
      </c>
      <c r="AP540">
        <v>3.153</v>
      </c>
      <c r="AQ540" t="s">
        <v>153</v>
      </c>
      <c r="AR540" t="s">
        <v>923</v>
      </c>
      <c r="AS540" t="s">
        <v>89</v>
      </c>
      <c r="AU540">
        <v>1</v>
      </c>
      <c r="AV540">
        <v>0</v>
      </c>
      <c r="AW540">
        <v>0.35</v>
      </c>
      <c r="AX540">
        <v>843.88078636964599</v>
      </c>
      <c r="AY540">
        <v>80</v>
      </c>
      <c r="AZ540">
        <v>99</v>
      </c>
      <c r="BA540">
        <v>23</v>
      </c>
      <c r="BB540">
        <v>25</v>
      </c>
      <c r="BC540">
        <v>46.344189951418798</v>
      </c>
      <c r="BD540" t="s">
        <v>931</v>
      </c>
      <c r="BE540">
        <v>2</v>
      </c>
      <c r="BF540">
        <v>122.135512743512</v>
      </c>
      <c r="BG540">
        <v>0.28305825239999899</v>
      </c>
      <c r="BH540">
        <v>891.375</v>
      </c>
      <c r="BI540">
        <v>1.1342470792280499</v>
      </c>
      <c r="BJ540">
        <v>49.249600555386401</v>
      </c>
      <c r="BK540">
        <v>80</v>
      </c>
      <c r="BL540">
        <v>1</v>
      </c>
      <c r="BM540">
        <v>0</v>
      </c>
      <c r="BN540">
        <v>95</v>
      </c>
      <c r="BO540">
        <v>80</v>
      </c>
      <c r="BP540" t="s">
        <v>84</v>
      </c>
      <c r="BQ540">
        <v>816.375</v>
      </c>
      <c r="BR540">
        <v>998</v>
      </c>
      <c r="BS540">
        <v>910</v>
      </c>
      <c r="BT540" t="s">
        <v>85</v>
      </c>
      <c r="BU540">
        <v>145.67526977445101</v>
      </c>
      <c r="BV540">
        <v>3</v>
      </c>
      <c r="BX540">
        <v>105</v>
      </c>
      <c r="BY540">
        <v>122.135512743512</v>
      </c>
      <c r="BZ540">
        <v>145.67526977445101</v>
      </c>
      <c r="CA540">
        <v>891.375</v>
      </c>
      <c r="CB540">
        <f t="shared" si="48"/>
        <v>0.16319535946201899</v>
      </c>
      <c r="CC540">
        <f t="shared" si="49"/>
        <v>117.86076979748907</v>
      </c>
      <c r="CD540">
        <f t="shared" si="53"/>
        <v>0.12248352188084828</v>
      </c>
      <c r="CH540">
        <v>99</v>
      </c>
      <c r="CI540">
        <v>107.81839929224201</v>
      </c>
      <c r="CJ540">
        <v>122.70497788236899</v>
      </c>
      <c r="CK540">
        <v>1154.625</v>
      </c>
      <c r="CL540">
        <f t="shared" si="50"/>
        <v>8.9074740325676832E-2</v>
      </c>
      <c r="CM540">
        <f t="shared" si="51"/>
        <v>107.81839929224201</v>
      </c>
      <c r="CN540">
        <f t="shared" si="52"/>
        <v>8.9074740325676832E-2</v>
      </c>
    </row>
    <row r="541" spans="1:92" x14ac:dyDescent="0.25">
      <c r="A541">
        <v>539</v>
      </c>
      <c r="B541" t="s">
        <v>926</v>
      </c>
      <c r="C541" t="s">
        <v>926</v>
      </c>
      <c r="D541" t="s">
        <v>927</v>
      </c>
      <c r="E541" t="s">
        <v>927</v>
      </c>
      <c r="F541">
        <v>105</v>
      </c>
      <c r="G541">
        <v>1.2</v>
      </c>
      <c r="H541" t="s">
        <v>74</v>
      </c>
      <c r="I541">
        <v>0.67468965517241397</v>
      </c>
      <c r="J541">
        <v>1.5360145803485099</v>
      </c>
      <c r="K541">
        <v>13.6757710734658</v>
      </c>
      <c r="L541">
        <v>0</v>
      </c>
      <c r="M541">
        <v>0</v>
      </c>
      <c r="N541">
        <v>0.5</v>
      </c>
      <c r="O541">
        <v>68.248446144126106</v>
      </c>
      <c r="P541" t="s">
        <v>930</v>
      </c>
      <c r="Q541" t="s">
        <v>76</v>
      </c>
      <c r="R541" t="s">
        <v>77</v>
      </c>
      <c r="S541">
        <v>50</v>
      </c>
      <c r="T541" t="b">
        <v>1</v>
      </c>
      <c r="U541" t="b">
        <v>1</v>
      </c>
      <c r="V541" t="s">
        <v>922</v>
      </c>
      <c r="W541">
        <v>999</v>
      </c>
      <c r="X541">
        <v>0.4</v>
      </c>
      <c r="Y541">
        <v>8.0000000000000002E-3</v>
      </c>
      <c r="Z541">
        <v>43000</v>
      </c>
      <c r="AA541">
        <v>8.0594183377235104E-2</v>
      </c>
      <c r="AB541">
        <v>0</v>
      </c>
      <c r="AC541">
        <v>55</v>
      </c>
      <c r="AD541">
        <v>6829.1783510936502</v>
      </c>
      <c r="AE541">
        <v>6000</v>
      </c>
      <c r="AF541">
        <v>95</v>
      </c>
      <c r="AG541">
        <v>76.400000000000006</v>
      </c>
      <c r="AH541">
        <v>85</v>
      </c>
      <c r="AI541">
        <v>95.577964572997203</v>
      </c>
      <c r="AJ541">
        <v>51.044341046069903</v>
      </c>
      <c r="AK541">
        <v>0.37093405330763501</v>
      </c>
      <c r="AL541">
        <v>0.365532101075</v>
      </c>
      <c r="AM541">
        <v>3.2384235155385202E-2</v>
      </c>
      <c r="AN541">
        <v>2.8296309999999901E-2</v>
      </c>
      <c r="AO541">
        <v>3.9</v>
      </c>
      <c r="AP541">
        <v>3.153</v>
      </c>
      <c r="AQ541" t="s">
        <v>153</v>
      </c>
      <c r="AR541" t="s">
        <v>923</v>
      </c>
      <c r="AS541" t="s">
        <v>89</v>
      </c>
      <c r="AU541">
        <v>1</v>
      </c>
      <c r="AV541">
        <v>0</v>
      </c>
      <c r="AW541">
        <v>0.35</v>
      </c>
      <c r="AX541">
        <v>843.88078636964599</v>
      </c>
      <c r="AY541">
        <v>80</v>
      </c>
      <c r="AZ541">
        <v>99</v>
      </c>
      <c r="BA541">
        <v>23</v>
      </c>
      <c r="BB541">
        <v>25</v>
      </c>
      <c r="BC541">
        <v>46.344189951418798</v>
      </c>
      <c r="BD541" t="s">
        <v>932</v>
      </c>
      <c r="BE541">
        <v>2</v>
      </c>
      <c r="BF541">
        <v>122.037049854392</v>
      </c>
      <c r="BG541">
        <v>0.28373786410000001</v>
      </c>
      <c r="BH541">
        <v>891.375</v>
      </c>
      <c r="BI541">
        <v>1.1342470792280499</v>
      </c>
      <c r="BJ541">
        <v>49.249600555386401</v>
      </c>
      <c r="BK541">
        <v>80</v>
      </c>
      <c r="BL541">
        <v>1</v>
      </c>
      <c r="BM541">
        <v>0</v>
      </c>
      <c r="BN541">
        <v>95</v>
      </c>
      <c r="BO541">
        <v>80</v>
      </c>
      <c r="BP541" t="s">
        <v>84</v>
      </c>
      <c r="BQ541">
        <v>816.375</v>
      </c>
      <c r="BR541">
        <v>998</v>
      </c>
      <c r="BS541">
        <v>910</v>
      </c>
      <c r="BT541" t="s">
        <v>85</v>
      </c>
      <c r="BU541">
        <v>145.55869184273899</v>
      </c>
      <c r="BV541">
        <v>3</v>
      </c>
      <c r="BX541">
        <v>105</v>
      </c>
      <c r="BY541">
        <v>122.037049854392</v>
      </c>
      <c r="BZ541">
        <v>145.55869184273899</v>
      </c>
      <c r="CA541">
        <v>891.375</v>
      </c>
      <c r="CB541">
        <f t="shared" si="48"/>
        <v>0.16225761766087615</v>
      </c>
      <c r="CC541">
        <f t="shared" si="49"/>
        <v>117.76575310948827</v>
      </c>
      <c r="CD541">
        <f t="shared" si="53"/>
        <v>0.12157860104274545</v>
      </c>
      <c r="CH541">
        <v>99</v>
      </c>
      <c r="CI541">
        <v>107.81839929224201</v>
      </c>
      <c r="CJ541">
        <v>122.70497788236899</v>
      </c>
      <c r="CK541">
        <v>1154.625</v>
      </c>
      <c r="CL541">
        <f t="shared" si="50"/>
        <v>8.9074740325676832E-2</v>
      </c>
      <c r="CM541">
        <f t="shared" si="51"/>
        <v>107.81839929224201</v>
      </c>
      <c r="CN541">
        <f t="shared" si="52"/>
        <v>8.9074740325676832E-2</v>
      </c>
    </row>
    <row r="542" spans="1:92" x14ac:dyDescent="0.25">
      <c r="A542">
        <v>540</v>
      </c>
      <c r="B542" t="s">
        <v>919</v>
      </c>
      <c r="C542" t="s">
        <v>919</v>
      </c>
      <c r="D542" t="s">
        <v>920</v>
      </c>
      <c r="E542" t="s">
        <v>920</v>
      </c>
      <c r="F542">
        <v>105</v>
      </c>
      <c r="G542">
        <v>1.2</v>
      </c>
      <c r="H542" t="s">
        <v>74</v>
      </c>
      <c r="I542">
        <v>0.67468965517241397</v>
      </c>
      <c r="J542">
        <v>1.5360145803485099</v>
      </c>
      <c r="K542">
        <v>13.6757710734658</v>
      </c>
      <c r="L542">
        <v>0</v>
      </c>
      <c r="M542">
        <v>0</v>
      </c>
      <c r="N542">
        <v>0.5</v>
      </c>
      <c r="O542">
        <v>68.248446144126106</v>
      </c>
      <c r="P542" t="s">
        <v>930</v>
      </c>
      <c r="Q542" t="s">
        <v>76</v>
      </c>
      <c r="R542" t="s">
        <v>77</v>
      </c>
      <c r="S542">
        <v>50</v>
      </c>
      <c r="T542" t="b">
        <v>1</v>
      </c>
      <c r="U542" t="b">
        <v>1</v>
      </c>
      <c r="V542" t="s">
        <v>922</v>
      </c>
      <c r="W542">
        <v>999</v>
      </c>
      <c r="X542">
        <v>0.4</v>
      </c>
      <c r="Y542">
        <v>8.0000000000000002E-3</v>
      </c>
      <c r="Z542">
        <v>43000</v>
      </c>
      <c r="AA542">
        <v>8.0594183377235104E-2</v>
      </c>
      <c r="AB542">
        <v>0</v>
      </c>
      <c r="AC542">
        <v>55</v>
      </c>
      <c r="AD542">
        <v>6829.1783510936502</v>
      </c>
      <c r="AE542">
        <v>6000</v>
      </c>
      <c r="AF542">
        <v>95</v>
      </c>
      <c r="AG542">
        <v>76.400000000000006</v>
      </c>
      <c r="AH542">
        <v>85</v>
      </c>
      <c r="AI542">
        <v>95.577964572997203</v>
      </c>
      <c r="AJ542">
        <v>51.044341046069903</v>
      </c>
      <c r="AK542">
        <v>0.37093405330763501</v>
      </c>
      <c r="AL542">
        <v>0.365532101075</v>
      </c>
      <c r="AM542">
        <v>3.2384235155385202E-2</v>
      </c>
      <c r="AN542">
        <v>2.8296309999999901E-2</v>
      </c>
      <c r="AO542">
        <v>3.9</v>
      </c>
      <c r="AP542">
        <v>3.153</v>
      </c>
      <c r="AQ542" t="s">
        <v>153</v>
      </c>
      <c r="AR542" t="s">
        <v>923</v>
      </c>
      <c r="AS542" t="s">
        <v>89</v>
      </c>
      <c r="AU542">
        <v>1</v>
      </c>
      <c r="AV542">
        <v>0</v>
      </c>
      <c r="AW542">
        <v>0.35</v>
      </c>
      <c r="AX542">
        <v>843.88078636964599</v>
      </c>
      <c r="AY542">
        <v>80</v>
      </c>
      <c r="AZ542">
        <v>99</v>
      </c>
      <c r="BA542">
        <v>23</v>
      </c>
      <c r="BB542">
        <v>25</v>
      </c>
      <c r="BC542">
        <v>46.344189951418798</v>
      </c>
      <c r="BD542" t="s">
        <v>933</v>
      </c>
      <c r="BE542">
        <v>2</v>
      </c>
      <c r="BF542">
        <v>122.135512743512</v>
      </c>
      <c r="BG542">
        <v>0.28305825239999899</v>
      </c>
      <c r="BH542">
        <v>891.375</v>
      </c>
      <c r="BI542">
        <v>1.1342470792280499</v>
      </c>
      <c r="BJ542">
        <v>49.249600555386401</v>
      </c>
      <c r="BK542">
        <v>80</v>
      </c>
      <c r="BL542">
        <v>1</v>
      </c>
      <c r="BM542">
        <v>0</v>
      </c>
      <c r="BN542">
        <v>95</v>
      </c>
      <c r="BO542">
        <v>80</v>
      </c>
      <c r="BP542" t="s">
        <v>84</v>
      </c>
      <c r="BQ542">
        <v>816.375</v>
      </c>
      <c r="BR542">
        <v>998</v>
      </c>
      <c r="BS542">
        <v>910</v>
      </c>
      <c r="BT542" t="s">
        <v>85</v>
      </c>
      <c r="BU542">
        <v>145.67526977445101</v>
      </c>
      <c r="BV542">
        <v>3</v>
      </c>
      <c r="BX542">
        <v>105</v>
      </c>
      <c r="BY542">
        <v>122.135512743512</v>
      </c>
      <c r="BZ542">
        <v>145.67526977445101</v>
      </c>
      <c r="CA542">
        <v>891.375</v>
      </c>
      <c r="CB542">
        <f t="shared" si="48"/>
        <v>0.16319535946201899</v>
      </c>
      <c r="CC542">
        <f t="shared" si="49"/>
        <v>117.86076979748907</v>
      </c>
      <c r="CD542">
        <f t="shared" si="53"/>
        <v>0.12248352188084828</v>
      </c>
      <c r="CH542">
        <v>110</v>
      </c>
      <c r="CI542">
        <v>119.87260639632299</v>
      </c>
      <c r="CJ542">
        <v>136.473530996433</v>
      </c>
      <c r="CK542">
        <v>1475.5</v>
      </c>
      <c r="CL542">
        <f t="shared" si="50"/>
        <v>8.9750967239299942E-2</v>
      </c>
      <c r="CM542">
        <f t="shared" si="51"/>
        <v>119.87260639632299</v>
      </c>
      <c r="CN542">
        <f t="shared" si="52"/>
        <v>8.9750967239299942E-2</v>
      </c>
    </row>
    <row r="543" spans="1:92" x14ac:dyDescent="0.25">
      <c r="A543">
        <v>541</v>
      </c>
      <c r="B543" t="s">
        <v>934</v>
      </c>
      <c r="C543" t="s">
        <v>934</v>
      </c>
      <c r="D543" t="s">
        <v>935</v>
      </c>
      <c r="E543" t="s">
        <v>935</v>
      </c>
      <c r="F543">
        <v>103</v>
      </c>
      <c r="G543">
        <v>1.2</v>
      </c>
      <c r="H543" t="s">
        <v>74</v>
      </c>
      <c r="I543">
        <v>0.67468965517241397</v>
      </c>
      <c r="J543">
        <v>1.5360145803485099</v>
      </c>
      <c r="K543">
        <v>13.6757710734658</v>
      </c>
      <c r="L543">
        <v>0</v>
      </c>
      <c r="M543">
        <v>0</v>
      </c>
      <c r="N543">
        <v>0.5</v>
      </c>
      <c r="O543">
        <v>68.248446144126106</v>
      </c>
      <c r="P543" t="s">
        <v>921</v>
      </c>
      <c r="Q543" t="s">
        <v>76</v>
      </c>
      <c r="R543" t="s">
        <v>77</v>
      </c>
      <c r="S543">
        <v>50</v>
      </c>
      <c r="T543" t="b">
        <v>1</v>
      </c>
      <c r="U543" t="b">
        <v>1</v>
      </c>
      <c r="V543" t="s">
        <v>922</v>
      </c>
      <c r="W543">
        <v>999</v>
      </c>
      <c r="X543">
        <v>0.4</v>
      </c>
      <c r="Y543">
        <v>8.0000000000000002E-3</v>
      </c>
      <c r="Z543">
        <v>43000</v>
      </c>
      <c r="AA543">
        <v>8.0594183377235104E-2</v>
      </c>
      <c r="AB543">
        <v>0</v>
      </c>
      <c r="AC543">
        <v>44</v>
      </c>
      <c r="AD543">
        <v>5986.8138544947196</v>
      </c>
      <c r="AE543">
        <v>5000</v>
      </c>
      <c r="AF543">
        <v>95</v>
      </c>
      <c r="AG543">
        <v>76.400000000000006</v>
      </c>
      <c r="AH543">
        <v>85</v>
      </c>
      <c r="AI543">
        <v>94.970981320384197</v>
      </c>
      <c r="AJ543">
        <v>50.598721372499</v>
      </c>
      <c r="AK543">
        <v>0.38138652305332499</v>
      </c>
      <c r="AL543">
        <v>0.37583235038750001</v>
      </c>
      <c r="AM543">
        <v>3.2092816189867999E-2</v>
      </c>
      <c r="AN543">
        <v>2.80091349999999E-2</v>
      </c>
      <c r="AO543">
        <v>3.9</v>
      </c>
      <c r="AP543">
        <v>3.153</v>
      </c>
      <c r="AQ543" t="s">
        <v>153</v>
      </c>
      <c r="AR543" t="s">
        <v>923</v>
      </c>
      <c r="AS543" t="s">
        <v>89</v>
      </c>
      <c r="AU543">
        <v>1</v>
      </c>
      <c r="AV543">
        <v>1</v>
      </c>
      <c r="AW543">
        <v>0.35</v>
      </c>
      <c r="AX543">
        <v>843.88078636964599</v>
      </c>
      <c r="AY543">
        <v>80</v>
      </c>
      <c r="AZ543">
        <v>99</v>
      </c>
      <c r="BA543">
        <v>23</v>
      </c>
      <c r="BB543">
        <v>25</v>
      </c>
      <c r="BC543">
        <v>46.344189951418798</v>
      </c>
      <c r="BD543" t="s">
        <v>936</v>
      </c>
      <c r="BE543">
        <v>2</v>
      </c>
      <c r="BF543">
        <v>116.53191532982601</v>
      </c>
      <c r="BG543">
        <v>0.28475728160000002</v>
      </c>
      <c r="BH543">
        <v>883.375</v>
      </c>
      <c r="BI543">
        <v>1.1342470792280499</v>
      </c>
      <c r="BJ543">
        <v>49.249600555386401</v>
      </c>
      <c r="BK543">
        <v>80</v>
      </c>
      <c r="BL543">
        <v>1</v>
      </c>
      <c r="BM543">
        <v>0</v>
      </c>
      <c r="BN543">
        <v>95</v>
      </c>
      <c r="BO543">
        <v>80</v>
      </c>
      <c r="BP543" t="s">
        <v>84</v>
      </c>
      <c r="BQ543">
        <v>808.375</v>
      </c>
      <c r="BR543">
        <v>991</v>
      </c>
      <c r="BS543">
        <v>910</v>
      </c>
      <c r="BT543" t="s">
        <v>85</v>
      </c>
      <c r="BU543">
        <v>142.02899869523901</v>
      </c>
      <c r="BV543">
        <v>3</v>
      </c>
      <c r="BX543">
        <v>103</v>
      </c>
      <c r="BY543">
        <v>116.53191532982601</v>
      </c>
      <c r="BZ543">
        <v>142.02899869523901</v>
      </c>
      <c r="CA543">
        <v>883.375</v>
      </c>
      <c r="CB543">
        <f t="shared" si="48"/>
        <v>0.13137781873617482</v>
      </c>
      <c r="CC543">
        <f t="shared" si="49"/>
        <v>112.45329829328209</v>
      </c>
      <c r="CD543">
        <f t="shared" si="53"/>
        <v>9.177959508040863E-2</v>
      </c>
      <c r="CH543">
        <v>135</v>
      </c>
      <c r="CI543">
        <v>147.14342168706401</v>
      </c>
      <c r="CJ543">
        <v>158.25611348408199</v>
      </c>
      <c r="CK543">
        <v>1329.5</v>
      </c>
      <c r="CL543">
        <f t="shared" si="50"/>
        <v>8.9951271756029669E-2</v>
      </c>
      <c r="CM543">
        <f t="shared" si="51"/>
        <v>147.14342168706401</v>
      </c>
      <c r="CN543">
        <f t="shared" si="52"/>
        <v>8.9951271756029669E-2</v>
      </c>
    </row>
    <row r="544" spans="1:92" x14ac:dyDescent="0.25">
      <c r="A544">
        <v>542</v>
      </c>
      <c r="C544" t="s">
        <v>934</v>
      </c>
      <c r="E544" t="s">
        <v>935</v>
      </c>
      <c r="F544">
        <v>95</v>
      </c>
      <c r="G544">
        <v>1.2</v>
      </c>
      <c r="H544" t="s">
        <v>74</v>
      </c>
      <c r="I544">
        <v>0.67468965517241397</v>
      </c>
      <c r="J544">
        <v>1.5360145803485099</v>
      </c>
      <c r="K544">
        <v>13.6757710734658</v>
      </c>
      <c r="L544">
        <v>0</v>
      </c>
      <c r="M544">
        <v>0</v>
      </c>
      <c r="N544">
        <v>0.5</v>
      </c>
      <c r="O544">
        <v>68.248446144126106</v>
      </c>
      <c r="P544" t="s">
        <v>921</v>
      </c>
      <c r="Q544" t="s">
        <v>76</v>
      </c>
      <c r="R544" t="s">
        <v>77</v>
      </c>
      <c r="S544">
        <v>50</v>
      </c>
      <c r="U544" t="b">
        <v>1</v>
      </c>
      <c r="V544" t="s">
        <v>922</v>
      </c>
      <c r="W544">
        <v>999</v>
      </c>
      <c r="X544">
        <v>0.4</v>
      </c>
      <c r="Y544">
        <v>8.0000000000000002E-3</v>
      </c>
      <c r="Z544">
        <v>43000</v>
      </c>
      <c r="AA544">
        <v>8.0594183377235104E-2</v>
      </c>
      <c r="AB544">
        <v>0</v>
      </c>
      <c r="AC544">
        <v>44</v>
      </c>
      <c r="AD544">
        <v>5986.8138544947196</v>
      </c>
      <c r="AE544">
        <v>5000</v>
      </c>
      <c r="AF544">
        <v>95</v>
      </c>
      <c r="AG544">
        <v>76.400000000000006</v>
      </c>
      <c r="AH544">
        <v>85</v>
      </c>
      <c r="AI544">
        <v>94.7074731217173</v>
      </c>
      <c r="AJ544">
        <v>50.431613994909902</v>
      </c>
      <c r="AK544">
        <v>0.38138652305332499</v>
      </c>
      <c r="AL544">
        <v>0.37583235038750001</v>
      </c>
      <c r="AM544">
        <v>3.2092816189867999E-2</v>
      </c>
      <c r="AN544">
        <v>2.80091349999999E-2</v>
      </c>
      <c r="AO544">
        <v>3.9</v>
      </c>
      <c r="AP544">
        <v>3.153</v>
      </c>
      <c r="AQ544" t="s">
        <v>153</v>
      </c>
      <c r="AR544" t="s">
        <v>923</v>
      </c>
      <c r="AS544" t="s">
        <v>81</v>
      </c>
      <c r="AT544" t="s">
        <v>82</v>
      </c>
      <c r="AU544">
        <v>1</v>
      </c>
      <c r="AV544">
        <v>1</v>
      </c>
      <c r="AW544">
        <v>0.35</v>
      </c>
      <c r="AX544">
        <v>843.88078636964599</v>
      </c>
      <c r="AY544">
        <v>80</v>
      </c>
      <c r="AZ544">
        <v>99</v>
      </c>
      <c r="BA544">
        <v>23</v>
      </c>
      <c r="BB544">
        <v>25</v>
      </c>
      <c r="BC544">
        <v>46.344189951418798</v>
      </c>
      <c r="BD544" t="s">
        <v>937</v>
      </c>
      <c r="BE544">
        <v>2</v>
      </c>
      <c r="BF544">
        <v>109.914633012651</v>
      </c>
      <c r="BG544">
        <v>0.28475728160000002</v>
      </c>
      <c r="BH544">
        <v>880.375</v>
      </c>
      <c r="BI544">
        <v>1.1342470792280499</v>
      </c>
      <c r="BJ544">
        <v>49.249600555386401</v>
      </c>
      <c r="BK544">
        <v>80</v>
      </c>
      <c r="BL544">
        <v>1</v>
      </c>
      <c r="BM544">
        <v>0</v>
      </c>
      <c r="BN544">
        <v>95</v>
      </c>
      <c r="BO544">
        <v>80</v>
      </c>
      <c r="BP544" t="s">
        <v>84</v>
      </c>
      <c r="BQ544">
        <v>805.375</v>
      </c>
      <c r="BR544">
        <v>988</v>
      </c>
      <c r="BS544">
        <v>910</v>
      </c>
      <c r="BT544" t="s">
        <v>85</v>
      </c>
      <c r="BU544">
        <v>132.568544056598</v>
      </c>
      <c r="BV544">
        <v>3</v>
      </c>
      <c r="BX544">
        <v>95</v>
      </c>
      <c r="BY544">
        <v>109.914633012651</v>
      </c>
      <c r="BZ544">
        <v>132.568544056598</v>
      </c>
      <c r="CA544">
        <v>880.375</v>
      </c>
      <c r="CB544">
        <f t="shared" si="48"/>
        <v>0.15699613697527362</v>
      </c>
      <c r="CC544">
        <f t="shared" si="49"/>
        <v>106.06762085720821</v>
      </c>
      <c r="CD544">
        <f t="shared" si="53"/>
        <v>0.11650127218113907</v>
      </c>
      <c r="CH544">
        <v>135</v>
      </c>
      <c r="CI544">
        <v>147.14342168706401</v>
      </c>
      <c r="CJ544">
        <v>158.25611348408199</v>
      </c>
      <c r="CK544">
        <v>1329.5</v>
      </c>
      <c r="CL544">
        <f t="shared" si="50"/>
        <v>8.9951271756029669E-2</v>
      </c>
      <c r="CM544">
        <f t="shared" si="51"/>
        <v>147.14342168706401</v>
      </c>
      <c r="CN544">
        <f t="shared" si="52"/>
        <v>8.9951271756029669E-2</v>
      </c>
    </row>
    <row r="545" spans="1:92" x14ac:dyDescent="0.25">
      <c r="A545">
        <v>543</v>
      </c>
      <c r="C545" t="s">
        <v>934</v>
      </c>
      <c r="E545" t="s">
        <v>935</v>
      </c>
      <c r="F545">
        <v>95</v>
      </c>
      <c r="G545">
        <v>1.2</v>
      </c>
      <c r="H545" t="s">
        <v>74</v>
      </c>
      <c r="I545">
        <v>0.67468965517241397</v>
      </c>
      <c r="J545">
        <v>1.5360145803485099</v>
      </c>
      <c r="K545">
        <v>13.6757710734658</v>
      </c>
      <c r="L545">
        <v>0</v>
      </c>
      <c r="M545">
        <v>0</v>
      </c>
      <c r="N545">
        <v>0.5</v>
      </c>
      <c r="O545">
        <v>68.248446144126106</v>
      </c>
      <c r="P545" t="s">
        <v>921</v>
      </c>
      <c r="Q545" t="s">
        <v>76</v>
      </c>
      <c r="R545" t="s">
        <v>77</v>
      </c>
      <c r="S545">
        <v>50</v>
      </c>
      <c r="U545" t="b">
        <v>1</v>
      </c>
      <c r="V545" t="s">
        <v>922</v>
      </c>
      <c r="W545">
        <v>999</v>
      </c>
      <c r="X545">
        <v>0.4</v>
      </c>
      <c r="Y545">
        <v>8.0000000000000002E-3</v>
      </c>
      <c r="Z545">
        <v>43000</v>
      </c>
      <c r="AA545">
        <v>8.0594183377235104E-2</v>
      </c>
      <c r="AB545">
        <v>0</v>
      </c>
      <c r="AC545">
        <v>44</v>
      </c>
      <c r="AD545">
        <v>5986.8138544947196</v>
      </c>
      <c r="AE545">
        <v>5000</v>
      </c>
      <c r="AF545">
        <v>95</v>
      </c>
      <c r="AG545">
        <v>76.400000000000006</v>
      </c>
      <c r="AH545">
        <v>85</v>
      </c>
      <c r="AI545">
        <v>94.7074731217173</v>
      </c>
      <c r="AJ545">
        <v>50.431613994909902</v>
      </c>
      <c r="AK545">
        <v>0.38138652305332499</v>
      </c>
      <c r="AL545">
        <v>0.37583235038750001</v>
      </c>
      <c r="AM545">
        <v>3.2092816189867999E-2</v>
      </c>
      <c r="AN545">
        <v>2.80091349999999E-2</v>
      </c>
      <c r="AO545">
        <v>3.9</v>
      </c>
      <c r="AP545">
        <v>3.153</v>
      </c>
      <c r="AQ545" t="s">
        <v>153</v>
      </c>
      <c r="AR545" t="s">
        <v>923</v>
      </c>
      <c r="AS545" t="s">
        <v>81</v>
      </c>
      <c r="AT545" t="s">
        <v>82</v>
      </c>
      <c r="AU545">
        <v>1</v>
      </c>
      <c r="AV545">
        <v>1</v>
      </c>
      <c r="AW545">
        <v>0.35</v>
      </c>
      <c r="AX545">
        <v>843.88078636964599</v>
      </c>
      <c r="AY545">
        <v>80</v>
      </c>
      <c r="AZ545">
        <v>99</v>
      </c>
      <c r="BA545">
        <v>23</v>
      </c>
      <c r="BB545">
        <v>25</v>
      </c>
      <c r="BC545">
        <v>46.344189951418798</v>
      </c>
      <c r="BD545" t="s">
        <v>938</v>
      </c>
      <c r="BE545">
        <v>2</v>
      </c>
      <c r="BF545">
        <v>109.914633012651</v>
      </c>
      <c r="BG545">
        <v>0.28475728160000002</v>
      </c>
      <c r="BH545">
        <v>880.375</v>
      </c>
      <c r="BI545">
        <v>1.1342470792280499</v>
      </c>
      <c r="BJ545">
        <v>49.249600555386401</v>
      </c>
      <c r="BK545">
        <v>80</v>
      </c>
      <c r="BL545">
        <v>1</v>
      </c>
      <c r="BM545">
        <v>0</v>
      </c>
      <c r="BN545">
        <v>95</v>
      </c>
      <c r="BO545">
        <v>80</v>
      </c>
      <c r="BP545" t="s">
        <v>84</v>
      </c>
      <c r="BQ545">
        <v>805.375</v>
      </c>
      <c r="BR545">
        <v>988</v>
      </c>
      <c r="BS545">
        <v>910</v>
      </c>
      <c r="BT545" t="s">
        <v>85</v>
      </c>
      <c r="BU545">
        <v>132.568544056598</v>
      </c>
      <c r="BV545">
        <v>3</v>
      </c>
      <c r="BX545">
        <v>95</v>
      </c>
      <c r="BY545">
        <v>109.914633012651</v>
      </c>
      <c r="BZ545">
        <v>132.568544056598</v>
      </c>
      <c r="CA545">
        <v>880.375</v>
      </c>
      <c r="CB545">
        <f t="shared" si="48"/>
        <v>0.15699613697527362</v>
      </c>
      <c r="CC545">
        <f t="shared" si="49"/>
        <v>106.06762085720821</v>
      </c>
      <c r="CD545">
        <f t="shared" si="53"/>
        <v>0.11650127218113907</v>
      </c>
      <c r="CH545">
        <v>139</v>
      </c>
      <c r="CI545">
        <v>151.51474653264501</v>
      </c>
      <c r="CJ545">
        <v>162.29117865439599</v>
      </c>
      <c r="CK545">
        <v>1565.5</v>
      </c>
      <c r="CL545">
        <f t="shared" si="50"/>
        <v>9.0034147716870544E-2</v>
      </c>
      <c r="CM545">
        <f t="shared" si="51"/>
        <v>151.51474653264501</v>
      </c>
      <c r="CN545">
        <f t="shared" si="52"/>
        <v>9.0034147716870544E-2</v>
      </c>
    </row>
    <row r="546" spans="1:92" x14ac:dyDescent="0.25">
      <c r="A546">
        <v>544</v>
      </c>
      <c r="C546" t="s">
        <v>926</v>
      </c>
      <c r="E546" t="s">
        <v>927</v>
      </c>
      <c r="F546">
        <v>95</v>
      </c>
      <c r="G546">
        <v>1.2</v>
      </c>
      <c r="H546" t="s">
        <v>74</v>
      </c>
      <c r="I546">
        <v>0.67468965517241397</v>
      </c>
      <c r="J546">
        <v>1.5360145803485099</v>
      </c>
      <c r="K546">
        <v>13.6757710734658</v>
      </c>
      <c r="L546">
        <v>0</v>
      </c>
      <c r="M546">
        <v>0</v>
      </c>
      <c r="N546">
        <v>0.5</v>
      </c>
      <c r="O546">
        <v>68.248446144126106</v>
      </c>
      <c r="P546" t="s">
        <v>921</v>
      </c>
      <c r="Q546" t="s">
        <v>76</v>
      </c>
      <c r="R546" t="s">
        <v>77</v>
      </c>
      <c r="S546">
        <v>50</v>
      </c>
      <c r="U546" t="b">
        <v>1</v>
      </c>
      <c r="V546" t="s">
        <v>922</v>
      </c>
      <c r="W546">
        <v>999</v>
      </c>
      <c r="X546">
        <v>0.4</v>
      </c>
      <c r="Y546">
        <v>8.0000000000000002E-3</v>
      </c>
      <c r="Z546">
        <v>43000</v>
      </c>
      <c r="AA546">
        <v>8.0594183377235104E-2</v>
      </c>
      <c r="AB546">
        <v>0</v>
      </c>
      <c r="AC546">
        <v>44</v>
      </c>
      <c r="AD546">
        <v>5986.8138544947196</v>
      </c>
      <c r="AE546">
        <v>5000</v>
      </c>
      <c r="AF546">
        <v>95</v>
      </c>
      <c r="AG546">
        <v>76.400000000000006</v>
      </c>
      <c r="AH546">
        <v>85</v>
      </c>
      <c r="AI546">
        <v>94.7074731217173</v>
      </c>
      <c r="AJ546">
        <v>50.431613994909902</v>
      </c>
      <c r="AK546">
        <v>0.38138652305332499</v>
      </c>
      <c r="AL546">
        <v>0.37583235038750001</v>
      </c>
      <c r="AM546">
        <v>3.2092816189867999E-2</v>
      </c>
      <c r="AN546">
        <v>2.80091349999999E-2</v>
      </c>
      <c r="AO546">
        <v>3.9</v>
      </c>
      <c r="AP546">
        <v>3.153</v>
      </c>
      <c r="AQ546" t="s">
        <v>153</v>
      </c>
      <c r="AR546" t="s">
        <v>923</v>
      </c>
      <c r="AS546" t="s">
        <v>81</v>
      </c>
      <c r="AT546" t="s">
        <v>82</v>
      </c>
      <c r="AU546">
        <v>1</v>
      </c>
      <c r="AV546">
        <v>1</v>
      </c>
      <c r="AW546">
        <v>0.35</v>
      </c>
      <c r="AX546">
        <v>843.88078636964599</v>
      </c>
      <c r="AY546">
        <v>80</v>
      </c>
      <c r="AZ546">
        <v>99</v>
      </c>
      <c r="BA546">
        <v>23</v>
      </c>
      <c r="BB546">
        <v>25</v>
      </c>
      <c r="BC546">
        <v>46.344189951418798</v>
      </c>
      <c r="BD546" t="s">
        <v>939</v>
      </c>
      <c r="BE546">
        <v>2</v>
      </c>
      <c r="BF546">
        <v>110.04388881203801</v>
      </c>
      <c r="BG546">
        <v>0.28373786410000001</v>
      </c>
      <c r="BH546">
        <v>880.375</v>
      </c>
      <c r="BI546">
        <v>1.1342470792280499</v>
      </c>
      <c r="BJ546">
        <v>49.249600555386401</v>
      </c>
      <c r="BK546">
        <v>80</v>
      </c>
      <c r="BL546">
        <v>1</v>
      </c>
      <c r="BM546">
        <v>0</v>
      </c>
      <c r="BN546">
        <v>95</v>
      </c>
      <c r="BO546">
        <v>80</v>
      </c>
      <c r="BP546" t="s">
        <v>84</v>
      </c>
      <c r="BQ546">
        <v>805.375</v>
      </c>
      <c r="BR546">
        <v>988</v>
      </c>
      <c r="BS546">
        <v>910</v>
      </c>
      <c r="BT546" t="s">
        <v>85</v>
      </c>
      <c r="BU546">
        <v>132.58991002516299</v>
      </c>
      <c r="BV546">
        <v>3</v>
      </c>
      <c r="BX546">
        <v>95</v>
      </c>
      <c r="BY546">
        <v>110.04388881203801</v>
      </c>
      <c r="BZ546">
        <v>132.58991002516299</v>
      </c>
      <c r="CA546">
        <v>880.375</v>
      </c>
      <c r="CB546">
        <f t="shared" si="48"/>
        <v>0.15835672433724216</v>
      </c>
      <c r="CC546">
        <f t="shared" si="49"/>
        <v>106.19235270361668</v>
      </c>
      <c r="CD546">
        <f t="shared" si="53"/>
        <v>0.1178142389854387</v>
      </c>
      <c r="CH546">
        <v>139</v>
      </c>
      <c r="CI546">
        <v>151.51474653264501</v>
      </c>
      <c r="CJ546">
        <v>162.29117865439599</v>
      </c>
      <c r="CK546">
        <v>1565.5</v>
      </c>
      <c r="CL546">
        <f t="shared" si="50"/>
        <v>9.0034147716870544E-2</v>
      </c>
      <c r="CM546">
        <f t="shared" si="51"/>
        <v>151.51474653264501</v>
      </c>
      <c r="CN546">
        <f t="shared" si="52"/>
        <v>9.0034147716870544E-2</v>
      </c>
    </row>
    <row r="547" spans="1:92" x14ac:dyDescent="0.25">
      <c r="A547">
        <v>545</v>
      </c>
      <c r="C547" t="s">
        <v>926</v>
      </c>
      <c r="E547" t="s">
        <v>927</v>
      </c>
      <c r="F547">
        <v>95</v>
      </c>
      <c r="G547">
        <v>1.2</v>
      </c>
      <c r="H547" t="s">
        <v>74</v>
      </c>
      <c r="I547">
        <v>0.67468965517241397</v>
      </c>
      <c r="J547">
        <v>1.5360145803485099</v>
      </c>
      <c r="K547">
        <v>13.6757710734658</v>
      </c>
      <c r="L547">
        <v>0</v>
      </c>
      <c r="M547">
        <v>0</v>
      </c>
      <c r="N547">
        <v>0.5</v>
      </c>
      <c r="O547">
        <v>68.248446144126106</v>
      </c>
      <c r="P547" t="s">
        <v>921</v>
      </c>
      <c r="Q547" t="s">
        <v>76</v>
      </c>
      <c r="R547" t="s">
        <v>77</v>
      </c>
      <c r="S547">
        <v>50</v>
      </c>
      <c r="U547" t="b">
        <v>1</v>
      </c>
      <c r="V547" t="s">
        <v>922</v>
      </c>
      <c r="W547">
        <v>999</v>
      </c>
      <c r="X547">
        <v>0.4</v>
      </c>
      <c r="Y547">
        <v>8.0000000000000002E-3</v>
      </c>
      <c r="Z547">
        <v>43000</v>
      </c>
      <c r="AA547">
        <v>8.0594183377235104E-2</v>
      </c>
      <c r="AB547">
        <v>0</v>
      </c>
      <c r="AC547">
        <v>44</v>
      </c>
      <c r="AD547">
        <v>5986.8138544947196</v>
      </c>
      <c r="AE547">
        <v>5000</v>
      </c>
      <c r="AF547">
        <v>95</v>
      </c>
      <c r="AG547">
        <v>76.400000000000006</v>
      </c>
      <c r="AH547">
        <v>85</v>
      </c>
      <c r="AI547">
        <v>94.7074731217173</v>
      </c>
      <c r="AJ547">
        <v>50.431613994909902</v>
      </c>
      <c r="AK547">
        <v>0.38138652305332499</v>
      </c>
      <c r="AL547">
        <v>0.37583235038750001</v>
      </c>
      <c r="AM547">
        <v>3.2092816189867999E-2</v>
      </c>
      <c r="AN547">
        <v>2.80091349999999E-2</v>
      </c>
      <c r="AO547">
        <v>3.9</v>
      </c>
      <c r="AP547">
        <v>3.153</v>
      </c>
      <c r="AQ547" t="s">
        <v>153</v>
      </c>
      <c r="AR547" t="s">
        <v>923</v>
      </c>
      <c r="AS547" t="s">
        <v>81</v>
      </c>
      <c r="AT547" t="s">
        <v>82</v>
      </c>
      <c r="AU547">
        <v>1</v>
      </c>
      <c r="AV547">
        <v>1</v>
      </c>
      <c r="AW547">
        <v>0.35</v>
      </c>
      <c r="AX547">
        <v>843.88078636964599</v>
      </c>
      <c r="AY547">
        <v>80</v>
      </c>
      <c r="AZ547">
        <v>99</v>
      </c>
      <c r="BA547">
        <v>23</v>
      </c>
      <c r="BB547">
        <v>25</v>
      </c>
      <c r="BC547">
        <v>46.344189951418798</v>
      </c>
      <c r="BD547" t="s">
        <v>940</v>
      </c>
      <c r="BE547">
        <v>2</v>
      </c>
      <c r="BF547">
        <v>110.04388881203801</v>
      </c>
      <c r="BG547">
        <v>0.28373786410000001</v>
      </c>
      <c r="BH547">
        <v>880.375</v>
      </c>
      <c r="BI547">
        <v>1.1342470792280499</v>
      </c>
      <c r="BJ547">
        <v>49.249600555386401</v>
      </c>
      <c r="BK547">
        <v>80</v>
      </c>
      <c r="BL547">
        <v>1</v>
      </c>
      <c r="BM547">
        <v>0</v>
      </c>
      <c r="BN547">
        <v>95</v>
      </c>
      <c r="BO547">
        <v>80</v>
      </c>
      <c r="BP547" t="s">
        <v>84</v>
      </c>
      <c r="BQ547">
        <v>805.375</v>
      </c>
      <c r="BR547">
        <v>988</v>
      </c>
      <c r="BS547">
        <v>910</v>
      </c>
      <c r="BT547" t="s">
        <v>85</v>
      </c>
      <c r="BU547">
        <v>132.58991002516299</v>
      </c>
      <c r="BV547">
        <v>3</v>
      </c>
      <c r="BX547">
        <v>95</v>
      </c>
      <c r="BY547">
        <v>110.04388881203801</v>
      </c>
      <c r="BZ547">
        <v>132.58991002516299</v>
      </c>
      <c r="CA547">
        <v>880.375</v>
      </c>
      <c r="CB547">
        <f t="shared" si="48"/>
        <v>0.15835672433724216</v>
      </c>
      <c r="CC547">
        <f t="shared" si="49"/>
        <v>106.19235270361668</v>
      </c>
      <c r="CD547">
        <f t="shared" si="53"/>
        <v>0.1178142389854387</v>
      </c>
      <c r="CH547">
        <v>108</v>
      </c>
      <c r="CI547">
        <v>117.747306141259</v>
      </c>
      <c r="CJ547">
        <v>138.43537682260799</v>
      </c>
      <c r="CK547">
        <v>1372.9</v>
      </c>
      <c r="CL547">
        <f t="shared" si="50"/>
        <v>9.0252834641287069E-2</v>
      </c>
      <c r="CM547">
        <f t="shared" si="51"/>
        <v>117.747306141259</v>
      </c>
      <c r="CN547">
        <f t="shared" si="52"/>
        <v>9.0252834641287069E-2</v>
      </c>
    </row>
    <row r="548" spans="1:92" x14ac:dyDescent="0.25">
      <c r="A548">
        <v>546</v>
      </c>
      <c r="C548" t="s">
        <v>934</v>
      </c>
      <c r="E548" t="s">
        <v>935</v>
      </c>
      <c r="F548">
        <v>95</v>
      </c>
      <c r="G548">
        <v>1.2</v>
      </c>
      <c r="H548" t="s">
        <v>74</v>
      </c>
      <c r="I548">
        <v>0.67468965517241397</v>
      </c>
      <c r="J548">
        <v>1.5360145803485099</v>
      </c>
      <c r="K548">
        <v>13.6757710734658</v>
      </c>
      <c r="L548">
        <v>0</v>
      </c>
      <c r="M548">
        <v>0</v>
      </c>
      <c r="N548">
        <v>0.5</v>
      </c>
      <c r="O548">
        <v>68.248446144126106</v>
      </c>
      <c r="P548" t="s">
        <v>921</v>
      </c>
      <c r="Q548" t="s">
        <v>76</v>
      </c>
      <c r="R548" t="s">
        <v>77</v>
      </c>
      <c r="S548">
        <v>50</v>
      </c>
      <c r="U548" t="b">
        <v>1</v>
      </c>
      <c r="V548" t="s">
        <v>922</v>
      </c>
      <c r="W548">
        <v>999</v>
      </c>
      <c r="X548">
        <v>0.4</v>
      </c>
      <c r="Y548">
        <v>8.0000000000000002E-3</v>
      </c>
      <c r="Z548">
        <v>43000</v>
      </c>
      <c r="AA548">
        <v>8.0594183377235104E-2</v>
      </c>
      <c r="AB548">
        <v>0</v>
      </c>
      <c r="AC548">
        <v>44</v>
      </c>
      <c r="AD548">
        <v>5986.8138544947196</v>
      </c>
      <c r="AE548">
        <v>5000</v>
      </c>
      <c r="AF548">
        <v>95</v>
      </c>
      <c r="AG548">
        <v>76.400000000000006</v>
      </c>
      <c r="AH548">
        <v>85</v>
      </c>
      <c r="AI548">
        <v>94.7074731217173</v>
      </c>
      <c r="AJ548">
        <v>50.431613994909902</v>
      </c>
      <c r="AK548">
        <v>0.38138652305332499</v>
      </c>
      <c r="AL548">
        <v>0.37583235038750001</v>
      </c>
      <c r="AM548">
        <v>3.2092816189867999E-2</v>
      </c>
      <c r="AN548">
        <v>2.80091349999999E-2</v>
      </c>
      <c r="AO548">
        <v>3.9</v>
      </c>
      <c r="AP548">
        <v>3.153</v>
      </c>
      <c r="AQ548" t="s">
        <v>153</v>
      </c>
      <c r="AR548" t="s">
        <v>923</v>
      </c>
      <c r="AS548" t="s">
        <v>81</v>
      </c>
      <c r="AT548" t="s">
        <v>82</v>
      </c>
      <c r="AU548">
        <v>1</v>
      </c>
      <c r="AV548">
        <v>1</v>
      </c>
      <c r="AW548">
        <v>0.35</v>
      </c>
      <c r="AX548">
        <v>843.88078636964599</v>
      </c>
      <c r="AY548">
        <v>80</v>
      </c>
      <c r="AZ548">
        <v>99</v>
      </c>
      <c r="BA548">
        <v>23</v>
      </c>
      <c r="BB548">
        <v>25</v>
      </c>
      <c r="BC548">
        <v>46.344189951418798</v>
      </c>
      <c r="BD548" t="s">
        <v>941</v>
      </c>
      <c r="BE548">
        <v>2</v>
      </c>
      <c r="BF548">
        <v>109.914633012651</v>
      </c>
      <c r="BG548">
        <v>0.28475728160000002</v>
      </c>
      <c r="BH548">
        <v>880.375</v>
      </c>
      <c r="BI548">
        <v>1.1342470792280499</v>
      </c>
      <c r="BJ548">
        <v>49.249600555386401</v>
      </c>
      <c r="BK548">
        <v>80</v>
      </c>
      <c r="BL548">
        <v>1</v>
      </c>
      <c r="BM548">
        <v>0</v>
      </c>
      <c r="BN548">
        <v>95</v>
      </c>
      <c r="BO548">
        <v>80</v>
      </c>
      <c r="BP548" t="s">
        <v>84</v>
      </c>
      <c r="BQ548">
        <v>805.375</v>
      </c>
      <c r="BR548">
        <v>988</v>
      </c>
      <c r="BS548">
        <v>910</v>
      </c>
      <c r="BT548" t="s">
        <v>85</v>
      </c>
      <c r="BU548">
        <v>132.568544056598</v>
      </c>
      <c r="BV548">
        <v>3</v>
      </c>
      <c r="BX548">
        <v>95</v>
      </c>
      <c r="BY548">
        <v>109.914633012651</v>
      </c>
      <c r="BZ548">
        <v>132.568544056598</v>
      </c>
      <c r="CA548">
        <v>880.375</v>
      </c>
      <c r="CB548">
        <f t="shared" si="48"/>
        <v>0.15699613697527362</v>
      </c>
      <c r="CC548">
        <f t="shared" si="49"/>
        <v>106.06762085720821</v>
      </c>
      <c r="CD548">
        <f t="shared" si="53"/>
        <v>0.11650127218113907</v>
      </c>
      <c r="CH548">
        <v>108</v>
      </c>
      <c r="CI548">
        <v>117.747306141259</v>
      </c>
      <c r="CJ548">
        <v>138.43537682260799</v>
      </c>
      <c r="CK548">
        <v>1372.9</v>
      </c>
      <c r="CL548">
        <f t="shared" si="50"/>
        <v>9.0252834641287069E-2</v>
      </c>
      <c r="CM548">
        <f t="shared" si="51"/>
        <v>117.747306141259</v>
      </c>
      <c r="CN548">
        <f t="shared" si="52"/>
        <v>9.0252834641287069E-2</v>
      </c>
    </row>
    <row r="549" spans="1:92" x14ac:dyDescent="0.25">
      <c r="A549">
        <v>547</v>
      </c>
      <c r="B549" t="s">
        <v>934</v>
      </c>
      <c r="C549" t="s">
        <v>934</v>
      </c>
      <c r="D549" t="s">
        <v>935</v>
      </c>
      <c r="E549" t="s">
        <v>935</v>
      </c>
      <c r="F549">
        <v>103</v>
      </c>
      <c r="G549">
        <v>1.2</v>
      </c>
      <c r="H549" t="s">
        <v>74</v>
      </c>
      <c r="I549">
        <v>0.67468965517241397</v>
      </c>
      <c r="J549">
        <v>1.5360145803485099</v>
      </c>
      <c r="K549">
        <v>13.6757710734658</v>
      </c>
      <c r="L549">
        <v>0</v>
      </c>
      <c r="M549">
        <v>0</v>
      </c>
      <c r="N549">
        <v>0.5</v>
      </c>
      <c r="O549">
        <v>68.248446144126106</v>
      </c>
      <c r="P549" t="s">
        <v>921</v>
      </c>
      <c r="Q549" t="s">
        <v>76</v>
      </c>
      <c r="R549" t="s">
        <v>77</v>
      </c>
      <c r="S549">
        <v>50</v>
      </c>
      <c r="T549" t="b">
        <v>1</v>
      </c>
      <c r="U549" t="b">
        <v>1</v>
      </c>
      <c r="V549" t="s">
        <v>922</v>
      </c>
      <c r="W549">
        <v>999</v>
      </c>
      <c r="X549">
        <v>0.4</v>
      </c>
      <c r="Y549">
        <v>8.0000000000000002E-3</v>
      </c>
      <c r="Z549">
        <v>43000</v>
      </c>
      <c r="AA549">
        <v>8.0594183377235104E-2</v>
      </c>
      <c r="AB549">
        <v>0</v>
      </c>
      <c r="AC549">
        <v>44</v>
      </c>
      <c r="AD549">
        <v>5986.8138544947196</v>
      </c>
      <c r="AE549">
        <v>5000</v>
      </c>
      <c r="AF549">
        <v>95</v>
      </c>
      <c r="AG549">
        <v>76.400000000000006</v>
      </c>
      <c r="AH549">
        <v>85</v>
      </c>
      <c r="AI549">
        <v>94.970981320384197</v>
      </c>
      <c r="AJ549">
        <v>50.598721372499</v>
      </c>
      <c r="AK549">
        <v>0.38138652305332499</v>
      </c>
      <c r="AL549">
        <v>0.37583235038750001</v>
      </c>
      <c r="AM549">
        <v>3.2092816189867999E-2</v>
      </c>
      <c r="AN549">
        <v>2.80091349999999E-2</v>
      </c>
      <c r="AO549">
        <v>3.9</v>
      </c>
      <c r="AP549">
        <v>3.153</v>
      </c>
      <c r="AQ549" t="s">
        <v>153</v>
      </c>
      <c r="AR549" t="s">
        <v>923</v>
      </c>
      <c r="AS549" t="s">
        <v>89</v>
      </c>
      <c r="AU549">
        <v>1</v>
      </c>
      <c r="AV549">
        <v>1</v>
      </c>
      <c r="AW549">
        <v>0.35</v>
      </c>
      <c r="AX549">
        <v>843.88078636964599</v>
      </c>
      <c r="AY549">
        <v>80</v>
      </c>
      <c r="AZ549">
        <v>99</v>
      </c>
      <c r="BA549">
        <v>23</v>
      </c>
      <c r="BB549">
        <v>25</v>
      </c>
      <c r="BC549">
        <v>46.344189951418798</v>
      </c>
      <c r="BD549" t="s">
        <v>942</v>
      </c>
      <c r="BE549">
        <v>2</v>
      </c>
      <c r="BF549">
        <v>116.53191532982601</v>
      </c>
      <c r="BG549">
        <v>0.28475728160000002</v>
      </c>
      <c r="BH549">
        <v>883.375</v>
      </c>
      <c r="BI549">
        <v>1.1342470792280499</v>
      </c>
      <c r="BJ549">
        <v>49.249600555386401</v>
      </c>
      <c r="BK549">
        <v>80</v>
      </c>
      <c r="BL549">
        <v>1</v>
      </c>
      <c r="BM549">
        <v>0</v>
      </c>
      <c r="BN549">
        <v>95</v>
      </c>
      <c r="BO549">
        <v>80</v>
      </c>
      <c r="BP549" t="s">
        <v>84</v>
      </c>
      <c r="BQ549">
        <v>808.375</v>
      </c>
      <c r="BR549">
        <v>991</v>
      </c>
      <c r="BS549">
        <v>910</v>
      </c>
      <c r="BT549" t="s">
        <v>85</v>
      </c>
      <c r="BU549">
        <v>142.02899869523901</v>
      </c>
      <c r="BV549">
        <v>3</v>
      </c>
      <c r="BX549">
        <v>103</v>
      </c>
      <c r="BY549">
        <v>116.53191532982601</v>
      </c>
      <c r="BZ549">
        <v>142.02899869523901</v>
      </c>
      <c r="CA549">
        <v>883.375</v>
      </c>
      <c r="CB549">
        <f t="shared" si="48"/>
        <v>0.13137781873617482</v>
      </c>
      <c r="CC549">
        <f t="shared" si="49"/>
        <v>112.45329829328209</v>
      </c>
      <c r="CD549">
        <f t="shared" si="53"/>
        <v>9.177959508040863E-2</v>
      </c>
      <c r="CH549">
        <v>108</v>
      </c>
      <c r="CI549">
        <v>117.747306141259</v>
      </c>
      <c r="CJ549">
        <v>138.43537682260799</v>
      </c>
      <c r="CK549">
        <v>1372.9</v>
      </c>
      <c r="CL549">
        <f t="shared" si="50"/>
        <v>9.0252834641287069E-2</v>
      </c>
      <c r="CM549">
        <f t="shared" si="51"/>
        <v>117.747306141259</v>
      </c>
      <c r="CN549">
        <f t="shared" si="52"/>
        <v>9.0252834641287069E-2</v>
      </c>
    </row>
    <row r="550" spans="1:92" x14ac:dyDescent="0.25">
      <c r="A550">
        <v>548</v>
      </c>
      <c r="B550" t="s">
        <v>943</v>
      </c>
      <c r="C550" t="s">
        <v>943</v>
      </c>
      <c r="D550" t="s">
        <v>944</v>
      </c>
      <c r="E550" t="s">
        <v>944</v>
      </c>
      <c r="F550">
        <v>105</v>
      </c>
      <c r="G550">
        <v>1.2</v>
      </c>
      <c r="H550" t="s">
        <v>74</v>
      </c>
      <c r="I550">
        <v>0.67468965517241397</v>
      </c>
      <c r="J550">
        <v>1.5360145803485099</v>
      </c>
      <c r="K550">
        <v>13.6757710734658</v>
      </c>
      <c r="L550">
        <v>0</v>
      </c>
      <c r="M550">
        <v>0</v>
      </c>
      <c r="N550">
        <v>0.5</v>
      </c>
      <c r="O550">
        <v>68.248446144126106</v>
      </c>
      <c r="P550" t="s">
        <v>930</v>
      </c>
      <c r="Q550" t="s">
        <v>76</v>
      </c>
      <c r="R550" t="s">
        <v>77</v>
      </c>
      <c r="S550">
        <v>50</v>
      </c>
      <c r="T550" t="b">
        <v>1</v>
      </c>
      <c r="U550" t="b">
        <v>1</v>
      </c>
      <c r="V550" t="s">
        <v>922</v>
      </c>
      <c r="W550">
        <v>999</v>
      </c>
      <c r="X550">
        <v>0.4</v>
      </c>
      <c r="Y550">
        <v>8.0000000000000002E-3</v>
      </c>
      <c r="Z550">
        <v>43000</v>
      </c>
      <c r="AA550">
        <v>8.0594183377235104E-2</v>
      </c>
      <c r="AB550">
        <v>0</v>
      </c>
      <c r="AC550">
        <v>55</v>
      </c>
      <c r="AD550">
        <v>6997.6512504134398</v>
      </c>
      <c r="AE550">
        <v>6200</v>
      </c>
      <c r="AF550">
        <v>95</v>
      </c>
      <c r="AG550">
        <v>76.400000000000006</v>
      </c>
      <c r="AH550">
        <v>85</v>
      </c>
      <c r="AI550">
        <v>94.970981320384197</v>
      </c>
      <c r="AJ550">
        <v>50.598721372499</v>
      </c>
      <c r="AK550">
        <v>0.38138652305332499</v>
      </c>
      <c r="AL550">
        <v>0.37583235038750001</v>
      </c>
      <c r="AM550">
        <v>3.2092816189867999E-2</v>
      </c>
      <c r="AN550">
        <v>2.80091349999999E-2</v>
      </c>
      <c r="AO550">
        <v>4.17</v>
      </c>
      <c r="AP550">
        <v>3.153</v>
      </c>
      <c r="AQ550" t="s">
        <v>153</v>
      </c>
      <c r="AR550" t="s">
        <v>923</v>
      </c>
      <c r="AS550" t="s">
        <v>89</v>
      </c>
      <c r="AU550">
        <v>1</v>
      </c>
      <c r="AV550">
        <v>1</v>
      </c>
      <c r="AW550">
        <v>0.35</v>
      </c>
      <c r="AX550">
        <v>843.88078636964599</v>
      </c>
      <c r="AY550">
        <v>80</v>
      </c>
      <c r="AZ550">
        <v>99</v>
      </c>
      <c r="BA550">
        <v>23</v>
      </c>
      <c r="BB550">
        <v>25</v>
      </c>
      <c r="BC550">
        <v>46.344189951418798</v>
      </c>
      <c r="BD550" t="s">
        <v>945</v>
      </c>
      <c r="BE550">
        <v>2</v>
      </c>
      <c r="BF550">
        <v>117.090967045871</v>
      </c>
      <c r="BG550">
        <v>0.28475728160000002</v>
      </c>
      <c r="BH550">
        <v>883.375</v>
      </c>
      <c r="BI550">
        <v>1.1342470792280499</v>
      </c>
      <c r="BJ550">
        <v>49.249600555386401</v>
      </c>
      <c r="BK550">
        <v>80</v>
      </c>
      <c r="BL550">
        <v>1</v>
      </c>
      <c r="BM550">
        <v>0</v>
      </c>
      <c r="BN550">
        <v>95</v>
      </c>
      <c r="BO550">
        <v>80</v>
      </c>
      <c r="BP550" t="s">
        <v>84</v>
      </c>
      <c r="BQ550">
        <v>808.375</v>
      </c>
      <c r="BR550">
        <v>991</v>
      </c>
      <c r="BS550">
        <v>910</v>
      </c>
      <c r="BT550" t="s">
        <v>85</v>
      </c>
      <c r="BU550">
        <v>143.71017493944601</v>
      </c>
      <c r="BV550">
        <v>3</v>
      </c>
      <c r="BX550">
        <v>105</v>
      </c>
      <c r="BY550">
        <v>117.090967045871</v>
      </c>
      <c r="BZ550">
        <v>143.71017493944601</v>
      </c>
      <c r="CA550">
        <v>883.375</v>
      </c>
      <c r="CB550">
        <f t="shared" si="48"/>
        <v>0.1151520671035333</v>
      </c>
      <c r="CC550">
        <f t="shared" si="49"/>
        <v>112.9927831992655</v>
      </c>
      <c r="CD550">
        <f t="shared" si="53"/>
        <v>7.6121744754909557E-2</v>
      </c>
      <c r="CH550">
        <v>134</v>
      </c>
      <c r="CI550">
        <v>146.14673654673999</v>
      </c>
      <c r="CJ550">
        <v>145.514242793102</v>
      </c>
      <c r="CK550">
        <v>1329.5</v>
      </c>
      <c r="CL550">
        <f t="shared" si="50"/>
        <v>9.0647287662238715E-2</v>
      </c>
      <c r="CM550">
        <f t="shared" si="51"/>
        <v>146.14673654673999</v>
      </c>
      <c r="CN550">
        <f t="shared" si="52"/>
        <v>9.0647287662238715E-2</v>
      </c>
    </row>
    <row r="551" spans="1:92" x14ac:dyDescent="0.25">
      <c r="A551">
        <v>549</v>
      </c>
      <c r="C551" t="s">
        <v>943</v>
      </c>
      <c r="E551" t="s">
        <v>944</v>
      </c>
      <c r="F551">
        <v>98</v>
      </c>
      <c r="G551">
        <v>1.2</v>
      </c>
      <c r="H551" t="s">
        <v>74</v>
      </c>
      <c r="I551">
        <v>0.67468965517241397</v>
      </c>
      <c r="J551">
        <v>1.5360145803485099</v>
      </c>
      <c r="K551">
        <v>13.6757710734658</v>
      </c>
      <c r="L551">
        <v>0</v>
      </c>
      <c r="M551">
        <v>0</v>
      </c>
      <c r="N551">
        <v>0.5</v>
      </c>
      <c r="O551">
        <v>68.248446144126106</v>
      </c>
      <c r="P551" t="s">
        <v>930</v>
      </c>
      <c r="Q551" t="s">
        <v>76</v>
      </c>
      <c r="R551" t="s">
        <v>77</v>
      </c>
      <c r="S551">
        <v>50</v>
      </c>
      <c r="U551" t="b">
        <v>1</v>
      </c>
      <c r="V551" t="s">
        <v>922</v>
      </c>
      <c r="W551">
        <v>999</v>
      </c>
      <c r="X551">
        <v>0.4</v>
      </c>
      <c r="Y551">
        <v>8.0000000000000002E-3</v>
      </c>
      <c r="Z551">
        <v>43000</v>
      </c>
      <c r="AA551">
        <v>8.0594183377235104E-2</v>
      </c>
      <c r="AB551">
        <v>0</v>
      </c>
      <c r="AC551">
        <v>55</v>
      </c>
      <c r="AD551">
        <v>6997.6512504134398</v>
      </c>
      <c r="AE551">
        <v>6200</v>
      </c>
      <c r="AF551">
        <v>95</v>
      </c>
      <c r="AG551">
        <v>76.400000000000006</v>
      </c>
      <c r="AH551">
        <v>85</v>
      </c>
      <c r="AI551">
        <v>94.7074731217173</v>
      </c>
      <c r="AJ551">
        <v>50.431613994909902</v>
      </c>
      <c r="AK551">
        <v>0.38138652305332499</v>
      </c>
      <c r="AL551">
        <v>0.37583235038750001</v>
      </c>
      <c r="AM551">
        <v>3.2092816189867999E-2</v>
      </c>
      <c r="AN551">
        <v>2.80091349999999E-2</v>
      </c>
      <c r="AO551">
        <v>4.17</v>
      </c>
      <c r="AP551">
        <v>3.153</v>
      </c>
      <c r="AQ551" t="s">
        <v>153</v>
      </c>
      <c r="AR551" t="s">
        <v>923</v>
      </c>
      <c r="AS551" t="s">
        <v>81</v>
      </c>
      <c r="AT551" t="s">
        <v>82</v>
      </c>
      <c r="AU551">
        <v>1</v>
      </c>
      <c r="AV551">
        <v>1</v>
      </c>
      <c r="AW551">
        <v>0.35</v>
      </c>
      <c r="AX551">
        <v>843.88078636964599</v>
      </c>
      <c r="AY551">
        <v>80</v>
      </c>
      <c r="AZ551">
        <v>99</v>
      </c>
      <c r="BA551">
        <v>23</v>
      </c>
      <c r="BB551">
        <v>25</v>
      </c>
      <c r="BC551">
        <v>46.344189951418798</v>
      </c>
      <c r="BD551" t="s">
        <v>946</v>
      </c>
      <c r="BE551">
        <v>2</v>
      </c>
      <c r="BF551">
        <v>111.871853565058</v>
      </c>
      <c r="BG551">
        <v>0.28475728160000002</v>
      </c>
      <c r="BH551">
        <v>880.375</v>
      </c>
      <c r="BI551">
        <v>1.1342470792280499</v>
      </c>
      <c r="BJ551">
        <v>49.249600555386401</v>
      </c>
      <c r="BK551">
        <v>80</v>
      </c>
      <c r="BL551">
        <v>1</v>
      </c>
      <c r="BM551">
        <v>0</v>
      </c>
      <c r="BN551">
        <v>95</v>
      </c>
      <c r="BO551">
        <v>80</v>
      </c>
      <c r="BP551" t="s">
        <v>84</v>
      </c>
      <c r="BQ551">
        <v>805.375</v>
      </c>
      <c r="BR551">
        <v>988</v>
      </c>
      <c r="BS551">
        <v>910</v>
      </c>
      <c r="BT551" t="s">
        <v>85</v>
      </c>
      <c r="BU551">
        <v>131.86833678983101</v>
      </c>
      <c r="BV551">
        <v>3</v>
      </c>
      <c r="BX551">
        <v>98</v>
      </c>
      <c r="BY551">
        <v>111.871853565058</v>
      </c>
      <c r="BZ551">
        <v>131.86833678983101</v>
      </c>
      <c r="CA551">
        <v>880.375</v>
      </c>
      <c r="CB551">
        <f t="shared" si="48"/>
        <v>0.14154952617406127</v>
      </c>
      <c r="CC551">
        <f t="shared" si="49"/>
        <v>107.95633869028097</v>
      </c>
      <c r="CD551">
        <f t="shared" si="53"/>
        <v>0.10159529275796911</v>
      </c>
      <c r="CH551">
        <v>140</v>
      </c>
      <c r="CI551">
        <v>152.78008052665899</v>
      </c>
      <c r="CJ551">
        <v>168.31535049294601</v>
      </c>
      <c r="CK551">
        <v>1217.25</v>
      </c>
      <c r="CL551">
        <f t="shared" si="50"/>
        <v>9.1286289476135651E-2</v>
      </c>
      <c r="CM551">
        <f t="shared" si="51"/>
        <v>152.78008052665899</v>
      </c>
      <c r="CN551">
        <f t="shared" si="52"/>
        <v>9.1286289476135651E-2</v>
      </c>
    </row>
    <row r="552" spans="1:92" x14ac:dyDescent="0.25">
      <c r="A552">
        <v>550</v>
      </c>
      <c r="C552" t="s">
        <v>947</v>
      </c>
      <c r="E552" t="s">
        <v>948</v>
      </c>
      <c r="F552">
        <v>98</v>
      </c>
      <c r="G552">
        <v>1.2</v>
      </c>
      <c r="H552" t="s">
        <v>74</v>
      </c>
      <c r="I552">
        <v>0.67468965517241397</v>
      </c>
      <c r="J552">
        <v>1.5360145803485099</v>
      </c>
      <c r="K552">
        <v>13.6757710734658</v>
      </c>
      <c r="L552">
        <v>0</v>
      </c>
      <c r="M552">
        <v>0</v>
      </c>
      <c r="N552">
        <v>0.5</v>
      </c>
      <c r="O552">
        <v>68.248446144126106</v>
      </c>
      <c r="P552" t="s">
        <v>930</v>
      </c>
      <c r="Q552" t="s">
        <v>76</v>
      </c>
      <c r="R552" t="s">
        <v>77</v>
      </c>
      <c r="S552">
        <v>50</v>
      </c>
      <c r="U552" t="b">
        <v>1</v>
      </c>
      <c r="V552" t="s">
        <v>922</v>
      </c>
      <c r="W552">
        <v>999</v>
      </c>
      <c r="X552">
        <v>0.4</v>
      </c>
      <c r="Y552">
        <v>8.0000000000000002E-3</v>
      </c>
      <c r="Z552">
        <v>43000</v>
      </c>
      <c r="AA552">
        <v>8.0594183377235104E-2</v>
      </c>
      <c r="AB552">
        <v>0</v>
      </c>
      <c r="AC552">
        <v>55</v>
      </c>
      <c r="AD552">
        <v>6997.6512504134398</v>
      </c>
      <c r="AE552">
        <v>6200</v>
      </c>
      <c r="AF552">
        <v>95</v>
      </c>
      <c r="AG552">
        <v>76.400000000000006</v>
      </c>
      <c r="AH552">
        <v>85</v>
      </c>
      <c r="AI552">
        <v>94.7074731217173</v>
      </c>
      <c r="AJ552">
        <v>50.431613994909902</v>
      </c>
      <c r="AK552">
        <v>0.38138652305332499</v>
      </c>
      <c r="AL552">
        <v>0.37583235038750001</v>
      </c>
      <c r="AM552">
        <v>3.2092816189867999E-2</v>
      </c>
      <c r="AN552">
        <v>2.80091349999999E-2</v>
      </c>
      <c r="AO552">
        <v>4.17</v>
      </c>
      <c r="AP552">
        <v>3.153</v>
      </c>
      <c r="AQ552" t="s">
        <v>153</v>
      </c>
      <c r="AR552" t="s">
        <v>923</v>
      </c>
      <c r="AS552" t="s">
        <v>81</v>
      </c>
      <c r="AT552" t="s">
        <v>82</v>
      </c>
      <c r="AU552">
        <v>1</v>
      </c>
      <c r="AV552">
        <v>1</v>
      </c>
      <c r="AW552">
        <v>0.35</v>
      </c>
      <c r="AX552">
        <v>843.88078636964599</v>
      </c>
      <c r="AY552">
        <v>80</v>
      </c>
      <c r="AZ552">
        <v>99</v>
      </c>
      <c r="BA552">
        <v>23</v>
      </c>
      <c r="BB552">
        <v>25</v>
      </c>
      <c r="BC552">
        <v>46.344189951418798</v>
      </c>
      <c r="BD552" t="s">
        <v>949</v>
      </c>
      <c r="BE552">
        <v>2</v>
      </c>
      <c r="BF552">
        <v>112.02220862492</v>
      </c>
      <c r="BG552">
        <v>0.28373786410000001</v>
      </c>
      <c r="BH552">
        <v>880.375</v>
      </c>
      <c r="BI552">
        <v>1.1342470792280499</v>
      </c>
      <c r="BJ552">
        <v>49.249600555386401</v>
      </c>
      <c r="BK552">
        <v>80</v>
      </c>
      <c r="BL552">
        <v>1</v>
      </c>
      <c r="BM552">
        <v>0</v>
      </c>
      <c r="BN552">
        <v>95</v>
      </c>
      <c r="BO552">
        <v>80</v>
      </c>
      <c r="BP552" t="s">
        <v>84</v>
      </c>
      <c r="BQ552">
        <v>805.375</v>
      </c>
      <c r="BR552">
        <v>988</v>
      </c>
      <c r="BS552">
        <v>910</v>
      </c>
      <c r="BT552" t="s">
        <v>85</v>
      </c>
      <c r="BU552">
        <v>131.954231115347</v>
      </c>
      <c r="BV552">
        <v>3</v>
      </c>
      <c r="BX552">
        <v>98</v>
      </c>
      <c r="BY552">
        <v>112.02220862492</v>
      </c>
      <c r="BZ552">
        <v>131.954231115347</v>
      </c>
      <c r="CA552">
        <v>880.375</v>
      </c>
      <c r="CB552">
        <f t="shared" si="48"/>
        <v>0.1430837614787755</v>
      </c>
      <c r="CC552">
        <f t="shared" si="49"/>
        <v>108.10143132304779</v>
      </c>
      <c r="CD552">
        <f t="shared" si="53"/>
        <v>0.10307582982701828</v>
      </c>
      <c r="CH552">
        <v>99</v>
      </c>
      <c r="CI552">
        <v>108.052785161022</v>
      </c>
      <c r="CJ552">
        <v>123.75430197003701</v>
      </c>
      <c r="CK552">
        <v>1179.625</v>
      </c>
      <c r="CL552">
        <f t="shared" si="50"/>
        <v>9.1442274353757583E-2</v>
      </c>
      <c r="CM552">
        <f t="shared" si="51"/>
        <v>108.052785161022</v>
      </c>
      <c r="CN552">
        <f t="shared" si="52"/>
        <v>9.1442274353757583E-2</v>
      </c>
    </row>
    <row r="553" spans="1:92" x14ac:dyDescent="0.25">
      <c r="A553">
        <v>551</v>
      </c>
      <c r="C553" t="s">
        <v>947</v>
      </c>
      <c r="E553" t="s">
        <v>948</v>
      </c>
      <c r="F553">
        <v>98</v>
      </c>
      <c r="G553">
        <v>1.2</v>
      </c>
      <c r="H553" t="s">
        <v>74</v>
      </c>
      <c r="I553">
        <v>0.67468965517241397</v>
      </c>
      <c r="J553">
        <v>1.5360145803485099</v>
      </c>
      <c r="K553">
        <v>13.6757710734658</v>
      </c>
      <c r="L553">
        <v>0</v>
      </c>
      <c r="M553">
        <v>0</v>
      </c>
      <c r="N553">
        <v>0.5</v>
      </c>
      <c r="O553">
        <v>68.248446144126106</v>
      </c>
      <c r="P553" t="s">
        <v>930</v>
      </c>
      <c r="Q553" t="s">
        <v>76</v>
      </c>
      <c r="R553" t="s">
        <v>77</v>
      </c>
      <c r="S553">
        <v>50</v>
      </c>
      <c r="U553" t="b">
        <v>1</v>
      </c>
      <c r="V553" t="s">
        <v>922</v>
      </c>
      <c r="W553">
        <v>999</v>
      </c>
      <c r="X553">
        <v>0.4</v>
      </c>
      <c r="Y553">
        <v>8.0000000000000002E-3</v>
      </c>
      <c r="Z553">
        <v>43000</v>
      </c>
      <c r="AA553">
        <v>8.0594183377235104E-2</v>
      </c>
      <c r="AB553">
        <v>0</v>
      </c>
      <c r="AC553">
        <v>55</v>
      </c>
      <c r="AD553">
        <v>6997.6512504134398</v>
      </c>
      <c r="AE553">
        <v>6200</v>
      </c>
      <c r="AF553">
        <v>95</v>
      </c>
      <c r="AG553">
        <v>76.400000000000006</v>
      </c>
      <c r="AH553">
        <v>85</v>
      </c>
      <c r="AI553">
        <v>94.7074731217173</v>
      </c>
      <c r="AJ553">
        <v>50.431613994909902</v>
      </c>
      <c r="AK553">
        <v>0.38138652305332499</v>
      </c>
      <c r="AL553">
        <v>0.37583235038750001</v>
      </c>
      <c r="AM553">
        <v>3.2092816189867999E-2</v>
      </c>
      <c r="AN553">
        <v>2.80091349999999E-2</v>
      </c>
      <c r="AO553">
        <v>4.17</v>
      </c>
      <c r="AP553">
        <v>3.153</v>
      </c>
      <c r="AQ553" t="s">
        <v>153</v>
      </c>
      <c r="AR553" t="s">
        <v>923</v>
      </c>
      <c r="AS553" t="s">
        <v>81</v>
      </c>
      <c r="AT553" t="s">
        <v>82</v>
      </c>
      <c r="AU553">
        <v>1</v>
      </c>
      <c r="AV553">
        <v>1</v>
      </c>
      <c r="AW553">
        <v>0.35</v>
      </c>
      <c r="AX553">
        <v>843.88078636964599</v>
      </c>
      <c r="AY553">
        <v>80</v>
      </c>
      <c r="AZ553">
        <v>99</v>
      </c>
      <c r="BA553">
        <v>23</v>
      </c>
      <c r="BB553">
        <v>25</v>
      </c>
      <c r="BC553">
        <v>46.344189951418798</v>
      </c>
      <c r="BD553" t="s">
        <v>950</v>
      </c>
      <c r="BE553">
        <v>2</v>
      </c>
      <c r="BF553">
        <v>112.02220862492</v>
      </c>
      <c r="BG553">
        <v>0.28373786410000001</v>
      </c>
      <c r="BH553">
        <v>880.375</v>
      </c>
      <c r="BI553">
        <v>1.1342470792280499</v>
      </c>
      <c r="BJ553">
        <v>49.249600555386401</v>
      </c>
      <c r="BK553">
        <v>80</v>
      </c>
      <c r="BL553">
        <v>1</v>
      </c>
      <c r="BM553">
        <v>0</v>
      </c>
      <c r="BN553">
        <v>95</v>
      </c>
      <c r="BO553">
        <v>80</v>
      </c>
      <c r="BP553" t="s">
        <v>84</v>
      </c>
      <c r="BQ553">
        <v>805.375</v>
      </c>
      <c r="BR553">
        <v>988</v>
      </c>
      <c r="BS553">
        <v>910</v>
      </c>
      <c r="BT553" t="s">
        <v>85</v>
      </c>
      <c r="BU553">
        <v>131.954231115347</v>
      </c>
      <c r="BV553">
        <v>3</v>
      </c>
      <c r="BX553">
        <v>98</v>
      </c>
      <c r="BY553">
        <v>112.02220862492</v>
      </c>
      <c r="BZ553">
        <v>131.954231115347</v>
      </c>
      <c r="CA553">
        <v>880.375</v>
      </c>
      <c r="CB553">
        <f t="shared" si="48"/>
        <v>0.1430837614787755</v>
      </c>
      <c r="CC553">
        <f t="shared" si="49"/>
        <v>108.10143132304779</v>
      </c>
      <c r="CD553">
        <f t="shared" si="53"/>
        <v>0.10307582982701828</v>
      </c>
      <c r="CH553">
        <v>99</v>
      </c>
      <c r="CI553">
        <v>108.052785161022</v>
      </c>
      <c r="CJ553">
        <v>123.75430197003701</v>
      </c>
      <c r="CK553">
        <v>1179.625</v>
      </c>
      <c r="CL553">
        <f t="shared" si="50"/>
        <v>9.1442274353757583E-2</v>
      </c>
      <c r="CM553">
        <f t="shared" si="51"/>
        <v>108.052785161022</v>
      </c>
      <c r="CN553">
        <f t="shared" si="52"/>
        <v>9.1442274353757583E-2</v>
      </c>
    </row>
    <row r="554" spans="1:92" x14ac:dyDescent="0.25">
      <c r="A554">
        <v>552</v>
      </c>
      <c r="C554" t="s">
        <v>943</v>
      </c>
      <c r="E554" t="s">
        <v>944</v>
      </c>
      <c r="F554">
        <v>98</v>
      </c>
      <c r="G554">
        <v>1.2</v>
      </c>
      <c r="H554" t="s">
        <v>74</v>
      </c>
      <c r="I554">
        <v>0.67468965517241397</v>
      </c>
      <c r="J554">
        <v>1.5360145803485099</v>
      </c>
      <c r="K554">
        <v>13.6757710734658</v>
      </c>
      <c r="L554">
        <v>0</v>
      </c>
      <c r="M554">
        <v>0</v>
      </c>
      <c r="N554">
        <v>0.5</v>
      </c>
      <c r="O554">
        <v>68.248446144126106</v>
      </c>
      <c r="P554" t="s">
        <v>930</v>
      </c>
      <c r="Q554" t="s">
        <v>76</v>
      </c>
      <c r="R554" t="s">
        <v>77</v>
      </c>
      <c r="S554">
        <v>50</v>
      </c>
      <c r="U554" t="b">
        <v>1</v>
      </c>
      <c r="V554" t="s">
        <v>922</v>
      </c>
      <c r="W554">
        <v>999</v>
      </c>
      <c r="X554">
        <v>0.4</v>
      </c>
      <c r="Y554">
        <v>8.0000000000000002E-3</v>
      </c>
      <c r="Z554">
        <v>43000</v>
      </c>
      <c r="AA554">
        <v>8.0594183377235104E-2</v>
      </c>
      <c r="AB554">
        <v>0</v>
      </c>
      <c r="AC554">
        <v>55</v>
      </c>
      <c r="AD554">
        <v>6997.6512504134398</v>
      </c>
      <c r="AE554">
        <v>6200</v>
      </c>
      <c r="AF554">
        <v>95</v>
      </c>
      <c r="AG554">
        <v>76.400000000000006</v>
      </c>
      <c r="AH554">
        <v>85</v>
      </c>
      <c r="AI554">
        <v>94.7074731217173</v>
      </c>
      <c r="AJ554">
        <v>50.431613994909902</v>
      </c>
      <c r="AK554">
        <v>0.38138652305332499</v>
      </c>
      <c r="AL554">
        <v>0.37583235038750001</v>
      </c>
      <c r="AM554">
        <v>3.2092816189867999E-2</v>
      </c>
      <c r="AN554">
        <v>2.80091349999999E-2</v>
      </c>
      <c r="AO554">
        <v>4.17</v>
      </c>
      <c r="AP554">
        <v>3.153</v>
      </c>
      <c r="AQ554" t="s">
        <v>153</v>
      </c>
      <c r="AR554" t="s">
        <v>923</v>
      </c>
      <c r="AS554" t="s">
        <v>81</v>
      </c>
      <c r="AT554" t="s">
        <v>82</v>
      </c>
      <c r="AU554">
        <v>1</v>
      </c>
      <c r="AV554">
        <v>1</v>
      </c>
      <c r="AW554">
        <v>0.35</v>
      </c>
      <c r="AX554">
        <v>843.88078636964599</v>
      </c>
      <c r="AY554">
        <v>80</v>
      </c>
      <c r="AZ554">
        <v>99</v>
      </c>
      <c r="BA554">
        <v>23</v>
      </c>
      <c r="BB554">
        <v>25</v>
      </c>
      <c r="BC554">
        <v>46.344189951418798</v>
      </c>
      <c r="BD554" t="s">
        <v>951</v>
      </c>
      <c r="BE554">
        <v>2</v>
      </c>
      <c r="BF554">
        <v>111.871853565058</v>
      </c>
      <c r="BG554">
        <v>0.28475728160000002</v>
      </c>
      <c r="BH554">
        <v>880.375</v>
      </c>
      <c r="BI554">
        <v>1.1342470792280499</v>
      </c>
      <c r="BJ554">
        <v>49.249600555386401</v>
      </c>
      <c r="BK554">
        <v>80</v>
      </c>
      <c r="BL554">
        <v>1</v>
      </c>
      <c r="BM554">
        <v>0</v>
      </c>
      <c r="BN554">
        <v>95</v>
      </c>
      <c r="BO554">
        <v>80</v>
      </c>
      <c r="BP554" t="s">
        <v>84</v>
      </c>
      <c r="BQ554">
        <v>805.375</v>
      </c>
      <c r="BR554">
        <v>988</v>
      </c>
      <c r="BS554">
        <v>910</v>
      </c>
      <c r="BT554" t="s">
        <v>85</v>
      </c>
      <c r="BU554">
        <v>131.86833678983101</v>
      </c>
      <c r="BV554">
        <v>3</v>
      </c>
      <c r="BX554">
        <v>98</v>
      </c>
      <c r="BY554">
        <v>111.871853565058</v>
      </c>
      <c r="BZ554">
        <v>131.86833678983101</v>
      </c>
      <c r="CA554">
        <v>880.375</v>
      </c>
      <c r="CB554">
        <f t="shared" si="48"/>
        <v>0.14154952617406127</v>
      </c>
      <c r="CC554">
        <f t="shared" si="49"/>
        <v>107.95633869028097</v>
      </c>
      <c r="CD554">
        <f t="shared" si="53"/>
        <v>0.10159529275796911</v>
      </c>
      <c r="CH554">
        <v>99</v>
      </c>
      <c r="CI554">
        <v>108.052785161022</v>
      </c>
      <c r="CJ554">
        <v>123.75430197003701</v>
      </c>
      <c r="CK554">
        <v>1179.625</v>
      </c>
      <c r="CL554">
        <f t="shared" si="50"/>
        <v>9.1442274353757583E-2</v>
      </c>
      <c r="CM554">
        <f t="shared" si="51"/>
        <v>108.052785161022</v>
      </c>
      <c r="CN554">
        <f t="shared" si="52"/>
        <v>9.1442274353757583E-2</v>
      </c>
    </row>
    <row r="555" spans="1:92" x14ac:dyDescent="0.25">
      <c r="A555">
        <v>553</v>
      </c>
      <c r="B555" t="s">
        <v>943</v>
      </c>
      <c r="C555" t="s">
        <v>943</v>
      </c>
      <c r="D555" t="s">
        <v>944</v>
      </c>
      <c r="E555" t="s">
        <v>944</v>
      </c>
      <c r="F555">
        <v>105</v>
      </c>
      <c r="G555">
        <v>1.2</v>
      </c>
      <c r="H555" t="s">
        <v>74</v>
      </c>
      <c r="I555">
        <v>0.67468965517241397</v>
      </c>
      <c r="J555">
        <v>1.5360145803485099</v>
      </c>
      <c r="K555">
        <v>13.6757710734658</v>
      </c>
      <c r="L555">
        <v>0</v>
      </c>
      <c r="M555">
        <v>0</v>
      </c>
      <c r="N555">
        <v>0.5</v>
      </c>
      <c r="O555">
        <v>68.248446144126106</v>
      </c>
      <c r="P555" t="s">
        <v>930</v>
      </c>
      <c r="Q555" t="s">
        <v>76</v>
      </c>
      <c r="R555" t="s">
        <v>77</v>
      </c>
      <c r="S555">
        <v>50</v>
      </c>
      <c r="T555" t="b">
        <v>1</v>
      </c>
      <c r="U555" t="b">
        <v>1</v>
      </c>
      <c r="V555" t="s">
        <v>922</v>
      </c>
      <c r="W555">
        <v>999</v>
      </c>
      <c r="X555">
        <v>0.4</v>
      </c>
      <c r="Y555">
        <v>8.0000000000000002E-3</v>
      </c>
      <c r="Z555">
        <v>43000</v>
      </c>
      <c r="AA555">
        <v>8.0594183377235104E-2</v>
      </c>
      <c r="AB555">
        <v>0</v>
      </c>
      <c r="AC555">
        <v>55</v>
      </c>
      <c r="AD555">
        <v>6997.6512504134398</v>
      </c>
      <c r="AE555">
        <v>6200</v>
      </c>
      <c r="AF555">
        <v>95</v>
      </c>
      <c r="AG555">
        <v>76.400000000000006</v>
      </c>
      <c r="AH555">
        <v>85</v>
      </c>
      <c r="AI555">
        <v>94.970981320384197</v>
      </c>
      <c r="AJ555">
        <v>50.598721372499</v>
      </c>
      <c r="AK555">
        <v>0.38138652305332499</v>
      </c>
      <c r="AL555">
        <v>0.37583235038750001</v>
      </c>
      <c r="AM555">
        <v>3.2092816189867999E-2</v>
      </c>
      <c r="AN555">
        <v>2.80091349999999E-2</v>
      </c>
      <c r="AO555">
        <v>4.17</v>
      </c>
      <c r="AP555">
        <v>3.153</v>
      </c>
      <c r="AQ555" t="s">
        <v>153</v>
      </c>
      <c r="AR555" t="s">
        <v>923</v>
      </c>
      <c r="AS555" t="s">
        <v>89</v>
      </c>
      <c r="AU555">
        <v>1</v>
      </c>
      <c r="AV555">
        <v>1</v>
      </c>
      <c r="AW555">
        <v>0.35</v>
      </c>
      <c r="AX555">
        <v>843.88078636964599</v>
      </c>
      <c r="AY555">
        <v>80</v>
      </c>
      <c r="AZ555">
        <v>99</v>
      </c>
      <c r="BA555">
        <v>23</v>
      </c>
      <c r="BB555">
        <v>25</v>
      </c>
      <c r="BC555">
        <v>46.344189951418798</v>
      </c>
      <c r="BD555" t="s">
        <v>952</v>
      </c>
      <c r="BE555">
        <v>2</v>
      </c>
      <c r="BF555">
        <v>117.090967045871</v>
      </c>
      <c r="BG555">
        <v>0.28475728160000002</v>
      </c>
      <c r="BH555">
        <v>883.375</v>
      </c>
      <c r="BI555">
        <v>1.1342470792280499</v>
      </c>
      <c r="BJ555">
        <v>49.249600555386401</v>
      </c>
      <c r="BK555">
        <v>80</v>
      </c>
      <c r="BL555">
        <v>1</v>
      </c>
      <c r="BM555">
        <v>0</v>
      </c>
      <c r="BN555">
        <v>95</v>
      </c>
      <c r="BO555">
        <v>80</v>
      </c>
      <c r="BP555" t="s">
        <v>84</v>
      </c>
      <c r="BQ555">
        <v>808.375</v>
      </c>
      <c r="BR555">
        <v>991</v>
      </c>
      <c r="BS555">
        <v>910</v>
      </c>
      <c r="BT555" t="s">
        <v>85</v>
      </c>
      <c r="BU555">
        <v>143.71017493944601</v>
      </c>
      <c r="BV555">
        <v>3</v>
      </c>
      <c r="BX555">
        <v>105</v>
      </c>
      <c r="BY555">
        <v>117.090967045871</v>
      </c>
      <c r="BZ555">
        <v>143.71017493944601</v>
      </c>
      <c r="CA555">
        <v>883.375</v>
      </c>
      <c r="CB555">
        <f t="shared" si="48"/>
        <v>0.1151520671035333</v>
      </c>
      <c r="CC555">
        <f t="shared" si="49"/>
        <v>112.9927831992655</v>
      </c>
      <c r="CD555">
        <f t="shared" si="53"/>
        <v>7.6121744754909557E-2</v>
      </c>
      <c r="CH555">
        <v>132</v>
      </c>
      <c r="CI555">
        <v>144.129756253148</v>
      </c>
      <c r="CJ555">
        <v>167.67773932814401</v>
      </c>
      <c r="CK555">
        <v>1323.55</v>
      </c>
      <c r="CL555">
        <f t="shared" si="50"/>
        <v>9.189209282687881E-2</v>
      </c>
      <c r="CM555">
        <f t="shared" si="51"/>
        <v>144.129756253148</v>
      </c>
      <c r="CN555">
        <f t="shared" si="52"/>
        <v>9.189209282687881E-2</v>
      </c>
    </row>
    <row r="556" spans="1:92" x14ac:dyDescent="0.25">
      <c r="A556">
        <v>554</v>
      </c>
      <c r="C556" t="s">
        <v>934</v>
      </c>
      <c r="E556" t="s">
        <v>935</v>
      </c>
      <c r="F556">
        <v>79</v>
      </c>
      <c r="G556">
        <v>1.2</v>
      </c>
      <c r="H556" t="s">
        <v>74</v>
      </c>
      <c r="I556">
        <v>0.67468965517241397</v>
      </c>
      <c r="J556">
        <v>1.5360145803485099</v>
      </c>
      <c r="K556">
        <v>13.6757710734658</v>
      </c>
      <c r="L556">
        <v>0</v>
      </c>
      <c r="M556">
        <v>0</v>
      </c>
      <c r="N556">
        <v>0.5</v>
      </c>
      <c r="O556">
        <v>68.248446144126106</v>
      </c>
      <c r="P556" t="s">
        <v>953</v>
      </c>
      <c r="Q556" t="s">
        <v>76</v>
      </c>
      <c r="R556" t="s">
        <v>77</v>
      </c>
      <c r="S556">
        <v>50</v>
      </c>
      <c r="U556" t="b">
        <v>1</v>
      </c>
      <c r="V556" t="s">
        <v>922</v>
      </c>
      <c r="W556">
        <v>999</v>
      </c>
      <c r="X556">
        <v>0.4</v>
      </c>
      <c r="Y556">
        <v>8.0000000000000002E-3</v>
      </c>
      <c r="Z556">
        <v>46000</v>
      </c>
      <c r="AA556">
        <v>8.0594183377235104E-2</v>
      </c>
      <c r="AB556">
        <v>0</v>
      </c>
      <c r="AC556">
        <v>50</v>
      </c>
      <c r="AD556">
        <v>6997.6512504134398</v>
      </c>
      <c r="AE556">
        <v>6200</v>
      </c>
      <c r="AF556">
        <v>90</v>
      </c>
      <c r="AG556">
        <v>76.400000000000006</v>
      </c>
      <c r="AH556">
        <v>85</v>
      </c>
      <c r="AI556">
        <v>104.33924893649601</v>
      </c>
      <c r="AJ556">
        <v>56.113264832939201</v>
      </c>
      <c r="AK556">
        <v>0.38138652305332499</v>
      </c>
      <c r="AL556">
        <v>0.37583235038750001</v>
      </c>
      <c r="AM556">
        <v>3.2092816189867999E-2</v>
      </c>
      <c r="AN556">
        <v>2.80091349999999E-2</v>
      </c>
      <c r="AO556">
        <v>3.9</v>
      </c>
      <c r="AP556">
        <v>3.0139999999999998</v>
      </c>
      <c r="AQ556" t="s">
        <v>153</v>
      </c>
      <c r="AR556" t="s">
        <v>923</v>
      </c>
      <c r="AS556" t="s">
        <v>81</v>
      </c>
      <c r="AT556" t="s">
        <v>82</v>
      </c>
      <c r="AU556">
        <v>1</v>
      </c>
      <c r="AV556">
        <v>1</v>
      </c>
      <c r="AW556">
        <v>0.35</v>
      </c>
      <c r="AX556">
        <v>843.88078636964599</v>
      </c>
      <c r="AY556">
        <v>80</v>
      </c>
      <c r="AZ556">
        <v>99</v>
      </c>
      <c r="BA556">
        <v>23</v>
      </c>
      <c r="BB556">
        <v>25</v>
      </c>
      <c r="BC556">
        <v>46.344189951418798</v>
      </c>
      <c r="BD556" t="s">
        <v>954</v>
      </c>
      <c r="BE556">
        <v>2</v>
      </c>
      <c r="BF556">
        <v>100.959687657991</v>
      </c>
      <c r="BG556">
        <v>0.28475728160000002</v>
      </c>
      <c r="BH556">
        <v>982.375</v>
      </c>
      <c r="BI556">
        <v>1.1342470792280499</v>
      </c>
      <c r="BJ556">
        <v>49.249600555386401</v>
      </c>
      <c r="BK556">
        <v>80</v>
      </c>
      <c r="BL556">
        <v>1</v>
      </c>
      <c r="BM556">
        <v>0</v>
      </c>
      <c r="BN556">
        <v>95</v>
      </c>
      <c r="BO556">
        <v>80</v>
      </c>
      <c r="BP556" t="s">
        <v>84</v>
      </c>
      <c r="BQ556">
        <v>907.375</v>
      </c>
      <c r="BR556">
        <v>1097</v>
      </c>
      <c r="BS556">
        <v>1020</v>
      </c>
      <c r="BT556" t="s">
        <v>85</v>
      </c>
      <c r="BU556">
        <v>123.265774404559</v>
      </c>
      <c r="BV556">
        <v>3</v>
      </c>
      <c r="BX556">
        <v>79</v>
      </c>
      <c r="BY556">
        <v>100.959687657991</v>
      </c>
      <c r="BZ556">
        <v>123.265774404559</v>
      </c>
      <c r="CA556">
        <v>982.375</v>
      </c>
      <c r="CB556">
        <f t="shared" si="48"/>
        <v>0.27797072984798732</v>
      </c>
      <c r="CC556">
        <f t="shared" si="49"/>
        <v>97.426098589961313</v>
      </c>
      <c r="CD556">
        <f t="shared" si="53"/>
        <v>0.23324175430330776</v>
      </c>
      <c r="CH556">
        <v>132</v>
      </c>
      <c r="CI556">
        <v>144.129756253148</v>
      </c>
      <c r="CJ556">
        <v>167.67773932814401</v>
      </c>
      <c r="CK556">
        <v>1323.55</v>
      </c>
      <c r="CL556">
        <f t="shared" si="50"/>
        <v>9.189209282687881E-2</v>
      </c>
      <c r="CM556">
        <f t="shared" si="51"/>
        <v>144.129756253148</v>
      </c>
      <c r="CN556">
        <f t="shared" si="52"/>
        <v>9.189209282687881E-2</v>
      </c>
    </row>
    <row r="557" spans="1:92" x14ac:dyDescent="0.25">
      <c r="A557">
        <v>555</v>
      </c>
      <c r="C557" t="s">
        <v>926</v>
      </c>
      <c r="E557" t="s">
        <v>927</v>
      </c>
      <c r="F557">
        <v>79</v>
      </c>
      <c r="G557">
        <v>1.2</v>
      </c>
      <c r="H557" t="s">
        <v>74</v>
      </c>
      <c r="I557">
        <v>0.67468965517241397</v>
      </c>
      <c r="J557">
        <v>1.5360145803485099</v>
      </c>
      <c r="K557">
        <v>13.6757710734658</v>
      </c>
      <c r="L557">
        <v>0</v>
      </c>
      <c r="M557">
        <v>0</v>
      </c>
      <c r="N557">
        <v>0.5</v>
      </c>
      <c r="O557">
        <v>68.248446144126106</v>
      </c>
      <c r="P557" t="s">
        <v>953</v>
      </c>
      <c r="Q557" t="s">
        <v>76</v>
      </c>
      <c r="R557" t="s">
        <v>77</v>
      </c>
      <c r="S557">
        <v>50</v>
      </c>
      <c r="U557" t="b">
        <v>1</v>
      </c>
      <c r="V557" t="s">
        <v>922</v>
      </c>
      <c r="W557">
        <v>999</v>
      </c>
      <c r="X557">
        <v>0.4</v>
      </c>
      <c r="Y557">
        <v>8.0000000000000002E-3</v>
      </c>
      <c r="Z557">
        <v>46000</v>
      </c>
      <c r="AA557">
        <v>8.0594183377235104E-2</v>
      </c>
      <c r="AB557">
        <v>0</v>
      </c>
      <c r="AC557">
        <v>50</v>
      </c>
      <c r="AD557">
        <v>6997.6512504134398</v>
      </c>
      <c r="AE557">
        <v>6200</v>
      </c>
      <c r="AF557">
        <v>90</v>
      </c>
      <c r="AG557">
        <v>76.400000000000006</v>
      </c>
      <c r="AH557">
        <v>85</v>
      </c>
      <c r="AI557">
        <v>104.33924893649601</v>
      </c>
      <c r="AJ557">
        <v>56.113264832939201</v>
      </c>
      <c r="AK557">
        <v>0.38138652305332499</v>
      </c>
      <c r="AL557">
        <v>0.37583235038750001</v>
      </c>
      <c r="AM557">
        <v>3.2092816189867999E-2</v>
      </c>
      <c r="AN557">
        <v>2.80091349999999E-2</v>
      </c>
      <c r="AO557">
        <v>3.9</v>
      </c>
      <c r="AP557">
        <v>3.0139999999999998</v>
      </c>
      <c r="AQ557" t="s">
        <v>153</v>
      </c>
      <c r="AR557" t="s">
        <v>923</v>
      </c>
      <c r="AS557" t="s">
        <v>81</v>
      </c>
      <c r="AT557" t="s">
        <v>82</v>
      </c>
      <c r="AU557">
        <v>1</v>
      </c>
      <c r="AV557">
        <v>1</v>
      </c>
      <c r="AW557">
        <v>0.35</v>
      </c>
      <c r="AX557">
        <v>843.88078636964599</v>
      </c>
      <c r="AY557">
        <v>80</v>
      </c>
      <c r="AZ557">
        <v>99</v>
      </c>
      <c r="BA557">
        <v>23</v>
      </c>
      <c r="BB557">
        <v>25</v>
      </c>
      <c r="BC557">
        <v>46.344189951418798</v>
      </c>
      <c r="BD557" t="s">
        <v>955</v>
      </c>
      <c r="BE557">
        <v>2</v>
      </c>
      <c r="BF557">
        <v>101.06861238426799</v>
      </c>
      <c r="BG557">
        <v>0.28373786410000001</v>
      </c>
      <c r="BH557">
        <v>982.375</v>
      </c>
      <c r="BI557">
        <v>1.1342470792280499</v>
      </c>
      <c r="BJ557">
        <v>49.249600555386401</v>
      </c>
      <c r="BK557">
        <v>80</v>
      </c>
      <c r="BL557">
        <v>1</v>
      </c>
      <c r="BM557">
        <v>0</v>
      </c>
      <c r="BN557">
        <v>95</v>
      </c>
      <c r="BO557">
        <v>80</v>
      </c>
      <c r="BP557" t="s">
        <v>84</v>
      </c>
      <c r="BQ557">
        <v>907.375</v>
      </c>
      <c r="BR557">
        <v>1097</v>
      </c>
      <c r="BS557">
        <v>1020</v>
      </c>
      <c r="BT557" t="s">
        <v>85</v>
      </c>
      <c r="BU557">
        <v>123.339425649921</v>
      </c>
      <c r="BV557">
        <v>3</v>
      </c>
      <c r="BX557">
        <v>79</v>
      </c>
      <c r="BY557">
        <v>101.06861238426799</v>
      </c>
      <c r="BZ557">
        <v>123.339425649921</v>
      </c>
      <c r="CA557">
        <v>982.375</v>
      </c>
      <c r="CB557">
        <f t="shared" si="48"/>
        <v>0.27934952385149359</v>
      </c>
      <c r="CC557">
        <f t="shared" si="49"/>
        <v>97.531210950818604</v>
      </c>
      <c r="CD557">
        <f t="shared" si="53"/>
        <v>0.23457229051669118</v>
      </c>
      <c r="CH557">
        <v>114</v>
      </c>
      <c r="CI557">
        <v>124.53315025271399</v>
      </c>
      <c r="CJ557">
        <v>141.15364492016701</v>
      </c>
      <c r="CK557">
        <v>1130.25</v>
      </c>
      <c r="CL557">
        <f t="shared" si="50"/>
        <v>9.2396054848368381E-2</v>
      </c>
      <c r="CM557">
        <f t="shared" si="51"/>
        <v>124.53315025271399</v>
      </c>
      <c r="CN557">
        <f t="shared" si="52"/>
        <v>9.2396054848368381E-2</v>
      </c>
    </row>
    <row r="558" spans="1:92" x14ac:dyDescent="0.25">
      <c r="A558">
        <v>556</v>
      </c>
      <c r="C558" t="s">
        <v>926</v>
      </c>
      <c r="E558" t="s">
        <v>927</v>
      </c>
      <c r="F558">
        <v>79</v>
      </c>
      <c r="G558">
        <v>1.2</v>
      </c>
      <c r="H558" t="s">
        <v>74</v>
      </c>
      <c r="I558">
        <v>0.67468965517241397</v>
      </c>
      <c r="J558">
        <v>1.5360145803485099</v>
      </c>
      <c r="K558">
        <v>13.6757710734658</v>
      </c>
      <c r="L558">
        <v>0</v>
      </c>
      <c r="M558">
        <v>0</v>
      </c>
      <c r="N558">
        <v>0.5</v>
      </c>
      <c r="O558">
        <v>68.248446144126106</v>
      </c>
      <c r="P558" t="s">
        <v>953</v>
      </c>
      <c r="Q558" t="s">
        <v>76</v>
      </c>
      <c r="R558" t="s">
        <v>77</v>
      </c>
      <c r="S558">
        <v>50</v>
      </c>
      <c r="U558" t="b">
        <v>1</v>
      </c>
      <c r="V558" t="s">
        <v>922</v>
      </c>
      <c r="W558">
        <v>999</v>
      </c>
      <c r="X558">
        <v>0.4</v>
      </c>
      <c r="Y558">
        <v>8.0000000000000002E-3</v>
      </c>
      <c r="Z558">
        <v>46000</v>
      </c>
      <c r="AA558">
        <v>8.0594183377235104E-2</v>
      </c>
      <c r="AB558">
        <v>0</v>
      </c>
      <c r="AC558">
        <v>50</v>
      </c>
      <c r="AD558">
        <v>6997.6512504134398</v>
      </c>
      <c r="AE558">
        <v>6200</v>
      </c>
      <c r="AF558">
        <v>90</v>
      </c>
      <c r="AG558">
        <v>76.400000000000006</v>
      </c>
      <c r="AH558">
        <v>85</v>
      </c>
      <c r="AI558">
        <v>104.33924893649601</v>
      </c>
      <c r="AJ558">
        <v>56.113264832939201</v>
      </c>
      <c r="AK558">
        <v>0.38138652305332499</v>
      </c>
      <c r="AL558">
        <v>0.37583235038750001</v>
      </c>
      <c r="AM558">
        <v>3.2092816189867999E-2</v>
      </c>
      <c r="AN558">
        <v>2.80091349999999E-2</v>
      </c>
      <c r="AO558">
        <v>3.9</v>
      </c>
      <c r="AP558">
        <v>3.0139999999999998</v>
      </c>
      <c r="AQ558" t="s">
        <v>153</v>
      </c>
      <c r="AR558" t="s">
        <v>923</v>
      </c>
      <c r="AS558" t="s">
        <v>81</v>
      </c>
      <c r="AT558" t="s">
        <v>82</v>
      </c>
      <c r="AU558">
        <v>1</v>
      </c>
      <c r="AV558">
        <v>1</v>
      </c>
      <c r="AW558">
        <v>0.35</v>
      </c>
      <c r="AX558">
        <v>843.88078636964599</v>
      </c>
      <c r="AY558">
        <v>80</v>
      </c>
      <c r="AZ558">
        <v>99</v>
      </c>
      <c r="BA558">
        <v>23</v>
      </c>
      <c r="BB558">
        <v>25</v>
      </c>
      <c r="BC558">
        <v>46.344189951418798</v>
      </c>
      <c r="BD558" t="s">
        <v>956</v>
      </c>
      <c r="BE558">
        <v>2</v>
      </c>
      <c r="BF558">
        <v>101.06861238426799</v>
      </c>
      <c r="BG558">
        <v>0.28373786410000001</v>
      </c>
      <c r="BH558">
        <v>982.375</v>
      </c>
      <c r="BI558">
        <v>1.1342470792280499</v>
      </c>
      <c r="BJ558">
        <v>49.249600555386401</v>
      </c>
      <c r="BK558">
        <v>80</v>
      </c>
      <c r="BL558">
        <v>1</v>
      </c>
      <c r="BM558">
        <v>0</v>
      </c>
      <c r="BN558">
        <v>95</v>
      </c>
      <c r="BO558">
        <v>80</v>
      </c>
      <c r="BP558" t="s">
        <v>84</v>
      </c>
      <c r="BQ558">
        <v>907.375</v>
      </c>
      <c r="BR558">
        <v>1097</v>
      </c>
      <c r="BS558">
        <v>1020</v>
      </c>
      <c r="BT558" t="s">
        <v>85</v>
      </c>
      <c r="BU558">
        <v>123.339425649921</v>
      </c>
      <c r="BV558">
        <v>3</v>
      </c>
      <c r="BX558">
        <v>79</v>
      </c>
      <c r="BY558">
        <v>101.06861238426799</v>
      </c>
      <c r="BZ558">
        <v>123.339425649921</v>
      </c>
      <c r="CA558">
        <v>982.375</v>
      </c>
      <c r="CB558">
        <f t="shared" si="48"/>
        <v>0.27934952385149359</v>
      </c>
      <c r="CC558">
        <f t="shared" si="49"/>
        <v>97.531210950818604</v>
      </c>
      <c r="CD558">
        <f t="shared" si="53"/>
        <v>0.23457229051669118</v>
      </c>
      <c r="CH558">
        <v>99</v>
      </c>
      <c r="CI558">
        <v>108.163455477771</v>
      </c>
      <c r="CJ558">
        <v>122.720855520535</v>
      </c>
      <c r="CK558">
        <v>1159.625</v>
      </c>
      <c r="CL558">
        <f t="shared" si="50"/>
        <v>9.2560156341121164E-2</v>
      </c>
      <c r="CM558">
        <f t="shared" si="51"/>
        <v>108.163455477771</v>
      </c>
      <c r="CN558">
        <f t="shared" si="52"/>
        <v>9.2560156341121164E-2</v>
      </c>
    </row>
    <row r="559" spans="1:92" x14ac:dyDescent="0.25">
      <c r="A559">
        <v>557</v>
      </c>
      <c r="C559" t="s">
        <v>934</v>
      </c>
      <c r="E559" t="s">
        <v>935</v>
      </c>
      <c r="F559">
        <v>79</v>
      </c>
      <c r="G559">
        <v>1.2</v>
      </c>
      <c r="H559" t="s">
        <v>74</v>
      </c>
      <c r="I559">
        <v>0.67468965517241397</v>
      </c>
      <c r="J559">
        <v>1.5360145803485099</v>
      </c>
      <c r="K559">
        <v>13.6757710734658</v>
      </c>
      <c r="L559">
        <v>0</v>
      </c>
      <c r="M559">
        <v>0</v>
      </c>
      <c r="N559">
        <v>0.5</v>
      </c>
      <c r="O559">
        <v>68.248446144126106</v>
      </c>
      <c r="P559" t="s">
        <v>953</v>
      </c>
      <c r="Q559" t="s">
        <v>76</v>
      </c>
      <c r="R559" t="s">
        <v>77</v>
      </c>
      <c r="S559">
        <v>50</v>
      </c>
      <c r="U559" t="b">
        <v>1</v>
      </c>
      <c r="V559" t="s">
        <v>922</v>
      </c>
      <c r="W559">
        <v>999</v>
      </c>
      <c r="X559">
        <v>0.4</v>
      </c>
      <c r="Y559">
        <v>8.0000000000000002E-3</v>
      </c>
      <c r="Z559">
        <v>46000</v>
      </c>
      <c r="AA559">
        <v>8.0594183377235104E-2</v>
      </c>
      <c r="AB559">
        <v>0</v>
      </c>
      <c r="AC559">
        <v>50</v>
      </c>
      <c r="AD559">
        <v>6997.6512504134398</v>
      </c>
      <c r="AE559">
        <v>6200</v>
      </c>
      <c r="AF559">
        <v>90</v>
      </c>
      <c r="AG559">
        <v>76.400000000000006</v>
      </c>
      <c r="AH559">
        <v>85</v>
      </c>
      <c r="AI559">
        <v>104.33924893649601</v>
      </c>
      <c r="AJ559">
        <v>56.113264832939201</v>
      </c>
      <c r="AK559">
        <v>0.38138652305332499</v>
      </c>
      <c r="AL559">
        <v>0.37583235038750001</v>
      </c>
      <c r="AM559">
        <v>3.2092816189867999E-2</v>
      </c>
      <c r="AN559">
        <v>2.80091349999999E-2</v>
      </c>
      <c r="AO559">
        <v>3.9</v>
      </c>
      <c r="AP559">
        <v>3.0139999999999998</v>
      </c>
      <c r="AQ559" t="s">
        <v>153</v>
      </c>
      <c r="AR559" t="s">
        <v>923</v>
      </c>
      <c r="AS559" t="s">
        <v>81</v>
      </c>
      <c r="AT559" t="s">
        <v>82</v>
      </c>
      <c r="AU559">
        <v>1</v>
      </c>
      <c r="AV559">
        <v>1</v>
      </c>
      <c r="AW559">
        <v>0.35</v>
      </c>
      <c r="AX559">
        <v>843.88078636964599</v>
      </c>
      <c r="AY559">
        <v>80</v>
      </c>
      <c r="AZ559">
        <v>99</v>
      </c>
      <c r="BA559">
        <v>23</v>
      </c>
      <c r="BB559">
        <v>25</v>
      </c>
      <c r="BC559">
        <v>46.344189951418798</v>
      </c>
      <c r="BD559" t="s">
        <v>957</v>
      </c>
      <c r="BE559">
        <v>2</v>
      </c>
      <c r="BF559">
        <v>100.959687657991</v>
      </c>
      <c r="BG559">
        <v>0.28475728160000002</v>
      </c>
      <c r="BH559">
        <v>982.375</v>
      </c>
      <c r="BI559">
        <v>1.1342470792280499</v>
      </c>
      <c r="BJ559">
        <v>49.249600555386401</v>
      </c>
      <c r="BK559">
        <v>80</v>
      </c>
      <c r="BL559">
        <v>1</v>
      </c>
      <c r="BM559">
        <v>0</v>
      </c>
      <c r="BN559">
        <v>95</v>
      </c>
      <c r="BO559">
        <v>80</v>
      </c>
      <c r="BP559" t="s">
        <v>84</v>
      </c>
      <c r="BQ559">
        <v>907.375</v>
      </c>
      <c r="BR559">
        <v>1097</v>
      </c>
      <c r="BS559">
        <v>1020</v>
      </c>
      <c r="BT559" t="s">
        <v>85</v>
      </c>
      <c r="BU559">
        <v>123.265774404559</v>
      </c>
      <c r="BV559">
        <v>3</v>
      </c>
      <c r="BX559">
        <v>79</v>
      </c>
      <c r="BY559">
        <v>100.959687657991</v>
      </c>
      <c r="BZ559">
        <v>123.265774404559</v>
      </c>
      <c r="CA559">
        <v>982.375</v>
      </c>
      <c r="CB559">
        <f t="shared" si="48"/>
        <v>0.27797072984798732</v>
      </c>
      <c r="CC559">
        <f t="shared" si="49"/>
        <v>97.426098589961313</v>
      </c>
      <c r="CD559">
        <f t="shared" si="53"/>
        <v>0.23324175430330776</v>
      </c>
      <c r="CH559">
        <v>99</v>
      </c>
      <c r="CI559">
        <v>108.163455477771</v>
      </c>
      <c r="CJ559">
        <v>122.720855520535</v>
      </c>
      <c r="CK559">
        <v>1159.625</v>
      </c>
      <c r="CL559">
        <f t="shared" si="50"/>
        <v>9.2560156341121164E-2</v>
      </c>
      <c r="CM559">
        <f t="shared" si="51"/>
        <v>108.163455477771</v>
      </c>
      <c r="CN559">
        <f t="shared" si="52"/>
        <v>9.2560156341121164E-2</v>
      </c>
    </row>
    <row r="560" spans="1:92" x14ac:dyDescent="0.25">
      <c r="A560">
        <v>558</v>
      </c>
      <c r="B560" t="s">
        <v>934</v>
      </c>
      <c r="C560" t="s">
        <v>934</v>
      </c>
      <c r="D560" t="s">
        <v>935</v>
      </c>
      <c r="E560" t="s">
        <v>935</v>
      </c>
      <c r="F560">
        <v>103</v>
      </c>
      <c r="G560">
        <v>1.2</v>
      </c>
      <c r="H560" t="s">
        <v>74</v>
      </c>
      <c r="I560">
        <v>0.67468965517241397</v>
      </c>
      <c r="J560">
        <v>1.5360145803485099</v>
      </c>
      <c r="K560">
        <v>13.6757710734658</v>
      </c>
      <c r="L560">
        <v>0</v>
      </c>
      <c r="M560">
        <v>0</v>
      </c>
      <c r="N560">
        <v>0.5</v>
      </c>
      <c r="O560">
        <v>68.248446144126106</v>
      </c>
      <c r="P560" t="s">
        <v>921</v>
      </c>
      <c r="Q560" t="s">
        <v>76</v>
      </c>
      <c r="R560" t="s">
        <v>77</v>
      </c>
      <c r="S560">
        <v>50</v>
      </c>
      <c r="T560" t="b">
        <v>1</v>
      </c>
      <c r="U560" t="b">
        <v>1</v>
      </c>
      <c r="V560" t="s">
        <v>922</v>
      </c>
      <c r="W560">
        <v>999</v>
      </c>
      <c r="X560">
        <v>0.4</v>
      </c>
      <c r="Y560">
        <v>8.0000000000000002E-3</v>
      </c>
      <c r="Z560">
        <v>43000</v>
      </c>
      <c r="AA560">
        <v>8.0594183377235104E-2</v>
      </c>
      <c r="AB560">
        <v>0</v>
      </c>
      <c r="AC560">
        <v>44</v>
      </c>
      <c r="AD560">
        <v>5986.8138544947196</v>
      </c>
      <c r="AE560">
        <v>5000</v>
      </c>
      <c r="AF560">
        <v>95</v>
      </c>
      <c r="AG560">
        <v>76.400000000000006</v>
      </c>
      <c r="AH560">
        <v>85</v>
      </c>
      <c r="AI560">
        <v>94.970981320384197</v>
      </c>
      <c r="AJ560">
        <v>50.598721372499</v>
      </c>
      <c r="AK560">
        <v>0.378901540199302</v>
      </c>
      <c r="AL560">
        <v>0.373383556604167</v>
      </c>
      <c r="AM560">
        <v>3.2162098488718503E-2</v>
      </c>
      <c r="AN560">
        <v>2.80774083333333E-2</v>
      </c>
      <c r="AO560">
        <v>3.9</v>
      </c>
      <c r="AP560">
        <v>3.153</v>
      </c>
      <c r="AQ560" t="s">
        <v>153</v>
      </c>
      <c r="AR560" t="s">
        <v>923</v>
      </c>
      <c r="AS560" t="s">
        <v>89</v>
      </c>
      <c r="AU560">
        <v>1</v>
      </c>
      <c r="AV560">
        <v>1</v>
      </c>
      <c r="AW560">
        <v>0.35</v>
      </c>
      <c r="AX560">
        <v>843.88078636964599</v>
      </c>
      <c r="AY560">
        <v>80</v>
      </c>
      <c r="AZ560">
        <v>99</v>
      </c>
      <c r="BA560">
        <v>23</v>
      </c>
      <c r="BB560">
        <v>25</v>
      </c>
      <c r="BC560">
        <v>46.344189951418798</v>
      </c>
      <c r="BD560" t="s">
        <v>936</v>
      </c>
      <c r="BE560">
        <v>2</v>
      </c>
      <c r="BF560">
        <v>116.570419451582</v>
      </c>
      <c r="BG560">
        <v>0.28475728160000002</v>
      </c>
      <c r="BH560">
        <v>883.375</v>
      </c>
      <c r="BI560">
        <v>1.1342470792280499</v>
      </c>
      <c r="BJ560">
        <v>49.249600555386401</v>
      </c>
      <c r="BK560">
        <v>80</v>
      </c>
      <c r="BL560">
        <v>1</v>
      </c>
      <c r="BM560">
        <v>0</v>
      </c>
      <c r="BN560">
        <v>95</v>
      </c>
      <c r="BO560">
        <v>80</v>
      </c>
      <c r="BP560" t="s">
        <v>84</v>
      </c>
      <c r="BQ560">
        <v>808.375</v>
      </c>
      <c r="BR560">
        <v>991</v>
      </c>
      <c r="BS560">
        <v>910</v>
      </c>
      <c r="BT560" t="s">
        <v>85</v>
      </c>
      <c r="BU560">
        <v>142.11219286780201</v>
      </c>
      <c r="BV560">
        <v>3</v>
      </c>
      <c r="BX560">
        <v>103</v>
      </c>
      <c r="BY560">
        <v>116.570419451582</v>
      </c>
      <c r="BZ560">
        <v>142.11219286780201</v>
      </c>
      <c r="CA560">
        <v>883.375</v>
      </c>
      <c r="CB560">
        <f t="shared" si="48"/>
        <v>0.13175164516099028</v>
      </c>
      <c r="CC560">
        <f t="shared" si="49"/>
        <v>112.49045477077662</v>
      </c>
      <c r="CD560">
        <f t="shared" si="53"/>
        <v>9.2140337580355558E-2</v>
      </c>
      <c r="CH560">
        <v>99</v>
      </c>
      <c r="CI560">
        <v>108.163455477771</v>
      </c>
      <c r="CJ560">
        <v>122.720855520535</v>
      </c>
      <c r="CK560">
        <v>1159.625</v>
      </c>
      <c r="CL560">
        <f t="shared" si="50"/>
        <v>9.2560156341121164E-2</v>
      </c>
      <c r="CM560">
        <f t="shared" si="51"/>
        <v>108.163455477771</v>
      </c>
      <c r="CN560">
        <f t="shared" si="52"/>
        <v>9.2560156341121164E-2</v>
      </c>
    </row>
    <row r="561" spans="1:92" x14ac:dyDescent="0.25">
      <c r="A561">
        <v>559</v>
      </c>
      <c r="C561" t="s">
        <v>934</v>
      </c>
      <c r="E561" t="s">
        <v>935</v>
      </c>
      <c r="F561">
        <v>95</v>
      </c>
      <c r="G561">
        <v>1.2</v>
      </c>
      <c r="H561" t="s">
        <v>74</v>
      </c>
      <c r="I561">
        <v>0.67468965517241397</v>
      </c>
      <c r="J561">
        <v>1.5360145803485099</v>
      </c>
      <c r="K561">
        <v>13.6757710734658</v>
      </c>
      <c r="L561">
        <v>0</v>
      </c>
      <c r="M561">
        <v>0</v>
      </c>
      <c r="N561">
        <v>0.5</v>
      </c>
      <c r="O561">
        <v>68.248446144126106</v>
      </c>
      <c r="P561" t="s">
        <v>921</v>
      </c>
      <c r="Q561" t="s">
        <v>76</v>
      </c>
      <c r="R561" t="s">
        <v>77</v>
      </c>
      <c r="S561">
        <v>50</v>
      </c>
      <c r="U561" t="b">
        <v>1</v>
      </c>
      <c r="V561" t="s">
        <v>922</v>
      </c>
      <c r="W561">
        <v>999</v>
      </c>
      <c r="X561">
        <v>0.4</v>
      </c>
      <c r="Y561">
        <v>8.0000000000000002E-3</v>
      </c>
      <c r="Z561">
        <v>43000</v>
      </c>
      <c r="AA561">
        <v>8.0594183377235104E-2</v>
      </c>
      <c r="AB561">
        <v>0</v>
      </c>
      <c r="AC561">
        <v>44</v>
      </c>
      <c r="AD561">
        <v>5986.8138544947196</v>
      </c>
      <c r="AE561">
        <v>5000</v>
      </c>
      <c r="AF561">
        <v>95</v>
      </c>
      <c r="AG561">
        <v>76.400000000000006</v>
      </c>
      <c r="AH561">
        <v>85</v>
      </c>
      <c r="AI561">
        <v>95.577964572997203</v>
      </c>
      <c r="AJ561">
        <v>51.044341046069903</v>
      </c>
      <c r="AK561">
        <v>0.378901540199302</v>
      </c>
      <c r="AL561">
        <v>0.373383556604167</v>
      </c>
      <c r="AM561">
        <v>3.2162098488718503E-2</v>
      </c>
      <c r="AN561">
        <v>2.80774083333333E-2</v>
      </c>
      <c r="AO561">
        <v>3.9</v>
      </c>
      <c r="AP561">
        <v>3.153</v>
      </c>
      <c r="AQ561" t="s">
        <v>153</v>
      </c>
      <c r="AR561" t="s">
        <v>923</v>
      </c>
      <c r="AS561" t="s">
        <v>81</v>
      </c>
      <c r="AT561" t="s">
        <v>82</v>
      </c>
      <c r="AU561">
        <v>1</v>
      </c>
      <c r="AV561">
        <v>1</v>
      </c>
      <c r="AW561">
        <v>0.35</v>
      </c>
      <c r="AX561">
        <v>843.88078636964599</v>
      </c>
      <c r="AY561">
        <v>80</v>
      </c>
      <c r="AZ561">
        <v>99</v>
      </c>
      <c r="BA561">
        <v>23</v>
      </c>
      <c r="BB561">
        <v>25</v>
      </c>
      <c r="BC561">
        <v>46.344189951418798</v>
      </c>
      <c r="BD561" t="s">
        <v>937</v>
      </c>
      <c r="BE561">
        <v>2</v>
      </c>
      <c r="BF561">
        <v>110.060599962011</v>
      </c>
      <c r="BG561">
        <v>0.28475728160000002</v>
      </c>
      <c r="BH561">
        <v>891.375</v>
      </c>
      <c r="BI561">
        <v>1.1342470792280499</v>
      </c>
      <c r="BJ561">
        <v>49.249600555386401</v>
      </c>
      <c r="BK561">
        <v>80</v>
      </c>
      <c r="BL561">
        <v>1</v>
      </c>
      <c r="BM561">
        <v>0</v>
      </c>
      <c r="BN561">
        <v>95</v>
      </c>
      <c r="BO561">
        <v>80</v>
      </c>
      <c r="BP561" t="s">
        <v>84</v>
      </c>
      <c r="BQ561">
        <v>816.375</v>
      </c>
      <c r="BR561">
        <v>998</v>
      </c>
      <c r="BS561">
        <v>910</v>
      </c>
      <c r="BT561" t="s">
        <v>85</v>
      </c>
      <c r="BU561">
        <v>133.182239595483</v>
      </c>
      <c r="BV561">
        <v>3</v>
      </c>
      <c r="BX561">
        <v>95</v>
      </c>
      <c r="BY561">
        <v>110.060599962011</v>
      </c>
      <c r="BZ561">
        <v>133.182239595483</v>
      </c>
      <c r="CA561">
        <v>891.375</v>
      </c>
      <c r="CB561">
        <f t="shared" si="48"/>
        <v>0.15853263117906313</v>
      </c>
      <c r="CC561">
        <f t="shared" si="49"/>
        <v>106.20847896334061</v>
      </c>
      <c r="CD561">
        <f t="shared" si="53"/>
        <v>0.11798398908779589</v>
      </c>
      <c r="CH561">
        <v>128</v>
      </c>
      <c r="CI561">
        <v>140.03442478277501</v>
      </c>
      <c r="CJ561">
        <v>156.60445257773901</v>
      </c>
      <c r="CK561">
        <v>1197.25</v>
      </c>
      <c r="CL561">
        <f t="shared" si="50"/>
        <v>9.4018943615429729E-2</v>
      </c>
      <c r="CM561">
        <f t="shared" si="51"/>
        <v>140.03442478277501</v>
      </c>
      <c r="CN561">
        <f t="shared" si="52"/>
        <v>9.4018943615429729E-2</v>
      </c>
    </row>
    <row r="562" spans="1:92" x14ac:dyDescent="0.25">
      <c r="A562">
        <v>560</v>
      </c>
      <c r="C562" t="s">
        <v>934</v>
      </c>
      <c r="E562" t="s">
        <v>935</v>
      </c>
      <c r="F562">
        <v>95</v>
      </c>
      <c r="G562">
        <v>1.2</v>
      </c>
      <c r="H562" t="s">
        <v>74</v>
      </c>
      <c r="I562">
        <v>0.67468965517241397</v>
      </c>
      <c r="J562">
        <v>1.5360145803485099</v>
      </c>
      <c r="K562">
        <v>13.6757710734658</v>
      </c>
      <c r="L562">
        <v>0</v>
      </c>
      <c r="M562">
        <v>0</v>
      </c>
      <c r="N562">
        <v>0.5</v>
      </c>
      <c r="O562">
        <v>68.248446144126106</v>
      </c>
      <c r="P562" t="s">
        <v>921</v>
      </c>
      <c r="Q562" t="s">
        <v>76</v>
      </c>
      <c r="R562" t="s">
        <v>77</v>
      </c>
      <c r="S562">
        <v>50</v>
      </c>
      <c r="U562" t="b">
        <v>1</v>
      </c>
      <c r="V562" t="s">
        <v>922</v>
      </c>
      <c r="W562">
        <v>999</v>
      </c>
      <c r="X562">
        <v>0.4</v>
      </c>
      <c r="Y562">
        <v>8.0000000000000002E-3</v>
      </c>
      <c r="Z562">
        <v>43000</v>
      </c>
      <c r="AA562">
        <v>8.0594183377235104E-2</v>
      </c>
      <c r="AB562">
        <v>0</v>
      </c>
      <c r="AC562">
        <v>44</v>
      </c>
      <c r="AD562">
        <v>5986.8138544947196</v>
      </c>
      <c r="AE562">
        <v>5000</v>
      </c>
      <c r="AF562">
        <v>95</v>
      </c>
      <c r="AG562">
        <v>76.400000000000006</v>
      </c>
      <c r="AH562">
        <v>85</v>
      </c>
      <c r="AI562">
        <v>95.577964572997203</v>
      </c>
      <c r="AJ562">
        <v>51.044341046069903</v>
      </c>
      <c r="AK562">
        <v>0.378901540199302</v>
      </c>
      <c r="AL562">
        <v>0.373383556604167</v>
      </c>
      <c r="AM562">
        <v>3.2162098488718503E-2</v>
      </c>
      <c r="AN562">
        <v>2.80774083333333E-2</v>
      </c>
      <c r="AO562">
        <v>3.9</v>
      </c>
      <c r="AP562">
        <v>3.153</v>
      </c>
      <c r="AQ562" t="s">
        <v>153</v>
      </c>
      <c r="AR562" t="s">
        <v>923</v>
      </c>
      <c r="AS562" t="s">
        <v>81</v>
      </c>
      <c r="AT562" t="s">
        <v>82</v>
      </c>
      <c r="AU562">
        <v>1</v>
      </c>
      <c r="AV562">
        <v>1</v>
      </c>
      <c r="AW562">
        <v>0.35</v>
      </c>
      <c r="AX562">
        <v>843.88078636964599</v>
      </c>
      <c r="AY562">
        <v>80</v>
      </c>
      <c r="AZ562">
        <v>99</v>
      </c>
      <c r="BA562">
        <v>23</v>
      </c>
      <c r="BB562">
        <v>25</v>
      </c>
      <c r="BC562">
        <v>46.344189951418798</v>
      </c>
      <c r="BD562" t="s">
        <v>938</v>
      </c>
      <c r="BE562">
        <v>2</v>
      </c>
      <c r="BF562">
        <v>110.060599962011</v>
      </c>
      <c r="BG562">
        <v>0.28475728160000002</v>
      </c>
      <c r="BH562">
        <v>891.375</v>
      </c>
      <c r="BI562">
        <v>1.1342470792280499</v>
      </c>
      <c r="BJ562">
        <v>49.249600555386401</v>
      </c>
      <c r="BK562">
        <v>80</v>
      </c>
      <c r="BL562">
        <v>1</v>
      </c>
      <c r="BM562">
        <v>0</v>
      </c>
      <c r="BN562">
        <v>95</v>
      </c>
      <c r="BO562">
        <v>80</v>
      </c>
      <c r="BP562" t="s">
        <v>84</v>
      </c>
      <c r="BQ562">
        <v>816.375</v>
      </c>
      <c r="BR562">
        <v>998</v>
      </c>
      <c r="BS562">
        <v>910</v>
      </c>
      <c r="BT562" t="s">
        <v>85</v>
      </c>
      <c r="BU562">
        <v>133.182239595483</v>
      </c>
      <c r="BV562">
        <v>3</v>
      </c>
      <c r="BX562">
        <v>95</v>
      </c>
      <c r="BY562">
        <v>110.060599962011</v>
      </c>
      <c r="BZ562">
        <v>133.182239595483</v>
      </c>
      <c r="CA562">
        <v>891.375</v>
      </c>
      <c r="CB562">
        <f t="shared" si="48"/>
        <v>0.15853263117906313</v>
      </c>
      <c r="CC562">
        <f t="shared" si="49"/>
        <v>106.20847896334061</v>
      </c>
      <c r="CD562">
        <f t="shared" si="53"/>
        <v>0.11798398908779589</v>
      </c>
      <c r="CH562">
        <v>114</v>
      </c>
      <c r="CI562">
        <v>124.735641852599</v>
      </c>
      <c r="CJ562">
        <v>141.88485835090799</v>
      </c>
      <c r="CK562">
        <v>1150.25</v>
      </c>
      <c r="CL562">
        <f t="shared" si="50"/>
        <v>9.417229695262283E-2</v>
      </c>
      <c r="CM562">
        <f t="shared" si="51"/>
        <v>124.735641852599</v>
      </c>
      <c r="CN562">
        <f t="shared" si="52"/>
        <v>9.417229695262283E-2</v>
      </c>
    </row>
    <row r="563" spans="1:92" x14ac:dyDescent="0.25">
      <c r="A563">
        <v>561</v>
      </c>
      <c r="C563" t="s">
        <v>934</v>
      </c>
      <c r="E563" t="s">
        <v>935</v>
      </c>
      <c r="F563">
        <v>95</v>
      </c>
      <c r="G563">
        <v>1.2</v>
      </c>
      <c r="H563" t="s">
        <v>74</v>
      </c>
      <c r="I563">
        <v>0.67468965517241397</v>
      </c>
      <c r="J563">
        <v>1.5360145803485099</v>
      </c>
      <c r="K563">
        <v>13.6757710734658</v>
      </c>
      <c r="L563">
        <v>0</v>
      </c>
      <c r="M563">
        <v>0</v>
      </c>
      <c r="N563">
        <v>0.5</v>
      </c>
      <c r="O563">
        <v>68.248446144126106</v>
      </c>
      <c r="P563" t="s">
        <v>921</v>
      </c>
      <c r="Q563" t="s">
        <v>76</v>
      </c>
      <c r="R563" t="s">
        <v>77</v>
      </c>
      <c r="S563">
        <v>50</v>
      </c>
      <c r="U563" t="b">
        <v>1</v>
      </c>
      <c r="V563" t="s">
        <v>922</v>
      </c>
      <c r="W563">
        <v>999</v>
      </c>
      <c r="X563">
        <v>0.4</v>
      </c>
      <c r="Y563">
        <v>8.0000000000000002E-3</v>
      </c>
      <c r="Z563">
        <v>43000</v>
      </c>
      <c r="AA563">
        <v>8.0594183377235104E-2</v>
      </c>
      <c r="AB563">
        <v>0</v>
      </c>
      <c r="AC563">
        <v>44</v>
      </c>
      <c r="AD563">
        <v>5986.8138544947196</v>
      </c>
      <c r="AE563">
        <v>5000</v>
      </c>
      <c r="AF563">
        <v>95</v>
      </c>
      <c r="AG563">
        <v>76.400000000000006</v>
      </c>
      <c r="AH563">
        <v>85</v>
      </c>
      <c r="AI563">
        <v>95.577964572997203</v>
      </c>
      <c r="AJ563">
        <v>51.044341046069903</v>
      </c>
      <c r="AK563">
        <v>0.378901540199302</v>
      </c>
      <c r="AL563">
        <v>0.373383556604167</v>
      </c>
      <c r="AM563">
        <v>3.2162098488718503E-2</v>
      </c>
      <c r="AN563">
        <v>2.80774083333333E-2</v>
      </c>
      <c r="AO563">
        <v>3.9</v>
      </c>
      <c r="AP563">
        <v>3.153</v>
      </c>
      <c r="AQ563" t="s">
        <v>153</v>
      </c>
      <c r="AR563" t="s">
        <v>923</v>
      </c>
      <c r="AS563" t="s">
        <v>81</v>
      </c>
      <c r="AT563" t="s">
        <v>82</v>
      </c>
      <c r="AU563">
        <v>1</v>
      </c>
      <c r="AV563">
        <v>1</v>
      </c>
      <c r="AW563">
        <v>0.35</v>
      </c>
      <c r="AX563">
        <v>843.88078636964599</v>
      </c>
      <c r="AY563">
        <v>80</v>
      </c>
      <c r="AZ563">
        <v>99</v>
      </c>
      <c r="BA563">
        <v>23</v>
      </c>
      <c r="BB563">
        <v>25</v>
      </c>
      <c r="BC563">
        <v>46.344189951418798</v>
      </c>
      <c r="BD563" t="s">
        <v>958</v>
      </c>
      <c r="BE563">
        <v>2</v>
      </c>
      <c r="BF563">
        <v>110.060599962011</v>
      </c>
      <c r="BG563">
        <v>0.28475728160000002</v>
      </c>
      <c r="BH563">
        <v>891.375</v>
      </c>
      <c r="BI563">
        <v>1.1342470792280499</v>
      </c>
      <c r="BJ563">
        <v>49.249600555386401</v>
      </c>
      <c r="BK563">
        <v>80</v>
      </c>
      <c r="BL563">
        <v>1</v>
      </c>
      <c r="BM563">
        <v>0</v>
      </c>
      <c r="BN563">
        <v>95</v>
      </c>
      <c r="BO563">
        <v>80</v>
      </c>
      <c r="BP563" t="s">
        <v>84</v>
      </c>
      <c r="BQ563">
        <v>816.375</v>
      </c>
      <c r="BR563">
        <v>998</v>
      </c>
      <c r="BS563">
        <v>910</v>
      </c>
      <c r="BT563" t="s">
        <v>85</v>
      </c>
      <c r="BU563">
        <v>133.182239595483</v>
      </c>
      <c r="BV563">
        <v>3</v>
      </c>
      <c r="BX563">
        <v>95</v>
      </c>
      <c r="BY563">
        <v>110.060599962011</v>
      </c>
      <c r="BZ563">
        <v>133.182239595483</v>
      </c>
      <c r="CA563">
        <v>891.375</v>
      </c>
      <c r="CB563">
        <f t="shared" si="48"/>
        <v>0.15853263117906313</v>
      </c>
      <c r="CC563">
        <f t="shared" si="49"/>
        <v>106.20847896334061</v>
      </c>
      <c r="CD563">
        <f t="shared" si="53"/>
        <v>0.11798398908779589</v>
      </c>
      <c r="CH563">
        <v>99</v>
      </c>
      <c r="CI563">
        <v>108.39988463220401</v>
      </c>
      <c r="CJ563">
        <v>123.875242419435</v>
      </c>
      <c r="CK563">
        <v>1184.625</v>
      </c>
      <c r="CL563">
        <f t="shared" si="50"/>
        <v>9.4948329618222291E-2</v>
      </c>
      <c r="CM563">
        <f t="shared" si="51"/>
        <v>108.39988463220401</v>
      </c>
      <c r="CN563">
        <f t="shared" si="52"/>
        <v>9.4948329618222291E-2</v>
      </c>
    </row>
    <row r="564" spans="1:92" x14ac:dyDescent="0.25">
      <c r="A564">
        <v>562</v>
      </c>
      <c r="C564" t="s">
        <v>926</v>
      </c>
      <c r="E564" t="s">
        <v>927</v>
      </c>
      <c r="F564">
        <v>95</v>
      </c>
      <c r="G564">
        <v>1.2</v>
      </c>
      <c r="H564" t="s">
        <v>74</v>
      </c>
      <c r="I564">
        <v>0.67468965517241397</v>
      </c>
      <c r="J564">
        <v>1.5360145803485099</v>
      </c>
      <c r="K564">
        <v>13.6757710734658</v>
      </c>
      <c r="L564">
        <v>0</v>
      </c>
      <c r="M564">
        <v>0</v>
      </c>
      <c r="N564">
        <v>0.5</v>
      </c>
      <c r="O564">
        <v>68.248446144126106</v>
      </c>
      <c r="P564" t="s">
        <v>921</v>
      </c>
      <c r="Q564" t="s">
        <v>76</v>
      </c>
      <c r="R564" t="s">
        <v>77</v>
      </c>
      <c r="S564">
        <v>50</v>
      </c>
      <c r="U564" t="b">
        <v>1</v>
      </c>
      <c r="V564" t="s">
        <v>922</v>
      </c>
      <c r="W564">
        <v>999</v>
      </c>
      <c r="X564">
        <v>0.4</v>
      </c>
      <c r="Y564">
        <v>8.0000000000000002E-3</v>
      </c>
      <c r="Z564">
        <v>43000</v>
      </c>
      <c r="AA564">
        <v>8.0594183377235104E-2</v>
      </c>
      <c r="AB564">
        <v>0</v>
      </c>
      <c r="AC564">
        <v>44</v>
      </c>
      <c r="AD564">
        <v>5986.8138544947196</v>
      </c>
      <c r="AE564">
        <v>5000</v>
      </c>
      <c r="AF564">
        <v>95</v>
      </c>
      <c r="AG564">
        <v>76.400000000000006</v>
      </c>
      <c r="AH564">
        <v>85</v>
      </c>
      <c r="AI564">
        <v>95.577964572997203</v>
      </c>
      <c r="AJ564">
        <v>51.044341046069903</v>
      </c>
      <c r="AK564">
        <v>0.378901540199302</v>
      </c>
      <c r="AL564">
        <v>0.373383556604167</v>
      </c>
      <c r="AM564">
        <v>3.2162098488718503E-2</v>
      </c>
      <c r="AN564">
        <v>2.80774083333333E-2</v>
      </c>
      <c r="AO564">
        <v>3.9</v>
      </c>
      <c r="AP564">
        <v>3.153</v>
      </c>
      <c r="AQ564" t="s">
        <v>153</v>
      </c>
      <c r="AR564" t="s">
        <v>923</v>
      </c>
      <c r="AS564" t="s">
        <v>81</v>
      </c>
      <c r="AT564" t="s">
        <v>82</v>
      </c>
      <c r="AU564">
        <v>1</v>
      </c>
      <c r="AV564">
        <v>1</v>
      </c>
      <c r="AW564">
        <v>0.35</v>
      </c>
      <c r="AX564">
        <v>843.88078636964599</v>
      </c>
      <c r="AY564">
        <v>80</v>
      </c>
      <c r="AZ564">
        <v>99</v>
      </c>
      <c r="BA564">
        <v>23</v>
      </c>
      <c r="BB564">
        <v>25</v>
      </c>
      <c r="BC564">
        <v>46.344189951418798</v>
      </c>
      <c r="BD564" t="s">
        <v>939</v>
      </c>
      <c r="BE564">
        <v>2</v>
      </c>
      <c r="BF564">
        <v>110.189204733202</v>
      </c>
      <c r="BG564">
        <v>0.28373786410000001</v>
      </c>
      <c r="BH564">
        <v>891.375</v>
      </c>
      <c r="BI564">
        <v>1.1342470792280499</v>
      </c>
      <c r="BJ564">
        <v>49.249600555386401</v>
      </c>
      <c r="BK564">
        <v>80</v>
      </c>
      <c r="BL564">
        <v>1</v>
      </c>
      <c r="BM564">
        <v>0</v>
      </c>
      <c r="BN564">
        <v>95</v>
      </c>
      <c r="BO564">
        <v>80</v>
      </c>
      <c r="BP564" t="s">
        <v>84</v>
      </c>
      <c r="BQ564">
        <v>816.375</v>
      </c>
      <c r="BR564">
        <v>998</v>
      </c>
      <c r="BS564">
        <v>910</v>
      </c>
      <c r="BT564" t="s">
        <v>85</v>
      </c>
      <c r="BU564">
        <v>133.15604762107401</v>
      </c>
      <c r="BV564">
        <v>3</v>
      </c>
      <c r="BX564">
        <v>95</v>
      </c>
      <c r="BY564">
        <v>110.189204733202</v>
      </c>
      <c r="BZ564">
        <v>133.15604762107401</v>
      </c>
      <c r="CA564">
        <v>891.375</v>
      </c>
      <c r="CB564">
        <f t="shared" si="48"/>
        <v>0.15988636561265268</v>
      </c>
      <c r="CC564">
        <f t="shared" si="49"/>
        <v>106.33258256753993</v>
      </c>
      <c r="CD564">
        <f t="shared" si="53"/>
        <v>0.11929034281620979</v>
      </c>
      <c r="CH564">
        <v>99</v>
      </c>
      <c r="CI564">
        <v>108.39988463220401</v>
      </c>
      <c r="CJ564">
        <v>123.875242419435</v>
      </c>
      <c r="CK564">
        <v>1184.625</v>
      </c>
      <c r="CL564">
        <f t="shared" si="50"/>
        <v>9.4948329618222291E-2</v>
      </c>
      <c r="CM564">
        <f t="shared" si="51"/>
        <v>108.39988463220401</v>
      </c>
      <c r="CN564">
        <f t="shared" si="52"/>
        <v>9.4948329618222291E-2</v>
      </c>
    </row>
    <row r="565" spans="1:92" x14ac:dyDescent="0.25">
      <c r="A565">
        <v>563</v>
      </c>
      <c r="C565" t="s">
        <v>926</v>
      </c>
      <c r="E565" t="s">
        <v>927</v>
      </c>
      <c r="F565">
        <v>95</v>
      </c>
      <c r="G565">
        <v>1.2</v>
      </c>
      <c r="H565" t="s">
        <v>74</v>
      </c>
      <c r="I565">
        <v>0.67468965517241397</v>
      </c>
      <c r="J565">
        <v>1.5360145803485099</v>
      </c>
      <c r="K565">
        <v>13.6757710734658</v>
      </c>
      <c r="L565">
        <v>0</v>
      </c>
      <c r="M565">
        <v>0</v>
      </c>
      <c r="N565">
        <v>0.5</v>
      </c>
      <c r="O565">
        <v>68.248446144126106</v>
      </c>
      <c r="P565" t="s">
        <v>921</v>
      </c>
      <c r="Q565" t="s">
        <v>76</v>
      </c>
      <c r="R565" t="s">
        <v>77</v>
      </c>
      <c r="S565">
        <v>50</v>
      </c>
      <c r="U565" t="b">
        <v>1</v>
      </c>
      <c r="V565" t="s">
        <v>922</v>
      </c>
      <c r="W565">
        <v>999</v>
      </c>
      <c r="X565">
        <v>0.4</v>
      </c>
      <c r="Y565">
        <v>8.0000000000000002E-3</v>
      </c>
      <c r="Z565">
        <v>43000</v>
      </c>
      <c r="AA565">
        <v>8.0594183377235104E-2</v>
      </c>
      <c r="AB565">
        <v>0</v>
      </c>
      <c r="AC565">
        <v>44</v>
      </c>
      <c r="AD565">
        <v>5986.8138544947196</v>
      </c>
      <c r="AE565">
        <v>5000</v>
      </c>
      <c r="AF565">
        <v>95</v>
      </c>
      <c r="AG565">
        <v>76.400000000000006</v>
      </c>
      <c r="AH565">
        <v>85</v>
      </c>
      <c r="AI565">
        <v>95.577964572997203</v>
      </c>
      <c r="AJ565">
        <v>51.044341046069903</v>
      </c>
      <c r="AK565">
        <v>0.378901540199302</v>
      </c>
      <c r="AL565">
        <v>0.373383556604167</v>
      </c>
      <c r="AM565">
        <v>3.2162098488718503E-2</v>
      </c>
      <c r="AN565">
        <v>2.80774083333333E-2</v>
      </c>
      <c r="AO565">
        <v>3.9</v>
      </c>
      <c r="AP565">
        <v>3.153</v>
      </c>
      <c r="AQ565" t="s">
        <v>153</v>
      </c>
      <c r="AR565" t="s">
        <v>923</v>
      </c>
      <c r="AS565" t="s">
        <v>81</v>
      </c>
      <c r="AT565" t="s">
        <v>82</v>
      </c>
      <c r="AU565">
        <v>1</v>
      </c>
      <c r="AV565">
        <v>1</v>
      </c>
      <c r="AW565">
        <v>0.35</v>
      </c>
      <c r="AX565">
        <v>843.88078636964599</v>
      </c>
      <c r="AY565">
        <v>80</v>
      </c>
      <c r="AZ565">
        <v>99</v>
      </c>
      <c r="BA565">
        <v>23</v>
      </c>
      <c r="BB565">
        <v>25</v>
      </c>
      <c r="BC565">
        <v>46.344189951418798</v>
      </c>
      <c r="BD565" t="s">
        <v>940</v>
      </c>
      <c r="BE565">
        <v>2</v>
      </c>
      <c r="BF565">
        <v>110.189204733202</v>
      </c>
      <c r="BG565">
        <v>0.28373786410000001</v>
      </c>
      <c r="BH565">
        <v>891.375</v>
      </c>
      <c r="BI565">
        <v>1.1342470792280499</v>
      </c>
      <c r="BJ565">
        <v>49.249600555386401</v>
      </c>
      <c r="BK565">
        <v>80</v>
      </c>
      <c r="BL565">
        <v>1</v>
      </c>
      <c r="BM565">
        <v>0</v>
      </c>
      <c r="BN565">
        <v>95</v>
      </c>
      <c r="BO565">
        <v>80</v>
      </c>
      <c r="BP565" t="s">
        <v>84</v>
      </c>
      <c r="BQ565">
        <v>816.375</v>
      </c>
      <c r="BR565">
        <v>998</v>
      </c>
      <c r="BS565">
        <v>910</v>
      </c>
      <c r="BT565" t="s">
        <v>85</v>
      </c>
      <c r="BU565">
        <v>133.15604762107401</v>
      </c>
      <c r="BV565">
        <v>3</v>
      </c>
      <c r="BX565">
        <v>95</v>
      </c>
      <c r="BY565">
        <v>110.189204733202</v>
      </c>
      <c r="BZ565">
        <v>133.15604762107401</v>
      </c>
      <c r="CA565">
        <v>891.375</v>
      </c>
      <c r="CB565">
        <f t="shared" si="48"/>
        <v>0.15988636561265268</v>
      </c>
      <c r="CC565">
        <f t="shared" si="49"/>
        <v>106.33258256753993</v>
      </c>
      <c r="CD565">
        <f t="shared" si="53"/>
        <v>0.11929034281620979</v>
      </c>
      <c r="CH565">
        <v>99</v>
      </c>
      <c r="CI565">
        <v>108.39988463220401</v>
      </c>
      <c r="CJ565">
        <v>123.875242419435</v>
      </c>
      <c r="CK565">
        <v>1184.625</v>
      </c>
      <c r="CL565">
        <f t="shared" si="50"/>
        <v>9.4948329618222291E-2</v>
      </c>
      <c r="CM565">
        <f t="shared" si="51"/>
        <v>108.39988463220401</v>
      </c>
      <c r="CN565">
        <f t="shared" si="52"/>
        <v>9.4948329618222291E-2</v>
      </c>
    </row>
    <row r="566" spans="1:92" x14ac:dyDescent="0.25">
      <c r="A566">
        <v>564</v>
      </c>
      <c r="C566" t="s">
        <v>934</v>
      </c>
      <c r="E566" t="s">
        <v>935</v>
      </c>
      <c r="F566">
        <v>95</v>
      </c>
      <c r="G566">
        <v>1.2</v>
      </c>
      <c r="H566" t="s">
        <v>74</v>
      </c>
      <c r="I566">
        <v>0.67468965517241397</v>
      </c>
      <c r="J566">
        <v>1.5360145803485099</v>
      </c>
      <c r="K566">
        <v>13.6757710734658</v>
      </c>
      <c r="L566">
        <v>0</v>
      </c>
      <c r="M566">
        <v>0</v>
      </c>
      <c r="N566">
        <v>0.5</v>
      </c>
      <c r="O566">
        <v>68.248446144126106</v>
      </c>
      <c r="P566" t="s">
        <v>921</v>
      </c>
      <c r="Q566" t="s">
        <v>76</v>
      </c>
      <c r="R566" t="s">
        <v>77</v>
      </c>
      <c r="S566">
        <v>50</v>
      </c>
      <c r="U566" t="b">
        <v>1</v>
      </c>
      <c r="V566" t="s">
        <v>922</v>
      </c>
      <c r="W566">
        <v>999</v>
      </c>
      <c r="X566">
        <v>0.4</v>
      </c>
      <c r="Y566">
        <v>8.0000000000000002E-3</v>
      </c>
      <c r="Z566">
        <v>43000</v>
      </c>
      <c r="AA566">
        <v>8.0594183377235104E-2</v>
      </c>
      <c r="AB566">
        <v>0</v>
      </c>
      <c r="AC566">
        <v>44</v>
      </c>
      <c r="AD566">
        <v>5986.8138544947196</v>
      </c>
      <c r="AE566">
        <v>5000</v>
      </c>
      <c r="AF566">
        <v>95</v>
      </c>
      <c r="AG566">
        <v>76.400000000000006</v>
      </c>
      <c r="AH566">
        <v>85</v>
      </c>
      <c r="AI566">
        <v>95.577964572997203</v>
      </c>
      <c r="AJ566">
        <v>51.044341046069903</v>
      </c>
      <c r="AK566">
        <v>0.378901540199302</v>
      </c>
      <c r="AL566">
        <v>0.373383556604167</v>
      </c>
      <c r="AM566">
        <v>3.2162098488718503E-2</v>
      </c>
      <c r="AN566">
        <v>2.80774083333333E-2</v>
      </c>
      <c r="AO566">
        <v>3.9</v>
      </c>
      <c r="AP566">
        <v>3.153</v>
      </c>
      <c r="AQ566" t="s">
        <v>153</v>
      </c>
      <c r="AR566" t="s">
        <v>923</v>
      </c>
      <c r="AS566" t="s">
        <v>81</v>
      </c>
      <c r="AT566" t="s">
        <v>82</v>
      </c>
      <c r="AU566">
        <v>1</v>
      </c>
      <c r="AV566">
        <v>1</v>
      </c>
      <c r="AW566">
        <v>0.35</v>
      </c>
      <c r="AX566">
        <v>843.88078636964599</v>
      </c>
      <c r="AY566">
        <v>80</v>
      </c>
      <c r="AZ566">
        <v>99</v>
      </c>
      <c r="BA566">
        <v>23</v>
      </c>
      <c r="BB566">
        <v>25</v>
      </c>
      <c r="BC566">
        <v>46.344189951418798</v>
      </c>
      <c r="BD566" t="s">
        <v>941</v>
      </c>
      <c r="BE566">
        <v>2</v>
      </c>
      <c r="BF566">
        <v>110.060599962011</v>
      </c>
      <c r="BG566">
        <v>0.28475728160000002</v>
      </c>
      <c r="BH566">
        <v>891.375</v>
      </c>
      <c r="BI566">
        <v>1.1342470792280499</v>
      </c>
      <c r="BJ566">
        <v>49.249600555386401</v>
      </c>
      <c r="BK566">
        <v>80</v>
      </c>
      <c r="BL566">
        <v>1</v>
      </c>
      <c r="BM566">
        <v>0</v>
      </c>
      <c r="BN566">
        <v>95</v>
      </c>
      <c r="BO566">
        <v>80</v>
      </c>
      <c r="BP566" t="s">
        <v>84</v>
      </c>
      <c r="BQ566">
        <v>816.375</v>
      </c>
      <c r="BR566">
        <v>998</v>
      </c>
      <c r="BS566">
        <v>910</v>
      </c>
      <c r="BT566" t="s">
        <v>85</v>
      </c>
      <c r="BU566">
        <v>133.182239595483</v>
      </c>
      <c r="BV566">
        <v>3</v>
      </c>
      <c r="BX566">
        <v>95</v>
      </c>
      <c r="BY566">
        <v>110.060599962011</v>
      </c>
      <c r="BZ566">
        <v>133.182239595483</v>
      </c>
      <c r="CA566">
        <v>891.375</v>
      </c>
      <c r="CB566">
        <f t="shared" si="48"/>
        <v>0.15853263117906313</v>
      </c>
      <c r="CC566">
        <f t="shared" si="49"/>
        <v>106.20847896334061</v>
      </c>
      <c r="CD566">
        <f t="shared" si="53"/>
        <v>0.11798398908779589</v>
      </c>
      <c r="CH566">
        <v>110</v>
      </c>
      <c r="CI566">
        <v>120.481782998706</v>
      </c>
      <c r="CJ566">
        <v>135.93571974091</v>
      </c>
      <c r="CK566">
        <v>1107.625</v>
      </c>
      <c r="CL566">
        <f t="shared" si="50"/>
        <v>9.5288936351872688E-2</v>
      </c>
      <c r="CM566">
        <f t="shared" si="51"/>
        <v>120.481782998706</v>
      </c>
      <c r="CN566">
        <f t="shared" si="52"/>
        <v>9.5288936351872688E-2</v>
      </c>
    </row>
    <row r="567" spans="1:92" x14ac:dyDescent="0.25">
      <c r="A567">
        <v>565</v>
      </c>
      <c r="B567" t="s">
        <v>934</v>
      </c>
      <c r="C567" t="s">
        <v>934</v>
      </c>
      <c r="D567" t="s">
        <v>935</v>
      </c>
      <c r="E567" t="s">
        <v>935</v>
      </c>
      <c r="F567">
        <v>103</v>
      </c>
      <c r="G567">
        <v>1.2</v>
      </c>
      <c r="H567" t="s">
        <v>74</v>
      </c>
      <c r="I567">
        <v>0.67468965517241397</v>
      </c>
      <c r="J567">
        <v>1.5360145803485099</v>
      </c>
      <c r="K567">
        <v>13.6757710734658</v>
      </c>
      <c r="L567">
        <v>0</v>
      </c>
      <c r="M567">
        <v>0</v>
      </c>
      <c r="N567">
        <v>0.5</v>
      </c>
      <c r="O567">
        <v>68.248446144126106</v>
      </c>
      <c r="P567" t="s">
        <v>921</v>
      </c>
      <c r="Q567" t="s">
        <v>76</v>
      </c>
      <c r="R567" t="s">
        <v>77</v>
      </c>
      <c r="S567">
        <v>50</v>
      </c>
      <c r="T567" t="b">
        <v>1</v>
      </c>
      <c r="U567" t="b">
        <v>1</v>
      </c>
      <c r="V567" t="s">
        <v>922</v>
      </c>
      <c r="W567">
        <v>999</v>
      </c>
      <c r="X567">
        <v>0.4</v>
      </c>
      <c r="Y567">
        <v>8.0000000000000002E-3</v>
      </c>
      <c r="Z567">
        <v>43000</v>
      </c>
      <c r="AA567">
        <v>8.0594183377235104E-2</v>
      </c>
      <c r="AB567">
        <v>0</v>
      </c>
      <c r="AC567">
        <v>44</v>
      </c>
      <c r="AD567">
        <v>5986.8138544947196</v>
      </c>
      <c r="AE567">
        <v>5000</v>
      </c>
      <c r="AF567">
        <v>95</v>
      </c>
      <c r="AG567">
        <v>76.400000000000006</v>
      </c>
      <c r="AH567">
        <v>85</v>
      </c>
      <c r="AI567">
        <v>94.970981320384197</v>
      </c>
      <c r="AJ567">
        <v>50.598721372499</v>
      </c>
      <c r="AK567">
        <v>0.378901540199302</v>
      </c>
      <c r="AL567">
        <v>0.373383556604167</v>
      </c>
      <c r="AM567">
        <v>3.2162098488718503E-2</v>
      </c>
      <c r="AN567">
        <v>2.80774083333333E-2</v>
      </c>
      <c r="AO567">
        <v>3.9</v>
      </c>
      <c r="AP567">
        <v>3.153</v>
      </c>
      <c r="AQ567" t="s">
        <v>153</v>
      </c>
      <c r="AR567" t="s">
        <v>923</v>
      </c>
      <c r="AS567" t="s">
        <v>89</v>
      </c>
      <c r="AU567">
        <v>1</v>
      </c>
      <c r="AV567">
        <v>1</v>
      </c>
      <c r="AW567">
        <v>0.35</v>
      </c>
      <c r="AX567">
        <v>843.88078636964599</v>
      </c>
      <c r="AY567">
        <v>80</v>
      </c>
      <c r="AZ567">
        <v>99</v>
      </c>
      <c r="BA567">
        <v>23</v>
      </c>
      <c r="BB567">
        <v>25</v>
      </c>
      <c r="BC567">
        <v>46.344189951418798</v>
      </c>
      <c r="BD567" t="s">
        <v>942</v>
      </c>
      <c r="BE567">
        <v>2</v>
      </c>
      <c r="BF567">
        <v>116.570419451582</v>
      </c>
      <c r="BG567">
        <v>0.28475728160000002</v>
      </c>
      <c r="BH567">
        <v>883.375</v>
      </c>
      <c r="BI567">
        <v>1.1342470792280499</v>
      </c>
      <c r="BJ567">
        <v>49.249600555386401</v>
      </c>
      <c r="BK567">
        <v>80</v>
      </c>
      <c r="BL567">
        <v>1</v>
      </c>
      <c r="BM567">
        <v>0</v>
      </c>
      <c r="BN567">
        <v>95</v>
      </c>
      <c r="BO567">
        <v>80</v>
      </c>
      <c r="BP567" t="s">
        <v>84</v>
      </c>
      <c r="BQ567">
        <v>808.375</v>
      </c>
      <c r="BR567">
        <v>991</v>
      </c>
      <c r="BS567">
        <v>910</v>
      </c>
      <c r="BT567" t="s">
        <v>85</v>
      </c>
      <c r="BU567">
        <v>142.11219286780201</v>
      </c>
      <c r="BV567">
        <v>3</v>
      </c>
      <c r="BX567">
        <v>103</v>
      </c>
      <c r="BY567">
        <v>116.570419451582</v>
      </c>
      <c r="BZ567">
        <v>142.11219286780201</v>
      </c>
      <c r="CA567">
        <v>883.375</v>
      </c>
      <c r="CB567">
        <f t="shared" si="48"/>
        <v>0.13175164516099028</v>
      </c>
      <c r="CC567">
        <f t="shared" si="49"/>
        <v>112.49045477077662</v>
      </c>
      <c r="CD567">
        <f t="shared" si="53"/>
        <v>9.2140337580355558E-2</v>
      </c>
      <c r="CH567">
        <v>110</v>
      </c>
      <c r="CI567">
        <v>120.481782998706</v>
      </c>
      <c r="CJ567">
        <v>135.93571974091</v>
      </c>
      <c r="CK567">
        <v>1107.625</v>
      </c>
      <c r="CL567">
        <f t="shared" si="50"/>
        <v>9.5288936351872688E-2</v>
      </c>
      <c r="CM567">
        <f t="shared" si="51"/>
        <v>120.481782998706</v>
      </c>
      <c r="CN567">
        <f t="shared" si="52"/>
        <v>9.5288936351872688E-2</v>
      </c>
    </row>
    <row r="568" spans="1:92" x14ac:dyDescent="0.25">
      <c r="A568">
        <v>566</v>
      </c>
      <c r="B568" t="s">
        <v>943</v>
      </c>
      <c r="C568" t="s">
        <v>943</v>
      </c>
      <c r="D568" t="s">
        <v>944</v>
      </c>
      <c r="E568" t="s">
        <v>944</v>
      </c>
      <c r="F568">
        <v>105</v>
      </c>
      <c r="G568">
        <v>1.2</v>
      </c>
      <c r="H568" t="s">
        <v>74</v>
      </c>
      <c r="I568">
        <v>0.67468965517241397</v>
      </c>
      <c r="J568">
        <v>1.5360145803485099</v>
      </c>
      <c r="K568">
        <v>13.6757710734658</v>
      </c>
      <c r="L568">
        <v>0</v>
      </c>
      <c r="M568">
        <v>0</v>
      </c>
      <c r="N568">
        <v>0.5</v>
      </c>
      <c r="O568">
        <v>68.248446144126106</v>
      </c>
      <c r="P568" t="s">
        <v>930</v>
      </c>
      <c r="Q568" t="s">
        <v>76</v>
      </c>
      <c r="R568" t="s">
        <v>77</v>
      </c>
      <c r="S568">
        <v>50</v>
      </c>
      <c r="T568" t="b">
        <v>1</v>
      </c>
      <c r="U568" t="b">
        <v>1</v>
      </c>
      <c r="V568" t="s">
        <v>922</v>
      </c>
      <c r="W568">
        <v>999</v>
      </c>
      <c r="X568">
        <v>0.4</v>
      </c>
      <c r="Y568">
        <v>8.0000000000000002E-3</v>
      </c>
      <c r="Z568">
        <v>43000</v>
      </c>
      <c r="AA568">
        <v>8.0594183377235104E-2</v>
      </c>
      <c r="AB568">
        <v>0</v>
      </c>
      <c r="AC568">
        <v>55</v>
      </c>
      <c r="AD568">
        <v>6997.6512504134398</v>
      </c>
      <c r="AE568">
        <v>6200</v>
      </c>
      <c r="AF568">
        <v>95</v>
      </c>
      <c r="AG568">
        <v>76.400000000000006</v>
      </c>
      <c r="AH568">
        <v>85</v>
      </c>
      <c r="AI568">
        <v>94.970981320384197</v>
      </c>
      <c r="AJ568">
        <v>50.598721372499</v>
      </c>
      <c r="AK568">
        <v>0.378901540199302</v>
      </c>
      <c r="AL568">
        <v>0.373383556604167</v>
      </c>
      <c r="AM568">
        <v>3.2162098488718503E-2</v>
      </c>
      <c r="AN568">
        <v>2.80774083333333E-2</v>
      </c>
      <c r="AO568">
        <v>4.17</v>
      </c>
      <c r="AP568">
        <v>3.153</v>
      </c>
      <c r="AQ568" t="s">
        <v>153</v>
      </c>
      <c r="AR568" t="s">
        <v>923</v>
      </c>
      <c r="AS568" t="s">
        <v>89</v>
      </c>
      <c r="AU568">
        <v>1</v>
      </c>
      <c r="AV568">
        <v>1</v>
      </c>
      <c r="AW568">
        <v>0.35</v>
      </c>
      <c r="AX568">
        <v>843.88078636964599</v>
      </c>
      <c r="AY568">
        <v>80</v>
      </c>
      <c r="AZ568">
        <v>99</v>
      </c>
      <c r="BA568">
        <v>23</v>
      </c>
      <c r="BB568">
        <v>25</v>
      </c>
      <c r="BC568">
        <v>46.344189951418798</v>
      </c>
      <c r="BD568" t="s">
        <v>945</v>
      </c>
      <c r="BE568">
        <v>2</v>
      </c>
      <c r="BF568">
        <v>117.12778620027601</v>
      </c>
      <c r="BG568">
        <v>0.28475728160000002</v>
      </c>
      <c r="BH568">
        <v>883.375</v>
      </c>
      <c r="BI568">
        <v>1.1342470792280499</v>
      </c>
      <c r="BJ568">
        <v>49.249600555386401</v>
      </c>
      <c r="BK568">
        <v>80</v>
      </c>
      <c r="BL568">
        <v>1</v>
      </c>
      <c r="BM568">
        <v>0</v>
      </c>
      <c r="BN568">
        <v>95</v>
      </c>
      <c r="BO568">
        <v>80</v>
      </c>
      <c r="BP568" t="s">
        <v>84</v>
      </c>
      <c r="BQ568">
        <v>808.375</v>
      </c>
      <c r="BR568">
        <v>991</v>
      </c>
      <c r="BS568">
        <v>910</v>
      </c>
      <c r="BT568" t="s">
        <v>85</v>
      </c>
      <c r="BU568">
        <v>143.782094438846</v>
      </c>
      <c r="BV568">
        <v>3</v>
      </c>
      <c r="BX568">
        <v>105</v>
      </c>
      <c r="BY568">
        <v>117.12778620027601</v>
      </c>
      <c r="BZ568">
        <v>143.782094438846</v>
      </c>
      <c r="CA568">
        <v>883.375</v>
      </c>
      <c r="CB568">
        <f t="shared" si="48"/>
        <v>0.11550272571691435</v>
      </c>
      <c r="CC568">
        <f t="shared" si="49"/>
        <v>113.02831368326635</v>
      </c>
      <c r="CD568">
        <f t="shared" si="53"/>
        <v>7.6460130316822361E-2</v>
      </c>
      <c r="CH568">
        <v>150</v>
      </c>
      <c r="CI568">
        <v>164.29847865256599</v>
      </c>
      <c r="CJ568">
        <v>177.368251227711</v>
      </c>
      <c r="CK568">
        <v>1935.5</v>
      </c>
      <c r="CL568">
        <f t="shared" si="50"/>
        <v>9.5323191017106595E-2</v>
      </c>
      <c r="CM568">
        <f t="shared" si="51"/>
        <v>164.29847865256599</v>
      </c>
      <c r="CN568">
        <f t="shared" si="52"/>
        <v>9.5323191017106595E-2</v>
      </c>
    </row>
    <row r="569" spans="1:92" x14ac:dyDescent="0.25">
      <c r="A569">
        <v>567</v>
      </c>
      <c r="C569" t="s">
        <v>943</v>
      </c>
      <c r="E569" t="s">
        <v>944</v>
      </c>
      <c r="F569">
        <v>98</v>
      </c>
      <c r="G569">
        <v>1.2</v>
      </c>
      <c r="H569" t="s">
        <v>74</v>
      </c>
      <c r="I569">
        <v>0.67468965517241397</v>
      </c>
      <c r="J569">
        <v>1.5360145803485099</v>
      </c>
      <c r="K569">
        <v>13.6757710734658</v>
      </c>
      <c r="L569">
        <v>0</v>
      </c>
      <c r="M569">
        <v>0</v>
      </c>
      <c r="N569">
        <v>0.5</v>
      </c>
      <c r="O569">
        <v>68.248446144126106</v>
      </c>
      <c r="P569" t="s">
        <v>930</v>
      </c>
      <c r="Q569" t="s">
        <v>76</v>
      </c>
      <c r="R569" t="s">
        <v>77</v>
      </c>
      <c r="S569">
        <v>50</v>
      </c>
      <c r="U569" t="b">
        <v>1</v>
      </c>
      <c r="V569" t="s">
        <v>922</v>
      </c>
      <c r="W569">
        <v>999</v>
      </c>
      <c r="X569">
        <v>0.4</v>
      </c>
      <c r="Y569">
        <v>8.0000000000000002E-3</v>
      </c>
      <c r="Z569">
        <v>43000</v>
      </c>
      <c r="AA569">
        <v>8.0594183377235104E-2</v>
      </c>
      <c r="AB569">
        <v>0</v>
      </c>
      <c r="AC569">
        <v>55</v>
      </c>
      <c r="AD569">
        <v>6997.6512504134398</v>
      </c>
      <c r="AE569">
        <v>6200</v>
      </c>
      <c r="AF569">
        <v>95</v>
      </c>
      <c r="AG569">
        <v>76.400000000000006</v>
      </c>
      <c r="AH569">
        <v>85</v>
      </c>
      <c r="AI569">
        <v>95.577964572997203</v>
      </c>
      <c r="AJ569">
        <v>51.044341046069903</v>
      </c>
      <c r="AK569">
        <v>0.378901540199302</v>
      </c>
      <c r="AL569">
        <v>0.373383556604167</v>
      </c>
      <c r="AM569">
        <v>3.2162098488718503E-2</v>
      </c>
      <c r="AN569">
        <v>2.80774083333333E-2</v>
      </c>
      <c r="AO569">
        <v>4.17</v>
      </c>
      <c r="AP569">
        <v>3.153</v>
      </c>
      <c r="AQ569" t="s">
        <v>153</v>
      </c>
      <c r="AR569" t="s">
        <v>923</v>
      </c>
      <c r="AS569" t="s">
        <v>81</v>
      </c>
      <c r="AT569" t="s">
        <v>82</v>
      </c>
      <c r="AU569">
        <v>1</v>
      </c>
      <c r="AV569">
        <v>1</v>
      </c>
      <c r="AW569">
        <v>0.35</v>
      </c>
      <c r="AX569">
        <v>843.88078636964599</v>
      </c>
      <c r="AY569">
        <v>80</v>
      </c>
      <c r="AZ569">
        <v>99</v>
      </c>
      <c r="BA569">
        <v>23</v>
      </c>
      <c r="BB569">
        <v>25</v>
      </c>
      <c r="BC569">
        <v>46.344189951418798</v>
      </c>
      <c r="BD569" t="s">
        <v>946</v>
      </c>
      <c r="BE569">
        <v>2</v>
      </c>
      <c r="BF569">
        <v>112.009516005808</v>
      </c>
      <c r="BG569">
        <v>0.28475728160000002</v>
      </c>
      <c r="BH569">
        <v>891.375</v>
      </c>
      <c r="BI569">
        <v>1.1342470792280499</v>
      </c>
      <c r="BJ569">
        <v>49.249600555386401</v>
      </c>
      <c r="BK569">
        <v>80</v>
      </c>
      <c r="BL569">
        <v>1</v>
      </c>
      <c r="BM569">
        <v>0</v>
      </c>
      <c r="BN569">
        <v>95</v>
      </c>
      <c r="BO569">
        <v>80</v>
      </c>
      <c r="BP569" t="s">
        <v>84</v>
      </c>
      <c r="BQ569">
        <v>816.375</v>
      </c>
      <c r="BR569">
        <v>998</v>
      </c>
      <c r="BS569">
        <v>910</v>
      </c>
      <c r="BT569" t="s">
        <v>85</v>
      </c>
      <c r="BU569">
        <v>132.38308413087501</v>
      </c>
      <c r="BV569">
        <v>3</v>
      </c>
      <c r="BX569">
        <v>98</v>
      </c>
      <c r="BY569">
        <v>112.009516005808</v>
      </c>
      <c r="BZ569">
        <v>132.38308413087501</v>
      </c>
      <c r="CA569">
        <v>891.375</v>
      </c>
      <c r="CB569">
        <f t="shared" si="48"/>
        <v>0.14295424495722445</v>
      </c>
      <c r="CC569">
        <f t="shared" si="49"/>
        <v>108.08918294560472</v>
      </c>
      <c r="CD569">
        <f t="shared" si="53"/>
        <v>0.10295084638372162</v>
      </c>
      <c r="CH569">
        <v>99</v>
      </c>
      <c r="CI569">
        <v>108.438444673954</v>
      </c>
      <c r="CJ569">
        <v>122.77335073743799</v>
      </c>
      <c r="CK569">
        <v>1159.625</v>
      </c>
      <c r="CL569">
        <f t="shared" si="50"/>
        <v>9.53378249894343E-2</v>
      </c>
      <c r="CM569">
        <f t="shared" si="51"/>
        <v>108.438444673954</v>
      </c>
      <c r="CN569">
        <f t="shared" si="52"/>
        <v>9.53378249894343E-2</v>
      </c>
    </row>
    <row r="570" spans="1:92" x14ac:dyDescent="0.25">
      <c r="A570">
        <v>568</v>
      </c>
      <c r="C570" t="s">
        <v>947</v>
      </c>
      <c r="E570" t="s">
        <v>948</v>
      </c>
      <c r="F570">
        <v>98</v>
      </c>
      <c r="G570">
        <v>1.2</v>
      </c>
      <c r="H570" t="s">
        <v>74</v>
      </c>
      <c r="I570">
        <v>0.67468965517241397</v>
      </c>
      <c r="J570">
        <v>1.5360145803485099</v>
      </c>
      <c r="K570">
        <v>13.6757710734658</v>
      </c>
      <c r="L570">
        <v>0</v>
      </c>
      <c r="M570">
        <v>0</v>
      </c>
      <c r="N570">
        <v>0.5</v>
      </c>
      <c r="O570">
        <v>68.248446144126106</v>
      </c>
      <c r="P570" t="s">
        <v>930</v>
      </c>
      <c r="Q570" t="s">
        <v>76</v>
      </c>
      <c r="R570" t="s">
        <v>77</v>
      </c>
      <c r="S570">
        <v>50</v>
      </c>
      <c r="U570" t="b">
        <v>1</v>
      </c>
      <c r="V570" t="s">
        <v>922</v>
      </c>
      <c r="W570">
        <v>999</v>
      </c>
      <c r="X570">
        <v>0.4</v>
      </c>
      <c r="Y570">
        <v>8.0000000000000002E-3</v>
      </c>
      <c r="Z570">
        <v>43000</v>
      </c>
      <c r="AA570">
        <v>8.0594183377235104E-2</v>
      </c>
      <c r="AB570">
        <v>0</v>
      </c>
      <c r="AC570">
        <v>55</v>
      </c>
      <c r="AD570">
        <v>6997.6512504134398</v>
      </c>
      <c r="AE570">
        <v>6200</v>
      </c>
      <c r="AF570">
        <v>95</v>
      </c>
      <c r="AG570">
        <v>76.400000000000006</v>
      </c>
      <c r="AH570">
        <v>85</v>
      </c>
      <c r="AI570">
        <v>95.577964572997203</v>
      </c>
      <c r="AJ570">
        <v>51.044341046069903</v>
      </c>
      <c r="AK570">
        <v>0.378901540199302</v>
      </c>
      <c r="AL570">
        <v>0.373383556604167</v>
      </c>
      <c r="AM570">
        <v>3.2162098488718503E-2</v>
      </c>
      <c r="AN570">
        <v>2.80774083333333E-2</v>
      </c>
      <c r="AO570">
        <v>4.17</v>
      </c>
      <c r="AP570">
        <v>3.153</v>
      </c>
      <c r="AQ570" t="s">
        <v>153</v>
      </c>
      <c r="AR570" t="s">
        <v>923</v>
      </c>
      <c r="AS570" t="s">
        <v>81</v>
      </c>
      <c r="AT570" t="s">
        <v>82</v>
      </c>
      <c r="AU570">
        <v>1</v>
      </c>
      <c r="AV570">
        <v>1</v>
      </c>
      <c r="AW570">
        <v>0.35</v>
      </c>
      <c r="AX570">
        <v>843.88078636964599</v>
      </c>
      <c r="AY570">
        <v>80</v>
      </c>
      <c r="AZ570">
        <v>99</v>
      </c>
      <c r="BA570">
        <v>23</v>
      </c>
      <c r="BB570">
        <v>25</v>
      </c>
      <c r="BC570">
        <v>46.344189951418798</v>
      </c>
      <c r="BD570" t="s">
        <v>949</v>
      </c>
      <c r="BE570">
        <v>2</v>
      </c>
      <c r="BF570">
        <v>112.160714774141</v>
      </c>
      <c r="BG570">
        <v>0.28373786410000001</v>
      </c>
      <c r="BH570">
        <v>891.375</v>
      </c>
      <c r="BI570">
        <v>1.1342470792280499</v>
      </c>
      <c r="BJ570">
        <v>49.249600555386401</v>
      </c>
      <c r="BK570">
        <v>80</v>
      </c>
      <c r="BL570">
        <v>1</v>
      </c>
      <c r="BM570">
        <v>0</v>
      </c>
      <c r="BN570">
        <v>95</v>
      </c>
      <c r="BO570">
        <v>80</v>
      </c>
      <c r="BP570" t="s">
        <v>84</v>
      </c>
      <c r="BQ570">
        <v>816.375</v>
      </c>
      <c r="BR570">
        <v>998</v>
      </c>
      <c r="BS570">
        <v>910</v>
      </c>
      <c r="BT570" t="s">
        <v>85</v>
      </c>
      <c r="BU570">
        <v>132.43281766740299</v>
      </c>
      <c r="BV570">
        <v>3</v>
      </c>
      <c r="BX570">
        <v>98</v>
      </c>
      <c r="BY570">
        <v>112.160714774141</v>
      </c>
      <c r="BZ570">
        <v>132.43281766740299</v>
      </c>
      <c r="CA570">
        <v>891.375</v>
      </c>
      <c r="CB570">
        <f t="shared" si="48"/>
        <v>0.14449708953205101</v>
      </c>
      <c r="CC570">
        <f t="shared" si="49"/>
        <v>108.23508975704605</v>
      </c>
      <c r="CD570">
        <f t="shared" si="53"/>
        <v>0.10443969139842912</v>
      </c>
      <c r="CH570">
        <v>110</v>
      </c>
      <c r="CI570">
        <v>120.519723757669</v>
      </c>
      <c r="CJ570">
        <v>135.94914496837001</v>
      </c>
      <c r="CK570">
        <v>1107.625</v>
      </c>
      <c r="CL570">
        <f t="shared" si="50"/>
        <v>9.5633852342445438E-2</v>
      </c>
      <c r="CM570">
        <f t="shared" si="51"/>
        <v>120.519723757669</v>
      </c>
      <c r="CN570">
        <f t="shared" si="52"/>
        <v>9.5633852342445438E-2</v>
      </c>
    </row>
    <row r="571" spans="1:92" x14ac:dyDescent="0.25">
      <c r="A571">
        <v>569</v>
      </c>
      <c r="C571" t="s">
        <v>947</v>
      </c>
      <c r="E571" t="s">
        <v>948</v>
      </c>
      <c r="F571">
        <v>98</v>
      </c>
      <c r="G571">
        <v>1.2</v>
      </c>
      <c r="H571" t="s">
        <v>74</v>
      </c>
      <c r="I571">
        <v>0.67468965517241397</v>
      </c>
      <c r="J571">
        <v>1.5360145803485099</v>
      </c>
      <c r="K571">
        <v>13.6757710734658</v>
      </c>
      <c r="L571">
        <v>0</v>
      </c>
      <c r="M571">
        <v>0</v>
      </c>
      <c r="N571">
        <v>0.5</v>
      </c>
      <c r="O571">
        <v>68.248446144126106</v>
      </c>
      <c r="P571" t="s">
        <v>930</v>
      </c>
      <c r="Q571" t="s">
        <v>76</v>
      </c>
      <c r="R571" t="s">
        <v>77</v>
      </c>
      <c r="S571">
        <v>50</v>
      </c>
      <c r="U571" t="b">
        <v>1</v>
      </c>
      <c r="V571" t="s">
        <v>922</v>
      </c>
      <c r="W571">
        <v>999</v>
      </c>
      <c r="X571">
        <v>0.4</v>
      </c>
      <c r="Y571">
        <v>8.0000000000000002E-3</v>
      </c>
      <c r="Z571">
        <v>43000</v>
      </c>
      <c r="AA571">
        <v>8.0594183377235104E-2</v>
      </c>
      <c r="AB571">
        <v>0</v>
      </c>
      <c r="AC571">
        <v>55</v>
      </c>
      <c r="AD571">
        <v>6997.6512504134398</v>
      </c>
      <c r="AE571">
        <v>6200</v>
      </c>
      <c r="AF571">
        <v>95</v>
      </c>
      <c r="AG571">
        <v>76.400000000000006</v>
      </c>
      <c r="AH571">
        <v>85</v>
      </c>
      <c r="AI571">
        <v>95.577964572997203</v>
      </c>
      <c r="AJ571">
        <v>51.044341046069903</v>
      </c>
      <c r="AK571">
        <v>0.378901540199302</v>
      </c>
      <c r="AL571">
        <v>0.373383556604167</v>
      </c>
      <c r="AM571">
        <v>3.2162098488718503E-2</v>
      </c>
      <c r="AN571">
        <v>2.80774083333333E-2</v>
      </c>
      <c r="AO571">
        <v>4.17</v>
      </c>
      <c r="AP571">
        <v>3.153</v>
      </c>
      <c r="AQ571" t="s">
        <v>153</v>
      </c>
      <c r="AR571" t="s">
        <v>923</v>
      </c>
      <c r="AS571" t="s">
        <v>81</v>
      </c>
      <c r="AT571" t="s">
        <v>82</v>
      </c>
      <c r="AU571">
        <v>1</v>
      </c>
      <c r="AV571">
        <v>1</v>
      </c>
      <c r="AW571">
        <v>0.35</v>
      </c>
      <c r="AX571">
        <v>843.88078636964599</v>
      </c>
      <c r="AY571">
        <v>80</v>
      </c>
      <c r="AZ571">
        <v>99</v>
      </c>
      <c r="BA571">
        <v>23</v>
      </c>
      <c r="BB571">
        <v>25</v>
      </c>
      <c r="BC571">
        <v>46.344189951418798</v>
      </c>
      <c r="BD571" t="s">
        <v>950</v>
      </c>
      <c r="BE571">
        <v>2</v>
      </c>
      <c r="BF571">
        <v>112.160714774141</v>
      </c>
      <c r="BG571">
        <v>0.28373786410000001</v>
      </c>
      <c r="BH571">
        <v>891.375</v>
      </c>
      <c r="BI571">
        <v>1.1342470792280499</v>
      </c>
      <c r="BJ571">
        <v>49.249600555386401</v>
      </c>
      <c r="BK571">
        <v>80</v>
      </c>
      <c r="BL571">
        <v>1</v>
      </c>
      <c r="BM571">
        <v>0</v>
      </c>
      <c r="BN571">
        <v>95</v>
      </c>
      <c r="BO571">
        <v>80</v>
      </c>
      <c r="BP571" t="s">
        <v>84</v>
      </c>
      <c r="BQ571">
        <v>816.375</v>
      </c>
      <c r="BR571">
        <v>998</v>
      </c>
      <c r="BS571">
        <v>910</v>
      </c>
      <c r="BT571" t="s">
        <v>85</v>
      </c>
      <c r="BU571">
        <v>132.43281766740299</v>
      </c>
      <c r="BV571">
        <v>3</v>
      </c>
      <c r="BX571">
        <v>98</v>
      </c>
      <c r="BY571">
        <v>112.160714774141</v>
      </c>
      <c r="BZ571">
        <v>132.43281766740299</v>
      </c>
      <c r="CA571">
        <v>891.375</v>
      </c>
      <c r="CB571">
        <f t="shared" si="48"/>
        <v>0.14449708953205101</v>
      </c>
      <c r="CC571">
        <f t="shared" si="49"/>
        <v>108.23508975704605</v>
      </c>
      <c r="CD571">
        <f t="shared" si="53"/>
        <v>0.10443969139842912</v>
      </c>
      <c r="CH571">
        <v>110</v>
      </c>
      <c r="CI571">
        <v>120.519723757669</v>
      </c>
      <c r="CJ571">
        <v>135.94914496837001</v>
      </c>
      <c r="CK571">
        <v>1107.625</v>
      </c>
      <c r="CL571">
        <f t="shared" si="50"/>
        <v>9.5633852342445438E-2</v>
      </c>
      <c r="CM571">
        <f t="shared" si="51"/>
        <v>120.519723757669</v>
      </c>
      <c r="CN571">
        <f t="shared" si="52"/>
        <v>9.5633852342445438E-2</v>
      </c>
    </row>
    <row r="572" spans="1:92" x14ac:dyDescent="0.25">
      <c r="A572">
        <v>570</v>
      </c>
      <c r="C572" t="s">
        <v>943</v>
      </c>
      <c r="E572" t="s">
        <v>944</v>
      </c>
      <c r="F572">
        <v>98</v>
      </c>
      <c r="G572">
        <v>1.2</v>
      </c>
      <c r="H572" t="s">
        <v>74</v>
      </c>
      <c r="I572">
        <v>0.67468965517241397</v>
      </c>
      <c r="J572">
        <v>1.5360145803485099</v>
      </c>
      <c r="K572">
        <v>13.6757710734658</v>
      </c>
      <c r="L572">
        <v>0</v>
      </c>
      <c r="M572">
        <v>0</v>
      </c>
      <c r="N572">
        <v>0.5</v>
      </c>
      <c r="O572">
        <v>68.248446144126106</v>
      </c>
      <c r="P572" t="s">
        <v>930</v>
      </c>
      <c r="Q572" t="s">
        <v>76</v>
      </c>
      <c r="R572" t="s">
        <v>77</v>
      </c>
      <c r="S572">
        <v>50</v>
      </c>
      <c r="U572" t="b">
        <v>1</v>
      </c>
      <c r="V572" t="s">
        <v>922</v>
      </c>
      <c r="W572">
        <v>999</v>
      </c>
      <c r="X572">
        <v>0.4</v>
      </c>
      <c r="Y572">
        <v>8.0000000000000002E-3</v>
      </c>
      <c r="Z572">
        <v>43000</v>
      </c>
      <c r="AA572">
        <v>8.0594183377235104E-2</v>
      </c>
      <c r="AB572">
        <v>0</v>
      </c>
      <c r="AC572">
        <v>55</v>
      </c>
      <c r="AD572">
        <v>6997.6512504134398</v>
      </c>
      <c r="AE572">
        <v>6200</v>
      </c>
      <c r="AF572">
        <v>95</v>
      </c>
      <c r="AG572">
        <v>76.400000000000006</v>
      </c>
      <c r="AH572">
        <v>85</v>
      </c>
      <c r="AI572">
        <v>95.577964572997203</v>
      </c>
      <c r="AJ572">
        <v>51.044341046069903</v>
      </c>
      <c r="AK572">
        <v>0.378901540199302</v>
      </c>
      <c r="AL572">
        <v>0.373383556604167</v>
      </c>
      <c r="AM572">
        <v>3.2162098488718503E-2</v>
      </c>
      <c r="AN572">
        <v>2.80774083333333E-2</v>
      </c>
      <c r="AO572">
        <v>4.17</v>
      </c>
      <c r="AP572">
        <v>3.153</v>
      </c>
      <c r="AQ572" t="s">
        <v>153</v>
      </c>
      <c r="AR572" t="s">
        <v>923</v>
      </c>
      <c r="AS572" t="s">
        <v>81</v>
      </c>
      <c r="AT572" t="s">
        <v>82</v>
      </c>
      <c r="AU572">
        <v>1</v>
      </c>
      <c r="AV572">
        <v>1</v>
      </c>
      <c r="AW572">
        <v>0.35</v>
      </c>
      <c r="AX572">
        <v>843.88078636964599</v>
      </c>
      <c r="AY572">
        <v>80</v>
      </c>
      <c r="AZ572">
        <v>99</v>
      </c>
      <c r="BA572">
        <v>23</v>
      </c>
      <c r="BB572">
        <v>25</v>
      </c>
      <c r="BC572">
        <v>46.344189951418798</v>
      </c>
      <c r="BD572" t="s">
        <v>951</v>
      </c>
      <c r="BE572">
        <v>2</v>
      </c>
      <c r="BF572">
        <v>112.009516005808</v>
      </c>
      <c r="BG572">
        <v>0.28475728160000002</v>
      </c>
      <c r="BH572">
        <v>891.375</v>
      </c>
      <c r="BI572">
        <v>1.1342470792280499</v>
      </c>
      <c r="BJ572">
        <v>49.249600555386401</v>
      </c>
      <c r="BK572">
        <v>80</v>
      </c>
      <c r="BL572">
        <v>1</v>
      </c>
      <c r="BM572">
        <v>0</v>
      </c>
      <c r="BN572">
        <v>95</v>
      </c>
      <c r="BO572">
        <v>80</v>
      </c>
      <c r="BP572" t="s">
        <v>84</v>
      </c>
      <c r="BQ572">
        <v>816.375</v>
      </c>
      <c r="BR572">
        <v>998</v>
      </c>
      <c r="BS572">
        <v>910</v>
      </c>
      <c r="BT572" t="s">
        <v>85</v>
      </c>
      <c r="BU572">
        <v>132.38308413087501</v>
      </c>
      <c r="BV572">
        <v>3</v>
      </c>
      <c r="BX572">
        <v>98</v>
      </c>
      <c r="BY572">
        <v>112.009516005808</v>
      </c>
      <c r="BZ572">
        <v>132.38308413087501</v>
      </c>
      <c r="CA572">
        <v>891.375</v>
      </c>
      <c r="CB572">
        <f t="shared" si="48"/>
        <v>0.14295424495722445</v>
      </c>
      <c r="CC572">
        <f t="shared" si="49"/>
        <v>108.08918294560472</v>
      </c>
      <c r="CD572">
        <f t="shared" si="53"/>
        <v>0.10295084638372162</v>
      </c>
      <c r="CH572">
        <v>119</v>
      </c>
      <c r="CI572">
        <v>130.486228036933</v>
      </c>
      <c r="CJ572">
        <v>152.022790827058</v>
      </c>
      <c r="CK572">
        <v>1144.625</v>
      </c>
      <c r="CL572">
        <f t="shared" si="50"/>
        <v>9.6522924680109243E-2</v>
      </c>
      <c r="CM572">
        <f t="shared" si="51"/>
        <v>130.486228036933</v>
      </c>
      <c r="CN572">
        <f t="shared" si="52"/>
        <v>9.6522924680109243E-2</v>
      </c>
    </row>
    <row r="573" spans="1:92" x14ac:dyDescent="0.25">
      <c r="A573">
        <v>571</v>
      </c>
      <c r="B573" t="s">
        <v>943</v>
      </c>
      <c r="C573" t="s">
        <v>943</v>
      </c>
      <c r="D573" t="s">
        <v>944</v>
      </c>
      <c r="E573" t="s">
        <v>944</v>
      </c>
      <c r="F573">
        <v>105</v>
      </c>
      <c r="G573">
        <v>1.2</v>
      </c>
      <c r="H573" t="s">
        <v>74</v>
      </c>
      <c r="I573">
        <v>0.67468965517241397</v>
      </c>
      <c r="J573">
        <v>1.5360145803485099</v>
      </c>
      <c r="K573">
        <v>13.6757710734658</v>
      </c>
      <c r="L573">
        <v>0</v>
      </c>
      <c r="M573">
        <v>0</v>
      </c>
      <c r="N573">
        <v>0.5</v>
      </c>
      <c r="O573">
        <v>68.248446144126106</v>
      </c>
      <c r="P573" t="s">
        <v>930</v>
      </c>
      <c r="Q573" t="s">
        <v>76</v>
      </c>
      <c r="R573" t="s">
        <v>77</v>
      </c>
      <c r="S573">
        <v>50</v>
      </c>
      <c r="T573" t="b">
        <v>1</v>
      </c>
      <c r="U573" t="b">
        <v>1</v>
      </c>
      <c r="V573" t="s">
        <v>922</v>
      </c>
      <c r="W573">
        <v>999</v>
      </c>
      <c r="X573">
        <v>0.4</v>
      </c>
      <c r="Y573">
        <v>8.0000000000000002E-3</v>
      </c>
      <c r="Z573">
        <v>43000</v>
      </c>
      <c r="AA573">
        <v>8.0594183377235104E-2</v>
      </c>
      <c r="AB573">
        <v>0</v>
      </c>
      <c r="AC573">
        <v>55</v>
      </c>
      <c r="AD573">
        <v>6997.6512504134398</v>
      </c>
      <c r="AE573">
        <v>6200</v>
      </c>
      <c r="AF573">
        <v>95</v>
      </c>
      <c r="AG573">
        <v>76.400000000000006</v>
      </c>
      <c r="AH573">
        <v>85</v>
      </c>
      <c r="AI573">
        <v>94.970981320384197</v>
      </c>
      <c r="AJ573">
        <v>50.598721372499</v>
      </c>
      <c r="AK573">
        <v>0.378901540199302</v>
      </c>
      <c r="AL573">
        <v>0.373383556604167</v>
      </c>
      <c r="AM573">
        <v>3.2162098488718503E-2</v>
      </c>
      <c r="AN573">
        <v>2.80774083333333E-2</v>
      </c>
      <c r="AO573">
        <v>4.17</v>
      </c>
      <c r="AP573">
        <v>3.153</v>
      </c>
      <c r="AQ573" t="s">
        <v>153</v>
      </c>
      <c r="AR573" t="s">
        <v>923</v>
      </c>
      <c r="AS573" t="s">
        <v>89</v>
      </c>
      <c r="AU573">
        <v>1</v>
      </c>
      <c r="AV573">
        <v>1</v>
      </c>
      <c r="AW573">
        <v>0.35</v>
      </c>
      <c r="AX573">
        <v>843.88078636964599</v>
      </c>
      <c r="AY573">
        <v>80</v>
      </c>
      <c r="AZ573">
        <v>99</v>
      </c>
      <c r="BA573">
        <v>23</v>
      </c>
      <c r="BB573">
        <v>25</v>
      </c>
      <c r="BC573">
        <v>46.344189951418798</v>
      </c>
      <c r="BD573" t="s">
        <v>952</v>
      </c>
      <c r="BE573">
        <v>2</v>
      </c>
      <c r="BF573">
        <v>117.12778620027601</v>
      </c>
      <c r="BG573">
        <v>0.28475728160000002</v>
      </c>
      <c r="BH573">
        <v>883.375</v>
      </c>
      <c r="BI573">
        <v>1.1342470792280499</v>
      </c>
      <c r="BJ573">
        <v>49.249600555386401</v>
      </c>
      <c r="BK573">
        <v>80</v>
      </c>
      <c r="BL573">
        <v>1</v>
      </c>
      <c r="BM573">
        <v>0</v>
      </c>
      <c r="BN573">
        <v>95</v>
      </c>
      <c r="BO573">
        <v>80</v>
      </c>
      <c r="BP573" t="s">
        <v>84</v>
      </c>
      <c r="BQ573">
        <v>808.375</v>
      </c>
      <c r="BR573">
        <v>991</v>
      </c>
      <c r="BS573">
        <v>910</v>
      </c>
      <c r="BT573" t="s">
        <v>85</v>
      </c>
      <c r="BU573">
        <v>143.782094438846</v>
      </c>
      <c r="BV573">
        <v>3</v>
      </c>
      <c r="BX573">
        <v>105</v>
      </c>
      <c r="BY573">
        <v>117.12778620027601</v>
      </c>
      <c r="BZ573">
        <v>143.782094438846</v>
      </c>
      <c r="CA573">
        <v>883.375</v>
      </c>
      <c r="CB573">
        <f t="shared" si="48"/>
        <v>0.11550272571691435</v>
      </c>
      <c r="CC573">
        <f t="shared" si="49"/>
        <v>113.02831368326635</v>
      </c>
      <c r="CD573">
        <f t="shared" si="53"/>
        <v>7.6460130316822361E-2</v>
      </c>
      <c r="CH573">
        <v>119</v>
      </c>
      <c r="CI573">
        <v>130.486228036933</v>
      </c>
      <c r="CJ573">
        <v>152.022790827058</v>
      </c>
      <c r="CK573">
        <v>1144.625</v>
      </c>
      <c r="CL573">
        <f t="shared" si="50"/>
        <v>9.6522924680109243E-2</v>
      </c>
      <c r="CM573">
        <f t="shared" si="51"/>
        <v>130.486228036933</v>
      </c>
      <c r="CN573">
        <f t="shared" si="52"/>
        <v>9.6522924680109243E-2</v>
      </c>
    </row>
    <row r="574" spans="1:92" x14ac:dyDescent="0.25">
      <c r="A574">
        <v>572</v>
      </c>
      <c r="C574" t="s">
        <v>934</v>
      </c>
      <c r="E574" t="s">
        <v>935</v>
      </c>
      <c r="F574">
        <v>79</v>
      </c>
      <c r="G574">
        <v>1.2</v>
      </c>
      <c r="H574" t="s">
        <v>74</v>
      </c>
      <c r="I574">
        <v>0.67468965517241397</v>
      </c>
      <c r="J574">
        <v>1.5360145803485099</v>
      </c>
      <c r="K574">
        <v>13.6757710734658</v>
      </c>
      <c r="L574">
        <v>0</v>
      </c>
      <c r="M574">
        <v>0</v>
      </c>
      <c r="N574">
        <v>0.5</v>
      </c>
      <c r="O574">
        <v>68.248446144126106</v>
      </c>
      <c r="P574" t="s">
        <v>953</v>
      </c>
      <c r="Q574" t="s">
        <v>76</v>
      </c>
      <c r="R574" t="s">
        <v>77</v>
      </c>
      <c r="S574">
        <v>50</v>
      </c>
      <c r="U574" t="b">
        <v>1</v>
      </c>
      <c r="V574" t="s">
        <v>922</v>
      </c>
      <c r="W574">
        <v>999</v>
      </c>
      <c r="X574">
        <v>0.4</v>
      </c>
      <c r="Y574">
        <v>8.0000000000000002E-3</v>
      </c>
      <c r="Z574">
        <v>46000</v>
      </c>
      <c r="AA574">
        <v>8.0594183377235104E-2</v>
      </c>
      <c r="AB574">
        <v>0</v>
      </c>
      <c r="AC574">
        <v>50</v>
      </c>
      <c r="AD574">
        <v>6997.6512504134398</v>
      </c>
      <c r="AE574">
        <v>6200</v>
      </c>
      <c r="AF574">
        <v>90</v>
      </c>
      <c r="AG574">
        <v>76.400000000000006</v>
      </c>
      <c r="AH574">
        <v>85</v>
      </c>
      <c r="AI574">
        <v>104.33924893649601</v>
      </c>
      <c r="AJ574">
        <v>56.113264832939201</v>
      </c>
      <c r="AK574">
        <v>0.378901540199302</v>
      </c>
      <c r="AL574">
        <v>0.373383556604167</v>
      </c>
      <c r="AM574">
        <v>3.2162098488718503E-2</v>
      </c>
      <c r="AN574">
        <v>2.80774083333333E-2</v>
      </c>
      <c r="AO574">
        <v>3.9</v>
      </c>
      <c r="AP574">
        <v>3.0139999999999998</v>
      </c>
      <c r="AQ574" t="s">
        <v>153</v>
      </c>
      <c r="AR574" t="s">
        <v>923</v>
      </c>
      <c r="AS574" t="s">
        <v>81</v>
      </c>
      <c r="AT574" t="s">
        <v>82</v>
      </c>
      <c r="AU574">
        <v>1</v>
      </c>
      <c r="AV574">
        <v>1</v>
      </c>
      <c r="AW574">
        <v>0.35</v>
      </c>
      <c r="AX574">
        <v>843.88078636964599</v>
      </c>
      <c r="AY574">
        <v>80</v>
      </c>
      <c r="AZ574">
        <v>99</v>
      </c>
      <c r="BA574">
        <v>23</v>
      </c>
      <c r="BB574">
        <v>25</v>
      </c>
      <c r="BC574">
        <v>46.344189951418798</v>
      </c>
      <c r="BD574" t="s">
        <v>954</v>
      </c>
      <c r="BE574">
        <v>2</v>
      </c>
      <c r="BF574">
        <v>100.991047306089</v>
      </c>
      <c r="BG574">
        <v>0.28475728160000002</v>
      </c>
      <c r="BH574">
        <v>982.375</v>
      </c>
      <c r="BI574">
        <v>1.1342470792280499</v>
      </c>
      <c r="BJ574">
        <v>49.249600555386401</v>
      </c>
      <c r="BK574">
        <v>80</v>
      </c>
      <c r="BL574">
        <v>1</v>
      </c>
      <c r="BM574">
        <v>0</v>
      </c>
      <c r="BN574">
        <v>95</v>
      </c>
      <c r="BO574">
        <v>80</v>
      </c>
      <c r="BP574" t="s">
        <v>84</v>
      </c>
      <c r="BQ574">
        <v>907.375</v>
      </c>
      <c r="BR574">
        <v>1097</v>
      </c>
      <c r="BS574">
        <v>1020</v>
      </c>
      <c r="BT574" t="s">
        <v>85</v>
      </c>
      <c r="BU574">
        <v>123.325701196769</v>
      </c>
      <c r="BV574">
        <v>3</v>
      </c>
      <c r="BX574">
        <v>79</v>
      </c>
      <c r="BY574">
        <v>100.991047306089</v>
      </c>
      <c r="BZ574">
        <v>123.325701196769</v>
      </c>
      <c r="CA574">
        <v>982.375</v>
      </c>
      <c r="CB574">
        <f t="shared" si="48"/>
        <v>0.2783676874188481</v>
      </c>
      <c r="CC574">
        <f t="shared" si="49"/>
        <v>97.456360650375885</v>
      </c>
      <c r="CD574">
        <f t="shared" si="53"/>
        <v>0.23362481835918841</v>
      </c>
      <c r="CH574">
        <v>119</v>
      </c>
      <c r="CI574">
        <v>130.486228036933</v>
      </c>
      <c r="CJ574">
        <v>152.022790827058</v>
      </c>
      <c r="CK574">
        <v>1144.625</v>
      </c>
      <c r="CL574">
        <f t="shared" si="50"/>
        <v>9.6522924680109243E-2</v>
      </c>
      <c r="CM574">
        <f t="shared" si="51"/>
        <v>130.486228036933</v>
      </c>
      <c r="CN574">
        <f t="shared" si="52"/>
        <v>9.6522924680109243E-2</v>
      </c>
    </row>
    <row r="575" spans="1:92" x14ac:dyDescent="0.25">
      <c r="A575">
        <v>573</v>
      </c>
      <c r="C575" t="s">
        <v>934</v>
      </c>
      <c r="E575" t="s">
        <v>935</v>
      </c>
      <c r="F575">
        <v>79</v>
      </c>
      <c r="G575">
        <v>1.2</v>
      </c>
      <c r="H575" t="s">
        <v>74</v>
      </c>
      <c r="I575">
        <v>0.67468965517241397</v>
      </c>
      <c r="J575">
        <v>1.5360145803485099</v>
      </c>
      <c r="K575">
        <v>13.6757710734658</v>
      </c>
      <c r="L575">
        <v>0</v>
      </c>
      <c r="M575">
        <v>0</v>
      </c>
      <c r="N575">
        <v>0.5</v>
      </c>
      <c r="O575">
        <v>68.248446144126106</v>
      </c>
      <c r="P575" t="s">
        <v>953</v>
      </c>
      <c r="Q575" t="s">
        <v>76</v>
      </c>
      <c r="R575" t="s">
        <v>77</v>
      </c>
      <c r="S575">
        <v>50</v>
      </c>
      <c r="U575" t="b">
        <v>1</v>
      </c>
      <c r="V575" t="s">
        <v>922</v>
      </c>
      <c r="W575">
        <v>999</v>
      </c>
      <c r="X575">
        <v>0.4</v>
      </c>
      <c r="Y575">
        <v>8.0000000000000002E-3</v>
      </c>
      <c r="Z575">
        <v>46000</v>
      </c>
      <c r="AA575">
        <v>8.0594183377235104E-2</v>
      </c>
      <c r="AB575">
        <v>0</v>
      </c>
      <c r="AC575">
        <v>50</v>
      </c>
      <c r="AD575">
        <v>6997.6512504134398</v>
      </c>
      <c r="AE575">
        <v>6200</v>
      </c>
      <c r="AF575">
        <v>90</v>
      </c>
      <c r="AG575">
        <v>76.400000000000006</v>
      </c>
      <c r="AH575">
        <v>85</v>
      </c>
      <c r="AI575">
        <v>104.33924893649601</v>
      </c>
      <c r="AJ575">
        <v>56.113264832939201</v>
      </c>
      <c r="AK575">
        <v>0.378901540199302</v>
      </c>
      <c r="AL575">
        <v>0.373383556604167</v>
      </c>
      <c r="AM575">
        <v>3.2162098488718503E-2</v>
      </c>
      <c r="AN575">
        <v>2.80774083333333E-2</v>
      </c>
      <c r="AO575">
        <v>3.9</v>
      </c>
      <c r="AP575">
        <v>3.0139999999999998</v>
      </c>
      <c r="AQ575" t="s">
        <v>153</v>
      </c>
      <c r="AR575" t="s">
        <v>923</v>
      </c>
      <c r="AS575" t="s">
        <v>81</v>
      </c>
      <c r="AT575" t="s">
        <v>82</v>
      </c>
      <c r="AU575">
        <v>1</v>
      </c>
      <c r="AV575">
        <v>1</v>
      </c>
      <c r="AW575">
        <v>0.35</v>
      </c>
      <c r="AX575">
        <v>843.88078636964599</v>
      </c>
      <c r="AY575">
        <v>80</v>
      </c>
      <c r="AZ575">
        <v>99</v>
      </c>
      <c r="BA575">
        <v>23</v>
      </c>
      <c r="BB575">
        <v>25</v>
      </c>
      <c r="BC575">
        <v>46.344189951418798</v>
      </c>
      <c r="BD575" t="s">
        <v>959</v>
      </c>
      <c r="BE575">
        <v>2</v>
      </c>
      <c r="BF575">
        <v>100.991047306089</v>
      </c>
      <c r="BG575">
        <v>0.28475728160000002</v>
      </c>
      <c r="BH575">
        <v>982.375</v>
      </c>
      <c r="BI575">
        <v>1.1342470792280499</v>
      </c>
      <c r="BJ575">
        <v>49.249600555386401</v>
      </c>
      <c r="BK575">
        <v>80</v>
      </c>
      <c r="BL575">
        <v>1</v>
      </c>
      <c r="BM575">
        <v>0</v>
      </c>
      <c r="BN575">
        <v>95</v>
      </c>
      <c r="BO575">
        <v>80</v>
      </c>
      <c r="BP575" t="s">
        <v>84</v>
      </c>
      <c r="BQ575">
        <v>907.375</v>
      </c>
      <c r="BR575">
        <v>1097</v>
      </c>
      <c r="BS575">
        <v>1020</v>
      </c>
      <c r="BT575" t="s">
        <v>85</v>
      </c>
      <c r="BU575">
        <v>123.325701196769</v>
      </c>
      <c r="BV575">
        <v>3</v>
      </c>
      <c r="BX575">
        <v>79</v>
      </c>
      <c r="BY575">
        <v>100.991047306089</v>
      </c>
      <c r="BZ575">
        <v>123.325701196769</v>
      </c>
      <c r="CA575">
        <v>982.375</v>
      </c>
      <c r="CB575">
        <f t="shared" si="48"/>
        <v>0.2783676874188481</v>
      </c>
      <c r="CC575">
        <f t="shared" si="49"/>
        <v>97.456360650375885</v>
      </c>
      <c r="CD575">
        <f t="shared" si="53"/>
        <v>0.23362481835918841</v>
      </c>
      <c r="CH575">
        <v>115</v>
      </c>
      <c r="CI575">
        <v>126.103023296229</v>
      </c>
      <c r="CJ575">
        <v>145.75853149040501</v>
      </c>
      <c r="CK575">
        <v>1009.625</v>
      </c>
      <c r="CL575">
        <f t="shared" si="50"/>
        <v>9.6548028662860844E-2</v>
      </c>
      <c r="CM575">
        <f t="shared" si="51"/>
        <v>126.103023296229</v>
      </c>
      <c r="CN575">
        <f t="shared" si="52"/>
        <v>9.6548028662860844E-2</v>
      </c>
    </row>
    <row r="576" spans="1:92" x14ac:dyDescent="0.25">
      <c r="A576">
        <v>574</v>
      </c>
      <c r="C576" t="s">
        <v>926</v>
      </c>
      <c r="E576" t="s">
        <v>927</v>
      </c>
      <c r="F576">
        <v>79</v>
      </c>
      <c r="G576">
        <v>1.2</v>
      </c>
      <c r="H576" t="s">
        <v>74</v>
      </c>
      <c r="I576">
        <v>0.67468965517241397</v>
      </c>
      <c r="J576">
        <v>1.5360145803485099</v>
      </c>
      <c r="K576">
        <v>13.6757710734658</v>
      </c>
      <c r="L576">
        <v>0</v>
      </c>
      <c r="M576">
        <v>0</v>
      </c>
      <c r="N576">
        <v>0.5</v>
      </c>
      <c r="O576">
        <v>68.248446144126106</v>
      </c>
      <c r="P576" t="s">
        <v>953</v>
      </c>
      <c r="Q576" t="s">
        <v>76</v>
      </c>
      <c r="R576" t="s">
        <v>77</v>
      </c>
      <c r="S576">
        <v>50</v>
      </c>
      <c r="U576" t="b">
        <v>1</v>
      </c>
      <c r="V576" t="s">
        <v>922</v>
      </c>
      <c r="W576">
        <v>999</v>
      </c>
      <c r="X576">
        <v>0.4</v>
      </c>
      <c r="Y576">
        <v>8.0000000000000002E-3</v>
      </c>
      <c r="Z576">
        <v>46000</v>
      </c>
      <c r="AA576">
        <v>8.0594183377235104E-2</v>
      </c>
      <c r="AB576">
        <v>0</v>
      </c>
      <c r="AC576">
        <v>50</v>
      </c>
      <c r="AD576">
        <v>6997.6512504134398</v>
      </c>
      <c r="AE576">
        <v>6200</v>
      </c>
      <c r="AF576">
        <v>90</v>
      </c>
      <c r="AG576">
        <v>76.400000000000006</v>
      </c>
      <c r="AH576">
        <v>85</v>
      </c>
      <c r="AI576">
        <v>104.33924893649601</v>
      </c>
      <c r="AJ576">
        <v>56.113264832939201</v>
      </c>
      <c r="AK576">
        <v>0.378901540199302</v>
      </c>
      <c r="AL576">
        <v>0.373383556604167</v>
      </c>
      <c r="AM576">
        <v>3.2162098488718503E-2</v>
      </c>
      <c r="AN576">
        <v>2.80774083333333E-2</v>
      </c>
      <c r="AO576">
        <v>3.9</v>
      </c>
      <c r="AP576">
        <v>3.0139999999999998</v>
      </c>
      <c r="AQ576" t="s">
        <v>153</v>
      </c>
      <c r="AR576" t="s">
        <v>923</v>
      </c>
      <c r="AS576" t="s">
        <v>81</v>
      </c>
      <c r="AT576" t="s">
        <v>82</v>
      </c>
      <c r="AU576">
        <v>1</v>
      </c>
      <c r="AV576">
        <v>1</v>
      </c>
      <c r="AW576">
        <v>0.35</v>
      </c>
      <c r="AX576">
        <v>843.88078636964599</v>
      </c>
      <c r="AY576">
        <v>80</v>
      </c>
      <c r="AZ576">
        <v>99</v>
      </c>
      <c r="BA576">
        <v>23</v>
      </c>
      <c r="BB576">
        <v>25</v>
      </c>
      <c r="BC576">
        <v>46.344189951418798</v>
      </c>
      <c r="BD576" t="s">
        <v>955</v>
      </c>
      <c r="BE576">
        <v>2</v>
      </c>
      <c r="BF576">
        <v>101.099906714328</v>
      </c>
      <c r="BG576">
        <v>0.28373786410000001</v>
      </c>
      <c r="BH576">
        <v>982.375</v>
      </c>
      <c r="BI576">
        <v>1.1342470792280499</v>
      </c>
      <c r="BJ576">
        <v>49.249600555386401</v>
      </c>
      <c r="BK576">
        <v>80</v>
      </c>
      <c r="BL576">
        <v>1</v>
      </c>
      <c r="BM576">
        <v>0</v>
      </c>
      <c r="BN576">
        <v>95</v>
      </c>
      <c r="BO576">
        <v>80</v>
      </c>
      <c r="BP576" t="s">
        <v>84</v>
      </c>
      <c r="BQ576">
        <v>907.375</v>
      </c>
      <c r="BR576">
        <v>1097</v>
      </c>
      <c r="BS576">
        <v>1020</v>
      </c>
      <c r="BT576" t="s">
        <v>85</v>
      </c>
      <c r="BU576">
        <v>123.39927990475999</v>
      </c>
      <c r="BV576">
        <v>3</v>
      </c>
      <c r="BX576">
        <v>79</v>
      </c>
      <c r="BY576">
        <v>101.099906714328</v>
      </c>
      <c r="BZ576">
        <v>123.39927990475999</v>
      </c>
      <c r="CA576">
        <v>982.375</v>
      </c>
      <c r="CB576">
        <f t="shared" si="48"/>
        <v>0.27974565461174683</v>
      </c>
      <c r="CC576">
        <f t="shared" si="49"/>
        <v>97.561409979326513</v>
      </c>
      <c r="CD576">
        <f t="shared" si="53"/>
        <v>0.2349545567003356</v>
      </c>
      <c r="CH576">
        <v>115</v>
      </c>
      <c r="CI576">
        <v>126.103023296229</v>
      </c>
      <c r="CJ576">
        <v>145.75853149040501</v>
      </c>
      <c r="CK576">
        <v>1009.625</v>
      </c>
      <c r="CL576">
        <f t="shared" si="50"/>
        <v>9.6548028662860844E-2</v>
      </c>
      <c r="CM576">
        <f t="shared" si="51"/>
        <v>126.103023296229</v>
      </c>
      <c r="CN576">
        <f t="shared" si="52"/>
        <v>9.6548028662860844E-2</v>
      </c>
    </row>
    <row r="577" spans="1:92" x14ac:dyDescent="0.25">
      <c r="A577">
        <v>575</v>
      </c>
      <c r="C577" t="s">
        <v>926</v>
      </c>
      <c r="E577" t="s">
        <v>927</v>
      </c>
      <c r="F577">
        <v>79</v>
      </c>
      <c r="G577">
        <v>1.2</v>
      </c>
      <c r="H577" t="s">
        <v>74</v>
      </c>
      <c r="I577">
        <v>0.67468965517241397</v>
      </c>
      <c r="J577">
        <v>1.5360145803485099</v>
      </c>
      <c r="K577">
        <v>13.6757710734658</v>
      </c>
      <c r="L577">
        <v>0</v>
      </c>
      <c r="M577">
        <v>0</v>
      </c>
      <c r="N577">
        <v>0.5</v>
      </c>
      <c r="O577">
        <v>68.248446144126106</v>
      </c>
      <c r="P577" t="s">
        <v>953</v>
      </c>
      <c r="Q577" t="s">
        <v>76</v>
      </c>
      <c r="R577" t="s">
        <v>77</v>
      </c>
      <c r="S577">
        <v>50</v>
      </c>
      <c r="U577" t="b">
        <v>1</v>
      </c>
      <c r="V577" t="s">
        <v>922</v>
      </c>
      <c r="W577">
        <v>999</v>
      </c>
      <c r="X577">
        <v>0.4</v>
      </c>
      <c r="Y577">
        <v>8.0000000000000002E-3</v>
      </c>
      <c r="Z577">
        <v>46000</v>
      </c>
      <c r="AA577">
        <v>8.0594183377235104E-2</v>
      </c>
      <c r="AB577">
        <v>0</v>
      </c>
      <c r="AC577">
        <v>50</v>
      </c>
      <c r="AD577">
        <v>6997.6512504134398</v>
      </c>
      <c r="AE577">
        <v>6200</v>
      </c>
      <c r="AF577">
        <v>90</v>
      </c>
      <c r="AG577">
        <v>76.400000000000006</v>
      </c>
      <c r="AH577">
        <v>85</v>
      </c>
      <c r="AI577">
        <v>104.33924893649601</v>
      </c>
      <c r="AJ577">
        <v>56.113264832939201</v>
      </c>
      <c r="AK577">
        <v>0.378901540199302</v>
      </c>
      <c r="AL577">
        <v>0.373383556604167</v>
      </c>
      <c r="AM577">
        <v>3.2162098488718503E-2</v>
      </c>
      <c r="AN577">
        <v>2.80774083333333E-2</v>
      </c>
      <c r="AO577">
        <v>3.9</v>
      </c>
      <c r="AP577">
        <v>3.0139999999999998</v>
      </c>
      <c r="AQ577" t="s">
        <v>153</v>
      </c>
      <c r="AR577" t="s">
        <v>923</v>
      </c>
      <c r="AS577" t="s">
        <v>81</v>
      </c>
      <c r="AT577" t="s">
        <v>82</v>
      </c>
      <c r="AU577">
        <v>1</v>
      </c>
      <c r="AV577">
        <v>1</v>
      </c>
      <c r="AW577">
        <v>0.35</v>
      </c>
      <c r="AX577">
        <v>843.88078636964599</v>
      </c>
      <c r="AY577">
        <v>80</v>
      </c>
      <c r="AZ577">
        <v>99</v>
      </c>
      <c r="BA577">
        <v>23</v>
      </c>
      <c r="BB577">
        <v>25</v>
      </c>
      <c r="BC577">
        <v>46.344189951418798</v>
      </c>
      <c r="BD577" t="s">
        <v>956</v>
      </c>
      <c r="BE577">
        <v>2</v>
      </c>
      <c r="BF577">
        <v>101.099906714328</v>
      </c>
      <c r="BG577">
        <v>0.28373786410000001</v>
      </c>
      <c r="BH577">
        <v>982.375</v>
      </c>
      <c r="BI577">
        <v>1.1342470792280499</v>
      </c>
      <c r="BJ577">
        <v>49.249600555386401</v>
      </c>
      <c r="BK577">
        <v>80</v>
      </c>
      <c r="BL577">
        <v>1</v>
      </c>
      <c r="BM577">
        <v>0</v>
      </c>
      <c r="BN577">
        <v>95</v>
      </c>
      <c r="BO577">
        <v>80</v>
      </c>
      <c r="BP577" t="s">
        <v>84</v>
      </c>
      <c r="BQ577">
        <v>907.375</v>
      </c>
      <c r="BR577">
        <v>1097</v>
      </c>
      <c r="BS577">
        <v>1020</v>
      </c>
      <c r="BT577" t="s">
        <v>85</v>
      </c>
      <c r="BU577">
        <v>123.39927990475999</v>
      </c>
      <c r="BV577">
        <v>3</v>
      </c>
      <c r="BX577">
        <v>79</v>
      </c>
      <c r="BY577">
        <v>101.099906714328</v>
      </c>
      <c r="BZ577">
        <v>123.39927990475999</v>
      </c>
      <c r="CA577">
        <v>982.375</v>
      </c>
      <c r="CB577">
        <f t="shared" si="48"/>
        <v>0.27974565461174683</v>
      </c>
      <c r="CC577">
        <f t="shared" si="49"/>
        <v>97.561409979326513</v>
      </c>
      <c r="CD577">
        <f t="shared" si="53"/>
        <v>0.2349545567003356</v>
      </c>
      <c r="CH577">
        <v>134</v>
      </c>
      <c r="CI577">
        <v>146.97367793440799</v>
      </c>
      <c r="CJ577">
        <v>145.69831160416999</v>
      </c>
      <c r="CK577">
        <v>1329.5</v>
      </c>
      <c r="CL577">
        <f t="shared" si="50"/>
        <v>9.6818492047820809E-2</v>
      </c>
      <c r="CM577">
        <f t="shared" si="51"/>
        <v>146.97367793440799</v>
      </c>
      <c r="CN577">
        <f t="shared" si="52"/>
        <v>9.6818492047820809E-2</v>
      </c>
    </row>
    <row r="578" spans="1:92" x14ac:dyDescent="0.25">
      <c r="A578">
        <v>576</v>
      </c>
      <c r="C578" t="s">
        <v>934</v>
      </c>
      <c r="E578" t="s">
        <v>935</v>
      </c>
      <c r="F578">
        <v>79</v>
      </c>
      <c r="G578">
        <v>1.2</v>
      </c>
      <c r="H578" t="s">
        <v>74</v>
      </c>
      <c r="I578">
        <v>0.67468965517241397</v>
      </c>
      <c r="J578">
        <v>1.5360145803485099</v>
      </c>
      <c r="K578">
        <v>13.6757710734658</v>
      </c>
      <c r="L578">
        <v>0</v>
      </c>
      <c r="M578">
        <v>0</v>
      </c>
      <c r="N578">
        <v>0.5</v>
      </c>
      <c r="O578">
        <v>68.248446144126106</v>
      </c>
      <c r="P578" t="s">
        <v>953</v>
      </c>
      <c r="Q578" t="s">
        <v>76</v>
      </c>
      <c r="R578" t="s">
        <v>77</v>
      </c>
      <c r="S578">
        <v>50</v>
      </c>
      <c r="U578" t="b">
        <v>1</v>
      </c>
      <c r="V578" t="s">
        <v>922</v>
      </c>
      <c r="W578">
        <v>999</v>
      </c>
      <c r="X578">
        <v>0.4</v>
      </c>
      <c r="Y578">
        <v>8.0000000000000002E-3</v>
      </c>
      <c r="Z578">
        <v>46000</v>
      </c>
      <c r="AA578">
        <v>8.0594183377235104E-2</v>
      </c>
      <c r="AB578">
        <v>0</v>
      </c>
      <c r="AC578">
        <v>50</v>
      </c>
      <c r="AD578">
        <v>6997.6512504134398</v>
      </c>
      <c r="AE578">
        <v>6200</v>
      </c>
      <c r="AF578">
        <v>90</v>
      </c>
      <c r="AG578">
        <v>76.400000000000006</v>
      </c>
      <c r="AH578">
        <v>85</v>
      </c>
      <c r="AI578">
        <v>104.33924893649601</v>
      </c>
      <c r="AJ578">
        <v>56.113264832939201</v>
      </c>
      <c r="AK578">
        <v>0.378901540199302</v>
      </c>
      <c r="AL578">
        <v>0.373383556604167</v>
      </c>
      <c r="AM578">
        <v>3.2162098488718503E-2</v>
      </c>
      <c r="AN578">
        <v>2.80774083333333E-2</v>
      </c>
      <c r="AO578">
        <v>3.9</v>
      </c>
      <c r="AP578">
        <v>3.0139999999999998</v>
      </c>
      <c r="AQ578" t="s">
        <v>153</v>
      </c>
      <c r="AR578" t="s">
        <v>923</v>
      </c>
      <c r="AS578" t="s">
        <v>81</v>
      </c>
      <c r="AT578" t="s">
        <v>82</v>
      </c>
      <c r="AU578">
        <v>1</v>
      </c>
      <c r="AV578">
        <v>1</v>
      </c>
      <c r="AW578">
        <v>0.35</v>
      </c>
      <c r="AX578">
        <v>843.88078636964599</v>
      </c>
      <c r="AY578">
        <v>80</v>
      </c>
      <c r="AZ578">
        <v>99</v>
      </c>
      <c r="BA578">
        <v>23</v>
      </c>
      <c r="BB578">
        <v>25</v>
      </c>
      <c r="BC578">
        <v>46.344189951418798</v>
      </c>
      <c r="BD578" t="s">
        <v>960</v>
      </c>
      <c r="BE578">
        <v>2</v>
      </c>
      <c r="BF578">
        <v>100.991047306089</v>
      </c>
      <c r="BG578">
        <v>0.28475728160000002</v>
      </c>
      <c r="BH578">
        <v>982.375</v>
      </c>
      <c r="BI578">
        <v>1.1342470792280499</v>
      </c>
      <c r="BJ578">
        <v>49.249600555386401</v>
      </c>
      <c r="BK578">
        <v>80</v>
      </c>
      <c r="BL578">
        <v>1</v>
      </c>
      <c r="BM578">
        <v>0</v>
      </c>
      <c r="BN578">
        <v>95</v>
      </c>
      <c r="BO578">
        <v>80</v>
      </c>
      <c r="BP578" t="s">
        <v>84</v>
      </c>
      <c r="BQ578">
        <v>907.375</v>
      </c>
      <c r="BR578">
        <v>1097</v>
      </c>
      <c r="BS578">
        <v>1020</v>
      </c>
      <c r="BT578" t="s">
        <v>85</v>
      </c>
      <c r="BU578">
        <v>123.325701196769</v>
      </c>
      <c r="BV578">
        <v>3</v>
      </c>
      <c r="BX578">
        <v>79</v>
      </c>
      <c r="BY578">
        <v>100.991047306089</v>
      </c>
      <c r="BZ578">
        <v>123.325701196769</v>
      </c>
      <c r="CA578">
        <v>982.375</v>
      </c>
      <c r="CB578">
        <f t="shared" ref="CB578:CB641" si="54">(BY578-BX578)/BX578</f>
        <v>0.2783676874188481</v>
      </c>
      <c r="CC578">
        <f t="shared" ref="CC578:CC641" si="55">IF(BV578=3,(1-0.035)*BY578,BY578)</f>
        <v>97.456360650375885</v>
      </c>
      <c r="CD578">
        <f t="shared" si="53"/>
        <v>0.23362481835918841</v>
      </c>
      <c r="CH578">
        <v>109</v>
      </c>
      <c r="CI578">
        <v>119.597795767066</v>
      </c>
      <c r="CJ578">
        <v>144.66760924828901</v>
      </c>
      <c r="CK578">
        <v>1079.625</v>
      </c>
      <c r="CL578">
        <f t="shared" ref="CL578:CL641" si="56">(CI578-CH578)/CH578</f>
        <v>9.722748410152296E-2</v>
      </c>
      <c r="CM578">
        <f t="shared" ref="CM578:CM641" si="57">IF(CF587=3,(1-0.035)*CI578,CI578)</f>
        <v>119.597795767066</v>
      </c>
      <c r="CN578">
        <f t="shared" ref="CN578:CN641" si="58">(CM578-CH578)/CH578</f>
        <v>9.722748410152296E-2</v>
      </c>
    </row>
    <row r="579" spans="1:92" x14ac:dyDescent="0.25">
      <c r="A579">
        <v>577</v>
      </c>
      <c r="C579" t="s">
        <v>961</v>
      </c>
      <c r="E579" t="s">
        <v>962</v>
      </c>
      <c r="F579">
        <v>195</v>
      </c>
      <c r="G579">
        <v>1.2</v>
      </c>
      <c r="H579" t="s">
        <v>74</v>
      </c>
      <c r="I579">
        <v>0.67468965517241397</v>
      </c>
      <c r="J579">
        <v>1.5360145803485099</v>
      </c>
      <c r="K579">
        <v>13.6757710734658</v>
      </c>
      <c r="L579">
        <v>0</v>
      </c>
      <c r="M579">
        <v>0</v>
      </c>
      <c r="N579">
        <v>0.5</v>
      </c>
      <c r="O579">
        <v>73.468065102320097</v>
      </c>
      <c r="P579" t="s">
        <v>963</v>
      </c>
      <c r="Q579" t="s">
        <v>76</v>
      </c>
      <c r="R579" t="s">
        <v>77</v>
      </c>
      <c r="S579">
        <v>50</v>
      </c>
      <c r="U579" t="b">
        <v>1</v>
      </c>
      <c r="V579" t="s">
        <v>964</v>
      </c>
      <c r="W579">
        <v>1586</v>
      </c>
      <c r="X579">
        <v>0.4</v>
      </c>
      <c r="Y579">
        <v>8.0000000000000002E-3</v>
      </c>
      <c r="Z579">
        <v>43000</v>
      </c>
      <c r="AA579">
        <v>0.13504640991606801</v>
      </c>
      <c r="AB579">
        <v>0</v>
      </c>
      <c r="AC579">
        <v>78</v>
      </c>
      <c r="AD579">
        <v>6744.94190143376</v>
      </c>
      <c r="AE579">
        <v>5900</v>
      </c>
      <c r="AF579">
        <v>145</v>
      </c>
      <c r="AG579">
        <v>83</v>
      </c>
      <c r="AH579">
        <v>85</v>
      </c>
      <c r="AI579">
        <v>148.88653745438199</v>
      </c>
      <c r="AJ579">
        <v>80.483090731349407</v>
      </c>
      <c r="AK579">
        <v>-0.11904622021449</v>
      </c>
      <c r="AL579">
        <v>-0.117312537395833</v>
      </c>
      <c r="AM579">
        <v>4.6045077799063402E-2</v>
      </c>
      <c r="AN579">
        <v>4.1758208333333303E-2</v>
      </c>
      <c r="AO579">
        <v>4.63</v>
      </c>
      <c r="AP579">
        <v>3.153</v>
      </c>
      <c r="AQ579" t="s">
        <v>153</v>
      </c>
      <c r="AR579" t="s">
        <v>965</v>
      </c>
      <c r="AS579" t="s">
        <v>81</v>
      </c>
      <c r="AT579" t="s">
        <v>82</v>
      </c>
      <c r="AU579">
        <v>1</v>
      </c>
      <c r="AV579">
        <v>0</v>
      </c>
      <c r="AW579">
        <v>0.35</v>
      </c>
      <c r="AX579">
        <v>800.19869043429901</v>
      </c>
      <c r="AY579">
        <v>80</v>
      </c>
      <c r="AZ579">
        <v>99</v>
      </c>
      <c r="BA579">
        <v>23</v>
      </c>
      <c r="BB579">
        <v>25</v>
      </c>
      <c r="BC579">
        <v>47.960583790765803</v>
      </c>
      <c r="BD579" t="s">
        <v>966</v>
      </c>
      <c r="BE579">
        <v>4</v>
      </c>
      <c r="BF579">
        <v>176.48654706879699</v>
      </c>
      <c r="BG579">
        <v>0.35019417479999998</v>
      </c>
      <c r="BH579">
        <v>1419.875</v>
      </c>
      <c r="BI579">
        <v>0.99210117315843305</v>
      </c>
      <c r="BJ579">
        <v>55.873048628008398</v>
      </c>
      <c r="BK579">
        <v>80</v>
      </c>
      <c r="BL579">
        <v>1</v>
      </c>
      <c r="BM579">
        <v>0</v>
      </c>
      <c r="BN579">
        <v>95</v>
      </c>
      <c r="BO579">
        <v>80</v>
      </c>
      <c r="BP579" t="s">
        <v>84</v>
      </c>
      <c r="BQ579">
        <v>1344.875</v>
      </c>
      <c r="BR579">
        <v>1599</v>
      </c>
      <c r="BS579">
        <v>1360</v>
      </c>
      <c r="BT579" t="s">
        <v>85</v>
      </c>
      <c r="BU579">
        <v>191.401019948601</v>
      </c>
      <c r="BV579">
        <v>4</v>
      </c>
      <c r="BX579">
        <v>195</v>
      </c>
      <c r="BY579">
        <v>176.48654706879699</v>
      </c>
      <c r="BZ579">
        <v>191.401019948601</v>
      </c>
      <c r="CA579">
        <v>1419.875</v>
      </c>
      <c r="CB579">
        <f t="shared" si="54"/>
        <v>-9.4940784262579514E-2</v>
      </c>
      <c r="CC579">
        <f t="shared" si="55"/>
        <v>176.48654706879699</v>
      </c>
      <c r="CD579">
        <f t="shared" ref="CD579:CD642" si="59">(CC579-BX579)/BX579</f>
        <v>-9.4940784262579514E-2</v>
      </c>
      <c r="CH579">
        <v>99</v>
      </c>
      <c r="CI579">
        <v>108.63463833912201</v>
      </c>
      <c r="CJ579">
        <v>123.551295850598</v>
      </c>
      <c r="CK579">
        <v>1184.625</v>
      </c>
      <c r="CL579">
        <f t="shared" si="56"/>
        <v>9.7319579183050564E-2</v>
      </c>
      <c r="CM579">
        <f t="shared" si="57"/>
        <v>108.63463833912201</v>
      </c>
      <c r="CN579">
        <f t="shared" si="58"/>
        <v>9.7319579183050564E-2</v>
      </c>
    </row>
    <row r="580" spans="1:92" x14ac:dyDescent="0.25">
      <c r="A580">
        <v>578</v>
      </c>
      <c r="C580" t="s">
        <v>967</v>
      </c>
      <c r="E580" t="s">
        <v>968</v>
      </c>
      <c r="F580">
        <v>174</v>
      </c>
      <c r="G580">
        <v>1.2</v>
      </c>
      <c r="H580" t="s">
        <v>74</v>
      </c>
      <c r="I580">
        <v>0.67468965517241397</v>
      </c>
      <c r="J580">
        <v>1.5360145803485099</v>
      </c>
      <c r="K580">
        <v>13.6757710734658</v>
      </c>
      <c r="L580">
        <v>0</v>
      </c>
      <c r="M580">
        <v>0</v>
      </c>
      <c r="N580">
        <v>0.5</v>
      </c>
      <c r="O580">
        <v>75.993400339333903</v>
      </c>
      <c r="P580" t="s">
        <v>969</v>
      </c>
      <c r="Q580" t="s">
        <v>76</v>
      </c>
      <c r="R580" t="s">
        <v>77</v>
      </c>
      <c r="S580">
        <v>50</v>
      </c>
      <c r="U580" t="b">
        <v>1</v>
      </c>
      <c r="V580" t="s">
        <v>970</v>
      </c>
      <c r="W580">
        <v>1870</v>
      </c>
      <c r="X580">
        <v>0.4</v>
      </c>
      <c r="Y580">
        <v>8.0000000000000002E-3</v>
      </c>
      <c r="Z580">
        <v>43600</v>
      </c>
      <c r="AA580">
        <v>0.16139126909328899</v>
      </c>
      <c r="AB580">
        <v>1</v>
      </c>
      <c r="AC580">
        <v>95</v>
      </c>
      <c r="AD580">
        <v>4933.8582337460603</v>
      </c>
      <c r="AE580">
        <v>3750</v>
      </c>
      <c r="AF580">
        <v>300</v>
      </c>
      <c r="AG580">
        <v>93</v>
      </c>
      <c r="AH580">
        <v>85</v>
      </c>
      <c r="AI580">
        <v>175.66826587863301</v>
      </c>
      <c r="AJ580">
        <v>93.8280073933187</v>
      </c>
      <c r="AK580">
        <v>-0.11904622021449</v>
      </c>
      <c r="AL580">
        <v>-0.117312537395833</v>
      </c>
      <c r="AM580">
        <v>4.6045077799063402E-2</v>
      </c>
      <c r="AN580">
        <v>4.1758208333333303E-2</v>
      </c>
      <c r="AO580">
        <v>4.3</v>
      </c>
      <c r="AP580">
        <v>3.153</v>
      </c>
      <c r="AQ580" t="s">
        <v>79</v>
      </c>
      <c r="AR580" t="s">
        <v>971</v>
      </c>
      <c r="AS580" t="s">
        <v>81</v>
      </c>
      <c r="AT580" t="s">
        <v>82</v>
      </c>
      <c r="AU580">
        <v>1</v>
      </c>
      <c r="AV580">
        <v>0</v>
      </c>
      <c r="AW580">
        <v>0.35</v>
      </c>
      <c r="AX580">
        <v>779.06459291191595</v>
      </c>
      <c r="AY580">
        <v>80</v>
      </c>
      <c r="AZ580">
        <v>99</v>
      </c>
      <c r="BA580">
        <v>23</v>
      </c>
      <c r="BB580">
        <v>25</v>
      </c>
      <c r="BC580">
        <v>48.742621014572599</v>
      </c>
      <c r="BD580" t="s">
        <v>972</v>
      </c>
      <c r="BE580">
        <v>4</v>
      </c>
      <c r="BF580">
        <v>158.85840226792001</v>
      </c>
      <c r="BG580">
        <v>0.35160194169999998</v>
      </c>
      <c r="BH580">
        <v>1659.45</v>
      </c>
      <c r="BI580">
        <v>0.92332870753020002</v>
      </c>
      <c r="BJ580">
        <v>59.077578870980503</v>
      </c>
      <c r="BK580">
        <v>80</v>
      </c>
      <c r="BL580">
        <v>1</v>
      </c>
      <c r="BM580">
        <v>0</v>
      </c>
      <c r="BN580">
        <v>95</v>
      </c>
      <c r="BO580">
        <v>80</v>
      </c>
      <c r="BP580" t="s">
        <v>84</v>
      </c>
      <c r="BQ580">
        <v>1584.45</v>
      </c>
      <c r="BR580">
        <v>1900</v>
      </c>
      <c r="BS580">
        <v>1700</v>
      </c>
      <c r="BT580" t="s">
        <v>85</v>
      </c>
      <c r="BU580">
        <v>169.90403479147099</v>
      </c>
      <c r="BV580">
        <v>4</v>
      </c>
      <c r="BX580">
        <v>174</v>
      </c>
      <c r="BY580">
        <v>158.85840226792001</v>
      </c>
      <c r="BZ580">
        <v>169.90403479147099</v>
      </c>
      <c r="CA580">
        <v>1659.45</v>
      </c>
      <c r="CB580">
        <f t="shared" si="54"/>
        <v>-8.7020676621149345E-2</v>
      </c>
      <c r="CC580">
        <f t="shared" si="55"/>
        <v>158.85840226792001</v>
      </c>
      <c r="CD580">
        <f t="shared" si="59"/>
        <v>-8.7020676621149345E-2</v>
      </c>
      <c r="CH580">
        <v>135</v>
      </c>
      <c r="CI580">
        <v>148.215674777506</v>
      </c>
      <c r="CJ580">
        <v>158.40886816003899</v>
      </c>
      <c r="CK580">
        <v>1488.5</v>
      </c>
      <c r="CL580">
        <f t="shared" si="56"/>
        <v>9.7893887240785155E-2</v>
      </c>
      <c r="CM580">
        <f t="shared" si="57"/>
        <v>148.215674777506</v>
      </c>
      <c r="CN580">
        <f t="shared" si="58"/>
        <v>9.7893887240785155E-2</v>
      </c>
    </row>
    <row r="581" spans="1:92" x14ac:dyDescent="0.25">
      <c r="A581">
        <v>579</v>
      </c>
      <c r="C581" t="s">
        <v>973</v>
      </c>
      <c r="E581" t="s">
        <v>974</v>
      </c>
      <c r="F581">
        <v>204</v>
      </c>
      <c r="G581">
        <v>1.2</v>
      </c>
      <c r="H581" t="s">
        <v>74</v>
      </c>
      <c r="I581">
        <v>0.67468965517241397</v>
      </c>
      <c r="J581">
        <v>1.5360145803485099</v>
      </c>
      <c r="K581">
        <v>13.6757710734658</v>
      </c>
      <c r="L581">
        <v>0</v>
      </c>
      <c r="M581">
        <v>0</v>
      </c>
      <c r="N581">
        <v>0.5</v>
      </c>
      <c r="O581">
        <v>80.643929666651502</v>
      </c>
      <c r="P581" t="s">
        <v>975</v>
      </c>
      <c r="Q581" t="s">
        <v>76</v>
      </c>
      <c r="R581" t="s">
        <v>77</v>
      </c>
      <c r="S581">
        <v>50</v>
      </c>
      <c r="U581" t="b">
        <v>1</v>
      </c>
      <c r="V581" t="s">
        <v>976</v>
      </c>
      <c r="W581">
        <v>2393</v>
      </c>
      <c r="X581">
        <v>0.4</v>
      </c>
      <c r="Y581">
        <v>8.0000000000000002E-3</v>
      </c>
      <c r="Z581">
        <v>43000</v>
      </c>
      <c r="AA581">
        <v>0.209906625958382</v>
      </c>
      <c r="AB581">
        <v>0</v>
      </c>
      <c r="AC581">
        <v>124</v>
      </c>
      <c r="AD581">
        <v>6829.1783510936502</v>
      </c>
      <c r="AE581">
        <v>6000</v>
      </c>
      <c r="AF581">
        <v>227</v>
      </c>
      <c r="AG581">
        <v>90</v>
      </c>
      <c r="AH581">
        <v>85</v>
      </c>
      <c r="AI581">
        <v>166.80061752997099</v>
      </c>
      <c r="AJ581">
        <v>89.093298361627603</v>
      </c>
      <c r="AK581">
        <v>-0.11904622021449</v>
      </c>
      <c r="AL581">
        <v>-0.117312537395833</v>
      </c>
      <c r="AM581">
        <v>4.6045077799063402E-2</v>
      </c>
      <c r="AN581">
        <v>4.1758208333333303E-2</v>
      </c>
      <c r="AO581">
        <v>4.0999999999999996</v>
      </c>
      <c r="AP581">
        <v>3.153</v>
      </c>
      <c r="AQ581" t="s">
        <v>153</v>
      </c>
      <c r="AR581" t="s">
        <v>977</v>
      </c>
      <c r="AS581" t="s">
        <v>81</v>
      </c>
      <c r="AT581" t="s">
        <v>82</v>
      </c>
      <c r="AU581">
        <v>1</v>
      </c>
      <c r="AV581">
        <v>0</v>
      </c>
      <c r="AW581">
        <v>0.35</v>
      </c>
      <c r="AX581">
        <v>740.14511050273995</v>
      </c>
      <c r="AY581">
        <v>80</v>
      </c>
      <c r="AZ581">
        <v>99</v>
      </c>
      <c r="BA581">
        <v>23</v>
      </c>
      <c r="BB581">
        <v>25</v>
      </c>
      <c r="BC581">
        <v>50.182781113343403</v>
      </c>
      <c r="BD581" t="s">
        <v>978</v>
      </c>
      <c r="BE581">
        <v>4</v>
      </c>
      <c r="BF581">
        <v>216.477965591432</v>
      </c>
      <c r="BG581">
        <v>0.35019417479999998</v>
      </c>
      <c r="BH581">
        <v>1574.45</v>
      </c>
      <c r="BI581">
        <v>0.79668082188384104</v>
      </c>
      <c r="BJ581">
        <v>64.978879283214496</v>
      </c>
      <c r="BK581">
        <v>80</v>
      </c>
      <c r="BL581">
        <v>1</v>
      </c>
      <c r="BM581">
        <v>0</v>
      </c>
      <c r="BN581">
        <v>95</v>
      </c>
      <c r="BO581">
        <v>80</v>
      </c>
      <c r="BP581" t="s">
        <v>84</v>
      </c>
      <c r="BQ581">
        <v>1499.45</v>
      </c>
      <c r="BR581">
        <v>1800</v>
      </c>
      <c r="BS581">
        <v>1590</v>
      </c>
      <c r="BT581" t="s">
        <v>85</v>
      </c>
      <c r="BU581">
        <v>218.93692847841899</v>
      </c>
      <c r="BV581">
        <v>4</v>
      </c>
      <c r="BX581">
        <v>204</v>
      </c>
      <c r="BY581">
        <v>216.477965591432</v>
      </c>
      <c r="BZ581">
        <v>218.93692847841899</v>
      </c>
      <c r="CA581">
        <v>1574.45</v>
      </c>
      <c r="CB581">
        <f t="shared" si="54"/>
        <v>6.1166497997215664E-2</v>
      </c>
      <c r="CC581">
        <f t="shared" si="55"/>
        <v>216.477965591432</v>
      </c>
      <c r="CD581">
        <f t="shared" si="59"/>
        <v>6.1166497997215664E-2</v>
      </c>
      <c r="CH581">
        <v>99</v>
      </c>
      <c r="CI581">
        <v>108.70228488036599</v>
      </c>
      <c r="CJ581">
        <v>122.94856573470901</v>
      </c>
      <c r="CK581">
        <v>1159.625</v>
      </c>
      <c r="CL581">
        <f t="shared" si="56"/>
        <v>9.8002877579454487E-2</v>
      </c>
      <c r="CM581">
        <f t="shared" si="57"/>
        <v>108.70228488036599</v>
      </c>
      <c r="CN581">
        <f t="shared" si="58"/>
        <v>9.8002877579454487E-2</v>
      </c>
    </row>
    <row r="582" spans="1:92" x14ac:dyDescent="0.25">
      <c r="A582">
        <v>580</v>
      </c>
      <c r="B582" t="s">
        <v>979</v>
      </c>
      <c r="C582" t="s">
        <v>979</v>
      </c>
      <c r="D582" t="s">
        <v>980</v>
      </c>
      <c r="E582" t="s">
        <v>980</v>
      </c>
      <c r="F582">
        <v>221</v>
      </c>
      <c r="G582">
        <v>1.2</v>
      </c>
      <c r="H582" t="s">
        <v>74</v>
      </c>
      <c r="I582">
        <v>0.67468965517241397</v>
      </c>
      <c r="J582">
        <v>1.5360145803485099</v>
      </c>
      <c r="K582">
        <v>13.6757710734658</v>
      </c>
      <c r="L582">
        <v>0</v>
      </c>
      <c r="M582">
        <v>0</v>
      </c>
      <c r="N582">
        <v>0.5</v>
      </c>
      <c r="O582">
        <v>80.643929666651502</v>
      </c>
      <c r="P582" t="s">
        <v>975</v>
      </c>
      <c r="Q582" t="s">
        <v>76</v>
      </c>
      <c r="R582" t="s">
        <v>77</v>
      </c>
      <c r="S582">
        <v>50</v>
      </c>
      <c r="T582" t="b">
        <v>1</v>
      </c>
      <c r="U582" t="b">
        <v>1</v>
      </c>
      <c r="V582" t="s">
        <v>976</v>
      </c>
      <c r="W582">
        <v>2393</v>
      </c>
      <c r="X582">
        <v>0.4</v>
      </c>
      <c r="Y582">
        <v>8.0000000000000002E-3</v>
      </c>
      <c r="Z582">
        <v>43000</v>
      </c>
      <c r="AA582">
        <v>0.209906625958382</v>
      </c>
      <c r="AB582">
        <v>0</v>
      </c>
      <c r="AC582">
        <v>124</v>
      </c>
      <c r="AD582">
        <v>6829.1783510936502</v>
      </c>
      <c r="AE582">
        <v>6000</v>
      </c>
      <c r="AF582">
        <v>227</v>
      </c>
      <c r="AG582">
        <v>90</v>
      </c>
      <c r="AH582">
        <v>85</v>
      </c>
      <c r="AI582">
        <v>168.21306363056701</v>
      </c>
      <c r="AJ582">
        <v>89.928835249573098</v>
      </c>
      <c r="AK582">
        <v>-0.11904622021449</v>
      </c>
      <c r="AL582">
        <v>-0.117312537395833</v>
      </c>
      <c r="AM582">
        <v>4.6045077799063402E-2</v>
      </c>
      <c r="AN582">
        <v>4.1758208333333303E-2</v>
      </c>
      <c r="AO582">
        <v>5.13</v>
      </c>
      <c r="AP582">
        <v>3.153</v>
      </c>
      <c r="AQ582" t="s">
        <v>153</v>
      </c>
      <c r="AR582" t="s">
        <v>981</v>
      </c>
      <c r="AS582" t="s">
        <v>89</v>
      </c>
      <c r="AU582">
        <v>1</v>
      </c>
      <c r="AV582">
        <v>0</v>
      </c>
      <c r="AW582">
        <v>0.35</v>
      </c>
      <c r="AX582">
        <v>740.14511050273995</v>
      </c>
      <c r="AY582">
        <v>80</v>
      </c>
      <c r="AZ582">
        <v>99</v>
      </c>
      <c r="BA582">
        <v>23</v>
      </c>
      <c r="BB582">
        <v>25</v>
      </c>
      <c r="BC582">
        <v>50.182781113343403</v>
      </c>
      <c r="BD582" t="s">
        <v>978</v>
      </c>
      <c r="BE582">
        <v>4</v>
      </c>
      <c r="BF582">
        <v>200.493457903728</v>
      </c>
      <c r="BG582">
        <v>0.35019417479999998</v>
      </c>
      <c r="BH582">
        <v>1589.45</v>
      </c>
      <c r="BI582">
        <v>0.79668082188384104</v>
      </c>
      <c r="BJ582">
        <v>64.978879283214496</v>
      </c>
      <c r="BK582">
        <v>80</v>
      </c>
      <c r="BL582">
        <v>1</v>
      </c>
      <c r="BM582">
        <v>0</v>
      </c>
      <c r="BN582">
        <v>95</v>
      </c>
      <c r="BO582">
        <v>80</v>
      </c>
      <c r="BP582" t="s">
        <v>84</v>
      </c>
      <c r="BQ582">
        <v>1514.45</v>
      </c>
      <c r="BR582">
        <v>1816</v>
      </c>
      <c r="BS582">
        <v>1590</v>
      </c>
      <c r="BT582" t="s">
        <v>85</v>
      </c>
      <c r="BU582">
        <v>225.878402786143</v>
      </c>
      <c r="BV582">
        <v>4</v>
      </c>
      <c r="BX582">
        <v>221</v>
      </c>
      <c r="BY582">
        <v>200.493457903728</v>
      </c>
      <c r="BZ582">
        <v>225.878402786143</v>
      </c>
      <c r="CA582">
        <v>1589.45</v>
      </c>
      <c r="CB582">
        <f t="shared" si="54"/>
        <v>-9.2789783241049778E-2</v>
      </c>
      <c r="CC582">
        <f t="shared" si="55"/>
        <v>200.493457903728</v>
      </c>
      <c r="CD582">
        <f t="shared" si="59"/>
        <v>-9.2789783241049778E-2</v>
      </c>
      <c r="CH582">
        <v>99</v>
      </c>
      <c r="CI582">
        <v>108.70228488036599</v>
      </c>
      <c r="CJ582">
        <v>122.94856573470901</v>
      </c>
      <c r="CK582">
        <v>1159.625</v>
      </c>
      <c r="CL582">
        <f t="shared" si="56"/>
        <v>9.8002877579454487E-2</v>
      </c>
      <c r="CM582">
        <f t="shared" si="57"/>
        <v>108.70228488036599</v>
      </c>
      <c r="CN582">
        <f t="shared" si="58"/>
        <v>9.8002877579454487E-2</v>
      </c>
    </row>
    <row r="583" spans="1:92" x14ac:dyDescent="0.25">
      <c r="A583">
        <v>581</v>
      </c>
      <c r="C583" t="s">
        <v>982</v>
      </c>
      <c r="E583" t="s">
        <v>983</v>
      </c>
      <c r="F583">
        <v>85</v>
      </c>
      <c r="G583">
        <v>1.2</v>
      </c>
      <c r="H583" t="s">
        <v>74</v>
      </c>
      <c r="I583">
        <v>0.67468965517241397</v>
      </c>
      <c r="J583">
        <v>1.5360145803485099</v>
      </c>
      <c r="K583">
        <v>13.6757710734658</v>
      </c>
      <c r="L583">
        <v>0</v>
      </c>
      <c r="M583">
        <v>0</v>
      </c>
      <c r="N583">
        <v>0.5</v>
      </c>
      <c r="O583">
        <v>70.4625604892544</v>
      </c>
      <c r="P583" t="s">
        <v>984</v>
      </c>
      <c r="Q583" t="s">
        <v>76</v>
      </c>
      <c r="R583" t="s">
        <v>77</v>
      </c>
      <c r="S583">
        <v>50</v>
      </c>
      <c r="U583" t="b">
        <v>1</v>
      </c>
      <c r="V583" t="s">
        <v>985</v>
      </c>
      <c r="W583">
        <v>1248</v>
      </c>
      <c r="X583">
        <v>0.4</v>
      </c>
      <c r="Y583">
        <v>8.0000000000000002E-3</v>
      </c>
      <c r="Z583">
        <v>43600</v>
      </c>
      <c r="AA583">
        <v>0.103692316951629</v>
      </c>
      <c r="AB583">
        <v>1</v>
      </c>
      <c r="AC583">
        <v>59</v>
      </c>
      <c r="AD583">
        <v>4723.2671095963196</v>
      </c>
      <c r="AE583">
        <v>3500</v>
      </c>
      <c r="AF583">
        <v>200</v>
      </c>
      <c r="AG583">
        <v>82</v>
      </c>
      <c r="AH583">
        <v>85</v>
      </c>
      <c r="AI583">
        <v>123.083224840056</v>
      </c>
      <c r="AJ583">
        <v>65.429501133531403</v>
      </c>
      <c r="AK583">
        <v>0.33346737402257798</v>
      </c>
      <c r="AL583">
        <v>0.32861105304166599</v>
      </c>
      <c r="AM583">
        <v>3.3428820902511702E-2</v>
      </c>
      <c r="AN583">
        <v>2.93256833333333E-2</v>
      </c>
      <c r="AO583">
        <v>3.56</v>
      </c>
      <c r="AP583">
        <v>3.153</v>
      </c>
      <c r="AQ583" t="s">
        <v>79</v>
      </c>
      <c r="AR583" t="s">
        <v>986</v>
      </c>
      <c r="AS583" t="s">
        <v>81</v>
      </c>
      <c r="AT583" t="s">
        <v>82</v>
      </c>
      <c r="AU583">
        <v>1</v>
      </c>
      <c r="AV583">
        <v>1</v>
      </c>
      <c r="AW583">
        <v>0.35</v>
      </c>
      <c r="AX583">
        <v>825.35124311938796</v>
      </c>
      <c r="AY583">
        <v>80</v>
      </c>
      <c r="AZ583">
        <v>99</v>
      </c>
      <c r="BA583">
        <v>23</v>
      </c>
      <c r="BB583">
        <v>25</v>
      </c>
      <c r="BC583">
        <v>47.029849348348002</v>
      </c>
      <c r="BD583" t="s">
        <v>987</v>
      </c>
      <c r="BE583">
        <v>2</v>
      </c>
      <c r="BF583">
        <v>104.61992724945701</v>
      </c>
      <c r="BG583">
        <v>0.30140776699999999</v>
      </c>
      <c r="BH583">
        <v>1149.625</v>
      </c>
      <c r="BI583">
        <v>1.07395009351879</v>
      </c>
      <c r="BJ583">
        <v>52.059206296583802</v>
      </c>
      <c r="BK583">
        <v>80</v>
      </c>
      <c r="BL583">
        <v>1</v>
      </c>
      <c r="BM583">
        <v>0</v>
      </c>
      <c r="BN583">
        <v>95</v>
      </c>
      <c r="BO583">
        <v>80</v>
      </c>
      <c r="BP583" t="s">
        <v>84</v>
      </c>
      <c r="BQ583">
        <v>1074.625</v>
      </c>
      <c r="BR583">
        <v>1307</v>
      </c>
      <c r="BS583">
        <v>1130</v>
      </c>
      <c r="BT583" t="s">
        <v>85</v>
      </c>
      <c r="BU583">
        <v>117.283082508611</v>
      </c>
      <c r="BV583">
        <v>4</v>
      </c>
      <c r="BX583">
        <v>85</v>
      </c>
      <c r="BY583">
        <v>104.61992724945701</v>
      </c>
      <c r="BZ583">
        <v>117.283082508611</v>
      </c>
      <c r="CA583">
        <v>1149.625</v>
      </c>
      <c r="CB583">
        <f t="shared" si="54"/>
        <v>0.2308226735230236</v>
      </c>
      <c r="CC583">
        <f t="shared" si="55"/>
        <v>104.61992724945701</v>
      </c>
      <c r="CD583">
        <f t="shared" si="59"/>
        <v>0.2308226735230236</v>
      </c>
      <c r="CH583">
        <v>99</v>
      </c>
      <c r="CI583">
        <v>108.70228488036599</v>
      </c>
      <c r="CJ583">
        <v>122.94856573470901</v>
      </c>
      <c r="CK583">
        <v>1159.625</v>
      </c>
      <c r="CL583">
        <f t="shared" si="56"/>
        <v>9.8002877579454487E-2</v>
      </c>
      <c r="CM583">
        <f t="shared" si="57"/>
        <v>108.70228488036599</v>
      </c>
      <c r="CN583">
        <f t="shared" si="58"/>
        <v>9.8002877579454487E-2</v>
      </c>
    </row>
    <row r="584" spans="1:92" x14ac:dyDescent="0.25">
      <c r="A584">
        <v>582</v>
      </c>
      <c r="C584" t="s">
        <v>988</v>
      </c>
      <c r="E584" t="s">
        <v>989</v>
      </c>
      <c r="F584">
        <v>85</v>
      </c>
      <c r="G584">
        <v>1.2</v>
      </c>
      <c r="H584" t="s">
        <v>74</v>
      </c>
      <c r="I584">
        <v>0.67468965517241397</v>
      </c>
      <c r="J584">
        <v>1.5360145803485099</v>
      </c>
      <c r="K584">
        <v>13.6757710734658</v>
      </c>
      <c r="L584">
        <v>0</v>
      </c>
      <c r="M584">
        <v>0</v>
      </c>
      <c r="N584">
        <v>0.5</v>
      </c>
      <c r="O584">
        <v>70.4625604892544</v>
      </c>
      <c r="P584" t="s">
        <v>984</v>
      </c>
      <c r="Q584" t="s">
        <v>76</v>
      </c>
      <c r="R584" t="s">
        <v>77</v>
      </c>
      <c r="S584">
        <v>50</v>
      </c>
      <c r="U584" t="b">
        <v>1</v>
      </c>
      <c r="V584" t="s">
        <v>985</v>
      </c>
      <c r="W584">
        <v>1248</v>
      </c>
      <c r="X584">
        <v>0.4</v>
      </c>
      <c r="Y584">
        <v>8.0000000000000002E-3</v>
      </c>
      <c r="Z584">
        <v>43600</v>
      </c>
      <c r="AA584">
        <v>0.103692316951629</v>
      </c>
      <c r="AB584">
        <v>1</v>
      </c>
      <c r="AC584">
        <v>59</v>
      </c>
      <c r="AD584">
        <v>4723.2671095963196</v>
      </c>
      <c r="AE584">
        <v>3500</v>
      </c>
      <c r="AF584">
        <v>200</v>
      </c>
      <c r="AG584">
        <v>82</v>
      </c>
      <c r="AH584">
        <v>85</v>
      </c>
      <c r="AI584">
        <v>123.083224840056</v>
      </c>
      <c r="AJ584">
        <v>65.429501133531403</v>
      </c>
      <c r="AK584">
        <v>0.33346737402257798</v>
      </c>
      <c r="AL584">
        <v>0.32861105304166599</v>
      </c>
      <c r="AM584">
        <v>3.3428820902511702E-2</v>
      </c>
      <c r="AN584">
        <v>2.93256833333333E-2</v>
      </c>
      <c r="AO584">
        <v>3.56</v>
      </c>
      <c r="AP584">
        <v>3.153</v>
      </c>
      <c r="AQ584" t="s">
        <v>79</v>
      </c>
      <c r="AR584" t="s">
        <v>986</v>
      </c>
      <c r="AS584" t="s">
        <v>81</v>
      </c>
      <c r="AT584" t="s">
        <v>82</v>
      </c>
      <c r="AU584">
        <v>1</v>
      </c>
      <c r="AV584">
        <v>1</v>
      </c>
      <c r="AW584">
        <v>0.35</v>
      </c>
      <c r="AX584">
        <v>825.35124311938796</v>
      </c>
      <c r="AY584">
        <v>80</v>
      </c>
      <c r="AZ584">
        <v>99</v>
      </c>
      <c r="BA584">
        <v>23</v>
      </c>
      <c r="BB584">
        <v>25</v>
      </c>
      <c r="BC584">
        <v>47.029849348348002</v>
      </c>
      <c r="BD584" t="s">
        <v>990</v>
      </c>
      <c r="BE584">
        <v>2</v>
      </c>
      <c r="BF584">
        <v>104.569805507586</v>
      </c>
      <c r="BG584">
        <v>0.30169902910000002</v>
      </c>
      <c r="BH584">
        <v>1149.625</v>
      </c>
      <c r="BI584">
        <v>1.07395009351879</v>
      </c>
      <c r="BJ584">
        <v>52.059206296583802</v>
      </c>
      <c r="BK584">
        <v>80</v>
      </c>
      <c r="BL584">
        <v>1</v>
      </c>
      <c r="BM584">
        <v>0</v>
      </c>
      <c r="BN584">
        <v>95</v>
      </c>
      <c r="BO584">
        <v>80</v>
      </c>
      <c r="BP584" t="s">
        <v>84</v>
      </c>
      <c r="BQ584">
        <v>1074.625</v>
      </c>
      <c r="BR584">
        <v>1307</v>
      </c>
      <c r="BS584">
        <v>1130</v>
      </c>
      <c r="BT584" t="s">
        <v>85</v>
      </c>
      <c r="BU584">
        <v>117.26058149710499</v>
      </c>
      <c r="BV584">
        <v>4</v>
      </c>
      <c r="BX584">
        <v>85</v>
      </c>
      <c r="BY584">
        <v>104.569805507586</v>
      </c>
      <c r="BZ584">
        <v>117.26058149710499</v>
      </c>
      <c r="CA584">
        <v>1149.625</v>
      </c>
      <c r="CB584">
        <f t="shared" si="54"/>
        <v>0.23023300597159996</v>
      </c>
      <c r="CC584">
        <f t="shared" si="55"/>
        <v>104.569805507586</v>
      </c>
      <c r="CD584">
        <f t="shared" si="59"/>
        <v>0.23023300597159996</v>
      </c>
      <c r="CH584">
        <v>119</v>
      </c>
      <c r="CI584">
        <v>130.68061021157899</v>
      </c>
      <c r="CJ584">
        <v>152.16302342849701</v>
      </c>
      <c r="CK584">
        <v>1144.625</v>
      </c>
      <c r="CL584">
        <f t="shared" si="56"/>
        <v>9.8156388332596586E-2</v>
      </c>
      <c r="CM584">
        <f t="shared" si="57"/>
        <v>130.68061021157899</v>
      </c>
      <c r="CN584">
        <f t="shared" si="58"/>
        <v>9.8156388332596586E-2</v>
      </c>
    </row>
    <row r="585" spans="1:92" x14ac:dyDescent="0.25">
      <c r="A585">
        <v>583</v>
      </c>
      <c r="C585" t="s">
        <v>982</v>
      </c>
      <c r="E585" t="s">
        <v>983</v>
      </c>
      <c r="F585">
        <v>85</v>
      </c>
      <c r="G585">
        <v>1.2</v>
      </c>
      <c r="H585" t="s">
        <v>74</v>
      </c>
      <c r="I585">
        <v>0.67468965517241397</v>
      </c>
      <c r="J585">
        <v>1.5360145803485099</v>
      </c>
      <c r="K585">
        <v>13.6757710734658</v>
      </c>
      <c r="L585">
        <v>0</v>
      </c>
      <c r="M585">
        <v>0</v>
      </c>
      <c r="N585">
        <v>0.5</v>
      </c>
      <c r="O585">
        <v>70.4625604892544</v>
      </c>
      <c r="P585" t="s">
        <v>984</v>
      </c>
      <c r="Q585" t="s">
        <v>76</v>
      </c>
      <c r="R585" t="s">
        <v>77</v>
      </c>
      <c r="S585">
        <v>50</v>
      </c>
      <c r="U585" t="b">
        <v>1</v>
      </c>
      <c r="V585" t="s">
        <v>985</v>
      </c>
      <c r="W585">
        <v>1248</v>
      </c>
      <c r="X585">
        <v>0.4</v>
      </c>
      <c r="Y585">
        <v>8.0000000000000002E-3</v>
      </c>
      <c r="Z585">
        <v>43600</v>
      </c>
      <c r="AA585">
        <v>0.103692316951629</v>
      </c>
      <c r="AB585">
        <v>1</v>
      </c>
      <c r="AC585">
        <v>59</v>
      </c>
      <c r="AD585">
        <v>4723.2671095963196</v>
      </c>
      <c r="AE585">
        <v>3500</v>
      </c>
      <c r="AF585">
        <v>200</v>
      </c>
      <c r="AG585">
        <v>82</v>
      </c>
      <c r="AH585">
        <v>85</v>
      </c>
      <c r="AI585">
        <v>124.589540105502</v>
      </c>
      <c r="AJ585">
        <v>66.265038021476897</v>
      </c>
      <c r="AK585">
        <v>0.33346737402257798</v>
      </c>
      <c r="AL585">
        <v>0.32861105304166599</v>
      </c>
      <c r="AM585">
        <v>3.3428820902511702E-2</v>
      </c>
      <c r="AN585">
        <v>2.93256833333333E-2</v>
      </c>
      <c r="AO585">
        <v>3.56</v>
      </c>
      <c r="AP585">
        <v>3.153</v>
      </c>
      <c r="AQ585" t="s">
        <v>79</v>
      </c>
      <c r="AR585" t="s">
        <v>986</v>
      </c>
      <c r="AS585" t="s">
        <v>81</v>
      </c>
      <c r="AT585" t="s">
        <v>82</v>
      </c>
      <c r="AU585">
        <v>1</v>
      </c>
      <c r="AV585">
        <v>1</v>
      </c>
      <c r="AW585">
        <v>0.35</v>
      </c>
      <c r="AX585">
        <v>825.35124311938796</v>
      </c>
      <c r="AY585">
        <v>80</v>
      </c>
      <c r="AZ585">
        <v>99</v>
      </c>
      <c r="BA585">
        <v>23</v>
      </c>
      <c r="BB585">
        <v>25</v>
      </c>
      <c r="BC585">
        <v>47.029849348348002</v>
      </c>
      <c r="BD585" t="s">
        <v>987</v>
      </c>
      <c r="BE585">
        <v>2</v>
      </c>
      <c r="BF585">
        <v>104.732645939146</v>
      </c>
      <c r="BG585">
        <v>0.30140776699999999</v>
      </c>
      <c r="BH585">
        <v>1164.625</v>
      </c>
      <c r="BI585">
        <v>1.07395009351879</v>
      </c>
      <c r="BJ585">
        <v>52.059206296583802</v>
      </c>
      <c r="BK585">
        <v>80</v>
      </c>
      <c r="BL585">
        <v>1</v>
      </c>
      <c r="BM585">
        <v>0</v>
      </c>
      <c r="BN585">
        <v>95</v>
      </c>
      <c r="BO585">
        <v>80</v>
      </c>
      <c r="BP585" t="s">
        <v>84</v>
      </c>
      <c r="BQ585">
        <v>1089.625</v>
      </c>
      <c r="BR585">
        <v>1324</v>
      </c>
      <c r="BS585">
        <v>1130</v>
      </c>
      <c r="BT585" t="s">
        <v>85</v>
      </c>
      <c r="BU585">
        <v>117.985209521516</v>
      </c>
      <c r="BV585">
        <v>4</v>
      </c>
      <c r="BX585">
        <v>85</v>
      </c>
      <c r="BY585">
        <v>104.732645939146</v>
      </c>
      <c r="BZ585">
        <v>117.985209521516</v>
      </c>
      <c r="CA585">
        <v>1164.625</v>
      </c>
      <c r="CB585">
        <f t="shared" si="54"/>
        <v>0.23214877575465878</v>
      </c>
      <c r="CC585">
        <f t="shared" si="55"/>
        <v>104.732645939146</v>
      </c>
      <c r="CD585">
        <f t="shared" si="59"/>
        <v>0.23214877575465878</v>
      </c>
      <c r="CH585">
        <v>124</v>
      </c>
      <c r="CI585">
        <v>136.25878622334801</v>
      </c>
      <c r="CJ585">
        <v>157.54956839114899</v>
      </c>
      <c r="CK585">
        <v>1301.1500000000001</v>
      </c>
      <c r="CL585">
        <f t="shared" si="56"/>
        <v>9.8861179220548476E-2</v>
      </c>
      <c r="CM585">
        <f t="shared" si="57"/>
        <v>136.25878622334801</v>
      </c>
      <c r="CN585">
        <f t="shared" si="58"/>
        <v>9.8861179220548476E-2</v>
      </c>
    </row>
    <row r="586" spans="1:92" x14ac:dyDescent="0.25">
      <c r="A586">
        <v>584</v>
      </c>
      <c r="C586" t="s">
        <v>988</v>
      </c>
      <c r="E586" t="s">
        <v>989</v>
      </c>
      <c r="F586">
        <v>85</v>
      </c>
      <c r="G586">
        <v>1.2</v>
      </c>
      <c r="H586" t="s">
        <v>74</v>
      </c>
      <c r="I586">
        <v>0.67468965517241397</v>
      </c>
      <c r="J586">
        <v>1.5360145803485099</v>
      </c>
      <c r="K586">
        <v>13.6757710734658</v>
      </c>
      <c r="L586">
        <v>0</v>
      </c>
      <c r="M586">
        <v>0</v>
      </c>
      <c r="N586">
        <v>0.5</v>
      </c>
      <c r="O586">
        <v>70.4625604892544</v>
      </c>
      <c r="P586" t="s">
        <v>984</v>
      </c>
      <c r="Q586" t="s">
        <v>76</v>
      </c>
      <c r="R586" t="s">
        <v>77</v>
      </c>
      <c r="S586">
        <v>50</v>
      </c>
      <c r="U586" t="b">
        <v>1</v>
      </c>
      <c r="V586" t="s">
        <v>985</v>
      </c>
      <c r="W586">
        <v>1248</v>
      </c>
      <c r="X586">
        <v>0.4</v>
      </c>
      <c r="Y586">
        <v>8.0000000000000002E-3</v>
      </c>
      <c r="Z586">
        <v>43600</v>
      </c>
      <c r="AA586">
        <v>0.103692316951629</v>
      </c>
      <c r="AB586">
        <v>1</v>
      </c>
      <c r="AC586">
        <v>59</v>
      </c>
      <c r="AD586">
        <v>4723.2671095963196</v>
      </c>
      <c r="AE586">
        <v>3500</v>
      </c>
      <c r="AF586">
        <v>200</v>
      </c>
      <c r="AG586">
        <v>82</v>
      </c>
      <c r="AH586">
        <v>85</v>
      </c>
      <c r="AI586">
        <v>124.589540105502</v>
      </c>
      <c r="AJ586">
        <v>66.265038021476897</v>
      </c>
      <c r="AK586">
        <v>0.33346737402257798</v>
      </c>
      <c r="AL586">
        <v>0.32861105304166599</v>
      </c>
      <c r="AM586">
        <v>3.3428820902511702E-2</v>
      </c>
      <c r="AN586">
        <v>2.93256833333333E-2</v>
      </c>
      <c r="AO586">
        <v>3.56</v>
      </c>
      <c r="AP586">
        <v>3.153</v>
      </c>
      <c r="AQ586" t="s">
        <v>79</v>
      </c>
      <c r="AR586" t="s">
        <v>986</v>
      </c>
      <c r="AS586" t="s">
        <v>81</v>
      </c>
      <c r="AT586" t="s">
        <v>82</v>
      </c>
      <c r="AU586">
        <v>1</v>
      </c>
      <c r="AV586">
        <v>1</v>
      </c>
      <c r="AW586">
        <v>0.35</v>
      </c>
      <c r="AX586">
        <v>825.35124311938796</v>
      </c>
      <c r="AY586">
        <v>80</v>
      </c>
      <c r="AZ586">
        <v>99</v>
      </c>
      <c r="BA586">
        <v>23</v>
      </c>
      <c r="BB586">
        <v>25</v>
      </c>
      <c r="BC586">
        <v>47.029849348348002</v>
      </c>
      <c r="BD586" t="s">
        <v>990</v>
      </c>
      <c r="BE586">
        <v>2</v>
      </c>
      <c r="BF586">
        <v>104.689718850069</v>
      </c>
      <c r="BG586">
        <v>0.30169902910000002</v>
      </c>
      <c r="BH586">
        <v>1164.625</v>
      </c>
      <c r="BI586">
        <v>1.07395009351879</v>
      </c>
      <c r="BJ586">
        <v>52.059206296583802</v>
      </c>
      <c r="BK586">
        <v>80</v>
      </c>
      <c r="BL586">
        <v>1</v>
      </c>
      <c r="BM586">
        <v>0</v>
      </c>
      <c r="BN586">
        <v>95</v>
      </c>
      <c r="BO586">
        <v>80</v>
      </c>
      <c r="BP586" t="s">
        <v>84</v>
      </c>
      <c r="BQ586">
        <v>1089.625</v>
      </c>
      <c r="BR586">
        <v>1324</v>
      </c>
      <c r="BS586">
        <v>1130</v>
      </c>
      <c r="BT586" t="s">
        <v>85</v>
      </c>
      <c r="BU586">
        <v>117.986224575336</v>
      </c>
      <c r="BV586">
        <v>4</v>
      </c>
      <c r="BX586">
        <v>85</v>
      </c>
      <c r="BY586">
        <v>104.689718850069</v>
      </c>
      <c r="BZ586">
        <v>117.986224575336</v>
      </c>
      <c r="CA586">
        <v>1164.625</v>
      </c>
      <c r="CB586">
        <f t="shared" si="54"/>
        <v>0.23164375117728234</v>
      </c>
      <c r="CC586">
        <f t="shared" si="55"/>
        <v>104.689718850069</v>
      </c>
      <c r="CD586">
        <f t="shared" si="59"/>
        <v>0.23164375117728234</v>
      </c>
      <c r="CH586">
        <v>124</v>
      </c>
      <c r="CI586">
        <v>136.25878622334801</v>
      </c>
      <c r="CJ586">
        <v>157.54956839114899</v>
      </c>
      <c r="CK586">
        <v>1301.1500000000001</v>
      </c>
      <c r="CL586">
        <f t="shared" si="56"/>
        <v>9.8861179220548476E-2</v>
      </c>
      <c r="CM586">
        <f t="shared" si="57"/>
        <v>136.25878622334801</v>
      </c>
      <c r="CN586">
        <f t="shared" si="58"/>
        <v>9.8861179220548476E-2</v>
      </c>
    </row>
    <row r="587" spans="1:92" x14ac:dyDescent="0.25">
      <c r="A587">
        <v>585</v>
      </c>
      <c r="C587" t="s">
        <v>991</v>
      </c>
      <c r="E587" t="s">
        <v>992</v>
      </c>
      <c r="F587">
        <v>129</v>
      </c>
      <c r="G587">
        <v>1.2</v>
      </c>
      <c r="H587" t="s">
        <v>74</v>
      </c>
      <c r="I587">
        <v>0.67468965517241397</v>
      </c>
      <c r="J587">
        <v>1.5360145803485099</v>
      </c>
      <c r="K587">
        <v>13.6757710734658</v>
      </c>
      <c r="L587">
        <v>0</v>
      </c>
      <c r="M587">
        <v>0</v>
      </c>
      <c r="N587">
        <v>0.5</v>
      </c>
      <c r="O587">
        <v>71.271734808156694</v>
      </c>
      <c r="P587" t="s">
        <v>993</v>
      </c>
      <c r="Q587" t="s">
        <v>76</v>
      </c>
      <c r="R587" t="s">
        <v>77</v>
      </c>
      <c r="S587">
        <v>50</v>
      </c>
      <c r="U587" t="b">
        <v>1</v>
      </c>
      <c r="V587" t="s">
        <v>994</v>
      </c>
      <c r="W587">
        <v>1339</v>
      </c>
      <c r="X587">
        <v>0.4</v>
      </c>
      <c r="Y587">
        <v>8.0000000000000002E-3</v>
      </c>
      <c r="Z587">
        <v>43000</v>
      </c>
      <c r="AA587">
        <v>0.112133803518978</v>
      </c>
      <c r="AB587">
        <v>0</v>
      </c>
      <c r="AC587">
        <v>73</v>
      </c>
      <c r="AD587">
        <v>6829.1783510936502</v>
      </c>
      <c r="AE587">
        <v>6000</v>
      </c>
      <c r="AF587">
        <v>127</v>
      </c>
      <c r="AG587">
        <v>80</v>
      </c>
      <c r="AH587">
        <v>85</v>
      </c>
      <c r="AI587">
        <v>127.116365862549</v>
      </c>
      <c r="AJ587">
        <v>68.082330752758395</v>
      </c>
      <c r="AK587">
        <v>0.29598455848522198</v>
      </c>
      <c r="AL587">
        <v>0.29167410375000002</v>
      </c>
      <c r="AM587">
        <v>3.4473856534695597E-2</v>
      </c>
      <c r="AN587">
        <v>3.03554999999999E-2</v>
      </c>
      <c r="AO587">
        <v>4.75</v>
      </c>
      <c r="AP587">
        <v>3.153</v>
      </c>
      <c r="AQ587" t="s">
        <v>153</v>
      </c>
      <c r="AR587" t="s">
        <v>995</v>
      </c>
      <c r="AS587" t="s">
        <v>81</v>
      </c>
      <c r="AT587" t="s">
        <v>82</v>
      </c>
      <c r="AU587">
        <v>1</v>
      </c>
      <c r="AV587">
        <v>1</v>
      </c>
      <c r="AW587">
        <v>0.35</v>
      </c>
      <c r="AX587">
        <v>818.57940201186398</v>
      </c>
      <c r="AY587">
        <v>80</v>
      </c>
      <c r="AZ587">
        <v>99</v>
      </c>
      <c r="BA587">
        <v>23</v>
      </c>
      <c r="BB587">
        <v>25</v>
      </c>
      <c r="BC587">
        <v>47.280431698229698</v>
      </c>
      <c r="BD587" t="s">
        <v>996</v>
      </c>
      <c r="BE587">
        <v>2</v>
      </c>
      <c r="BF587">
        <v>140.28168989208299</v>
      </c>
      <c r="BG587">
        <v>0.30674757279999998</v>
      </c>
      <c r="BH587">
        <v>1197.25</v>
      </c>
      <c r="BI587">
        <v>1.0519138457294599</v>
      </c>
      <c r="BJ587">
        <v>53.086010001198098</v>
      </c>
      <c r="BK587">
        <v>80</v>
      </c>
      <c r="BL587">
        <v>1</v>
      </c>
      <c r="BM587">
        <v>0</v>
      </c>
      <c r="BN587">
        <v>95</v>
      </c>
      <c r="BO587">
        <v>80</v>
      </c>
      <c r="BP587" t="s">
        <v>84</v>
      </c>
      <c r="BQ587">
        <v>1122.25</v>
      </c>
      <c r="BR587">
        <v>1353</v>
      </c>
      <c r="BS587">
        <v>1250</v>
      </c>
      <c r="BT587" t="s">
        <v>85</v>
      </c>
      <c r="BU587">
        <v>156.73572461236199</v>
      </c>
      <c r="BV587">
        <v>4</v>
      </c>
      <c r="BX587">
        <v>129</v>
      </c>
      <c r="BY587">
        <v>140.28168989208299</v>
      </c>
      <c r="BZ587">
        <v>156.73572461236199</v>
      </c>
      <c r="CA587">
        <v>1197.25</v>
      </c>
      <c r="CB587">
        <f t="shared" si="54"/>
        <v>8.7454960403744147E-2</v>
      </c>
      <c r="CC587">
        <f t="shared" si="55"/>
        <v>140.28168989208299</v>
      </c>
      <c r="CD587">
        <f t="shared" si="59"/>
        <v>8.7454960403744147E-2</v>
      </c>
      <c r="CH587">
        <v>129</v>
      </c>
      <c r="CI587">
        <v>141.75642471042499</v>
      </c>
      <c r="CJ587">
        <v>155.89274406813499</v>
      </c>
      <c r="CK587">
        <v>1345.2</v>
      </c>
      <c r="CL587">
        <f t="shared" si="56"/>
        <v>9.8887013259108481E-2</v>
      </c>
      <c r="CM587">
        <f t="shared" si="57"/>
        <v>141.75642471042499</v>
      </c>
      <c r="CN587">
        <f t="shared" si="58"/>
        <v>9.8887013259108481E-2</v>
      </c>
    </row>
    <row r="588" spans="1:92" x14ac:dyDescent="0.25">
      <c r="A588">
        <v>586</v>
      </c>
      <c r="C588" t="s">
        <v>991</v>
      </c>
      <c r="E588" t="s">
        <v>992</v>
      </c>
      <c r="F588">
        <v>129</v>
      </c>
      <c r="G588">
        <v>1.2</v>
      </c>
      <c r="H588" t="s">
        <v>74</v>
      </c>
      <c r="I588">
        <v>0.67468965517241397</v>
      </c>
      <c r="J588">
        <v>1.5360145803485099</v>
      </c>
      <c r="K588">
        <v>13.6757710734658</v>
      </c>
      <c r="L588">
        <v>0</v>
      </c>
      <c r="M588">
        <v>0</v>
      </c>
      <c r="N588">
        <v>0.5</v>
      </c>
      <c r="O588">
        <v>71.271734808156694</v>
      </c>
      <c r="P588" t="s">
        <v>993</v>
      </c>
      <c r="Q588" t="s">
        <v>76</v>
      </c>
      <c r="R588" t="s">
        <v>77</v>
      </c>
      <c r="S588">
        <v>50</v>
      </c>
      <c r="U588" t="b">
        <v>1</v>
      </c>
      <c r="V588" t="s">
        <v>994</v>
      </c>
      <c r="W588">
        <v>1339</v>
      </c>
      <c r="X588">
        <v>0.4</v>
      </c>
      <c r="Y588">
        <v>8.0000000000000002E-3</v>
      </c>
      <c r="Z588">
        <v>43000</v>
      </c>
      <c r="AA588">
        <v>0.112133803518978</v>
      </c>
      <c r="AB588">
        <v>0</v>
      </c>
      <c r="AC588">
        <v>73</v>
      </c>
      <c r="AD588">
        <v>6829.1783510936502</v>
      </c>
      <c r="AE588">
        <v>6000</v>
      </c>
      <c r="AF588">
        <v>127</v>
      </c>
      <c r="AG588">
        <v>80</v>
      </c>
      <c r="AH588">
        <v>85</v>
      </c>
      <c r="AI588">
        <v>127.116365862549</v>
      </c>
      <c r="AJ588">
        <v>68.082330752758395</v>
      </c>
      <c r="AK588">
        <v>0.29598455848522198</v>
      </c>
      <c r="AL588">
        <v>0.29167410375000002</v>
      </c>
      <c r="AM588">
        <v>3.4473856534695597E-2</v>
      </c>
      <c r="AN588">
        <v>3.03554999999999E-2</v>
      </c>
      <c r="AO588">
        <v>4.75</v>
      </c>
      <c r="AP588">
        <v>3.153</v>
      </c>
      <c r="AQ588" t="s">
        <v>153</v>
      </c>
      <c r="AR588" t="s">
        <v>995</v>
      </c>
      <c r="AS588" t="s">
        <v>81</v>
      </c>
      <c r="AT588" t="s">
        <v>82</v>
      </c>
      <c r="AU588">
        <v>1</v>
      </c>
      <c r="AV588">
        <v>1</v>
      </c>
      <c r="AW588">
        <v>0.35</v>
      </c>
      <c r="AX588">
        <v>818.57940201186398</v>
      </c>
      <c r="AY588">
        <v>80</v>
      </c>
      <c r="AZ588">
        <v>99</v>
      </c>
      <c r="BA588">
        <v>23</v>
      </c>
      <c r="BB588">
        <v>25</v>
      </c>
      <c r="BC588">
        <v>47.280431698229698</v>
      </c>
      <c r="BD588" t="s">
        <v>997</v>
      </c>
      <c r="BE588">
        <v>2</v>
      </c>
      <c r="BF588">
        <v>140.28168989208299</v>
      </c>
      <c r="BG588">
        <v>0.30674757279999998</v>
      </c>
      <c r="BH588">
        <v>1197.25</v>
      </c>
      <c r="BI588">
        <v>1.0519138457294599</v>
      </c>
      <c r="BJ588">
        <v>53.086010001198098</v>
      </c>
      <c r="BK588">
        <v>80</v>
      </c>
      <c r="BL588">
        <v>1</v>
      </c>
      <c r="BM588">
        <v>0</v>
      </c>
      <c r="BN588">
        <v>95</v>
      </c>
      <c r="BO588">
        <v>80</v>
      </c>
      <c r="BP588" t="s">
        <v>84</v>
      </c>
      <c r="BQ588">
        <v>1122.25</v>
      </c>
      <c r="BR588">
        <v>1353</v>
      </c>
      <c r="BS588">
        <v>1250</v>
      </c>
      <c r="BT588" t="s">
        <v>85</v>
      </c>
      <c r="BU588">
        <v>156.73572461236199</v>
      </c>
      <c r="BV588">
        <v>4</v>
      </c>
      <c r="BX588">
        <v>129</v>
      </c>
      <c r="BY588">
        <v>140.28168989208299</v>
      </c>
      <c r="BZ588">
        <v>156.73572461236199</v>
      </c>
      <c r="CA588">
        <v>1197.25</v>
      </c>
      <c r="CB588">
        <f t="shared" si="54"/>
        <v>8.7454960403744147E-2</v>
      </c>
      <c r="CC588">
        <f t="shared" si="55"/>
        <v>140.28168989208299</v>
      </c>
      <c r="CD588">
        <f t="shared" si="59"/>
        <v>8.7454960403744147E-2</v>
      </c>
      <c r="CH588">
        <v>119</v>
      </c>
      <c r="CI588">
        <v>130.808576543588</v>
      </c>
      <c r="CJ588">
        <v>145.70643860317301</v>
      </c>
      <c r="CK588">
        <v>1214.5</v>
      </c>
      <c r="CL588">
        <f t="shared" si="56"/>
        <v>9.9231735660403386E-2</v>
      </c>
      <c r="CM588">
        <f t="shared" si="57"/>
        <v>130.808576543588</v>
      </c>
      <c r="CN588">
        <f t="shared" si="58"/>
        <v>9.9231735660403386E-2</v>
      </c>
    </row>
    <row r="589" spans="1:92" x14ac:dyDescent="0.25">
      <c r="A589">
        <v>587</v>
      </c>
      <c r="C589" t="s">
        <v>998</v>
      </c>
      <c r="E589" t="s">
        <v>999</v>
      </c>
      <c r="F589">
        <v>128</v>
      </c>
      <c r="G589">
        <v>1.2</v>
      </c>
      <c r="H589" t="s">
        <v>74</v>
      </c>
      <c r="I589">
        <v>0.67468965517241397</v>
      </c>
      <c r="J589">
        <v>1.5360145803485099</v>
      </c>
      <c r="K589">
        <v>13.6757710734658</v>
      </c>
      <c r="L589">
        <v>0</v>
      </c>
      <c r="M589">
        <v>0</v>
      </c>
      <c r="N589">
        <v>0.5</v>
      </c>
      <c r="O589">
        <v>71.271734808156694</v>
      </c>
      <c r="P589" t="s">
        <v>993</v>
      </c>
      <c r="Q589" t="s">
        <v>76</v>
      </c>
      <c r="R589" t="s">
        <v>77</v>
      </c>
      <c r="S589">
        <v>50</v>
      </c>
      <c r="U589" t="b">
        <v>1</v>
      </c>
      <c r="V589" t="s">
        <v>994</v>
      </c>
      <c r="W589">
        <v>1339</v>
      </c>
      <c r="X589">
        <v>0.4</v>
      </c>
      <c r="Y589">
        <v>8.0000000000000002E-3</v>
      </c>
      <c r="Z589">
        <v>43000</v>
      </c>
      <c r="AA589">
        <v>0.112133803518978</v>
      </c>
      <c r="AB589">
        <v>0</v>
      </c>
      <c r="AC589">
        <v>73</v>
      </c>
      <c r="AD589">
        <v>6829.1783510936502</v>
      </c>
      <c r="AE589">
        <v>6000</v>
      </c>
      <c r="AF589">
        <v>127</v>
      </c>
      <c r="AG589">
        <v>80</v>
      </c>
      <c r="AH589">
        <v>85</v>
      </c>
      <c r="AI589">
        <v>127.116365862549</v>
      </c>
      <c r="AJ589">
        <v>68.082330752758395</v>
      </c>
      <c r="AK589">
        <v>0.29598455848522198</v>
      </c>
      <c r="AL589">
        <v>0.29167410375000002</v>
      </c>
      <c r="AM589">
        <v>3.4473856534695597E-2</v>
      </c>
      <c r="AN589">
        <v>3.03554999999999E-2</v>
      </c>
      <c r="AO589">
        <v>4.75</v>
      </c>
      <c r="AP589">
        <v>3.153</v>
      </c>
      <c r="AQ589" t="s">
        <v>153</v>
      </c>
      <c r="AR589" t="s">
        <v>995</v>
      </c>
      <c r="AS589" t="s">
        <v>81</v>
      </c>
      <c r="AT589" t="s">
        <v>82</v>
      </c>
      <c r="AU589">
        <v>1</v>
      </c>
      <c r="AV589">
        <v>1</v>
      </c>
      <c r="AW589">
        <v>0.35</v>
      </c>
      <c r="AX589">
        <v>818.57940201186398</v>
      </c>
      <c r="AY589">
        <v>80</v>
      </c>
      <c r="AZ589">
        <v>99</v>
      </c>
      <c r="BA589">
        <v>23</v>
      </c>
      <c r="BB589">
        <v>25</v>
      </c>
      <c r="BC589">
        <v>47.280431698229698</v>
      </c>
      <c r="BD589" t="s">
        <v>1000</v>
      </c>
      <c r="BE589">
        <v>2</v>
      </c>
      <c r="BF589">
        <v>140.03442478277501</v>
      </c>
      <c r="BG589">
        <v>0.3080097087</v>
      </c>
      <c r="BH589">
        <v>1197.25</v>
      </c>
      <c r="BI589">
        <v>1.0519138457294599</v>
      </c>
      <c r="BJ589">
        <v>53.086010001198098</v>
      </c>
      <c r="BK589">
        <v>80</v>
      </c>
      <c r="BL589">
        <v>1</v>
      </c>
      <c r="BM589">
        <v>0</v>
      </c>
      <c r="BN589">
        <v>95</v>
      </c>
      <c r="BO589">
        <v>80</v>
      </c>
      <c r="BP589" t="s">
        <v>84</v>
      </c>
      <c r="BQ589">
        <v>1122.25</v>
      </c>
      <c r="BR589">
        <v>1353</v>
      </c>
      <c r="BS589">
        <v>1250</v>
      </c>
      <c r="BT589" t="s">
        <v>85</v>
      </c>
      <c r="BU589">
        <v>156.60445257773901</v>
      </c>
      <c r="BV589">
        <v>4</v>
      </c>
      <c r="BX589">
        <v>128</v>
      </c>
      <c r="BY589">
        <v>140.03442478277501</v>
      </c>
      <c r="BZ589">
        <v>156.60445257773901</v>
      </c>
      <c r="CA589">
        <v>1197.25</v>
      </c>
      <c r="CB589">
        <f t="shared" si="54"/>
        <v>9.4018943615429729E-2</v>
      </c>
      <c r="CC589">
        <f t="shared" si="55"/>
        <v>140.03442478277501</v>
      </c>
      <c r="CD589">
        <f t="shared" si="59"/>
        <v>9.4018943615429729E-2</v>
      </c>
      <c r="CH589">
        <v>160</v>
      </c>
      <c r="CI589">
        <v>175.987161086047</v>
      </c>
      <c r="CJ589">
        <v>195.15154650177701</v>
      </c>
      <c r="CK589">
        <v>1468.5</v>
      </c>
      <c r="CL589">
        <f t="shared" si="56"/>
        <v>9.9919756787793718E-2</v>
      </c>
      <c r="CM589">
        <f t="shared" si="57"/>
        <v>175.987161086047</v>
      </c>
      <c r="CN589">
        <f t="shared" si="58"/>
        <v>9.9919756787793718E-2</v>
      </c>
    </row>
    <row r="590" spans="1:92" x14ac:dyDescent="0.25">
      <c r="A590">
        <v>588</v>
      </c>
      <c r="C590" t="s">
        <v>1001</v>
      </c>
      <c r="E590" t="s">
        <v>1002</v>
      </c>
      <c r="F590">
        <v>131</v>
      </c>
      <c r="G590">
        <v>1.2</v>
      </c>
      <c r="H590" t="s">
        <v>74</v>
      </c>
      <c r="I590">
        <v>0.67468965517241397</v>
      </c>
      <c r="J590">
        <v>1.5360145803485099</v>
      </c>
      <c r="K590">
        <v>13.6757710734658</v>
      </c>
      <c r="L590">
        <v>0</v>
      </c>
      <c r="M590">
        <v>0</v>
      </c>
      <c r="N590">
        <v>0.5</v>
      </c>
      <c r="O590">
        <v>71.271734808156694</v>
      </c>
      <c r="P590" t="s">
        <v>993</v>
      </c>
      <c r="Q590" t="s">
        <v>76</v>
      </c>
      <c r="R590" t="s">
        <v>77</v>
      </c>
      <c r="S590">
        <v>50</v>
      </c>
      <c r="U590" t="b">
        <v>1</v>
      </c>
      <c r="V590" t="s">
        <v>994</v>
      </c>
      <c r="W590">
        <v>1339</v>
      </c>
      <c r="X590">
        <v>0.4</v>
      </c>
      <c r="Y590">
        <v>8.0000000000000002E-3</v>
      </c>
      <c r="Z590">
        <v>43000</v>
      </c>
      <c r="AA590">
        <v>0.112133803518978</v>
      </c>
      <c r="AB590">
        <v>0</v>
      </c>
      <c r="AC590">
        <v>73</v>
      </c>
      <c r="AD590">
        <v>6829.1783510936502</v>
      </c>
      <c r="AE590">
        <v>6000</v>
      </c>
      <c r="AF590">
        <v>127</v>
      </c>
      <c r="AG590">
        <v>80</v>
      </c>
      <c r="AH590">
        <v>85</v>
      </c>
      <c r="AI590">
        <v>127.116365862549</v>
      </c>
      <c r="AJ590">
        <v>68.082330752758395</v>
      </c>
      <c r="AK590">
        <v>0.29598455848522198</v>
      </c>
      <c r="AL590">
        <v>0.29167410375000002</v>
      </c>
      <c r="AM590">
        <v>3.4473856534695597E-2</v>
      </c>
      <c r="AN590">
        <v>3.03554999999999E-2</v>
      </c>
      <c r="AO590">
        <v>4.75</v>
      </c>
      <c r="AP590">
        <v>3.153</v>
      </c>
      <c r="AQ590" t="s">
        <v>153</v>
      </c>
      <c r="AR590" t="s">
        <v>995</v>
      </c>
      <c r="AS590" t="s">
        <v>81</v>
      </c>
      <c r="AT590" t="s">
        <v>82</v>
      </c>
      <c r="AU590">
        <v>1</v>
      </c>
      <c r="AV590">
        <v>1</v>
      </c>
      <c r="AW590">
        <v>0.35</v>
      </c>
      <c r="AX590">
        <v>818.57940201186398</v>
      </c>
      <c r="AY590">
        <v>80</v>
      </c>
      <c r="AZ590">
        <v>99</v>
      </c>
      <c r="BA590">
        <v>23</v>
      </c>
      <c r="BB590">
        <v>25</v>
      </c>
      <c r="BC590">
        <v>47.280431698229698</v>
      </c>
      <c r="BD590" t="s">
        <v>1003</v>
      </c>
      <c r="BE590">
        <v>2</v>
      </c>
      <c r="BF590">
        <v>140.05311246743901</v>
      </c>
      <c r="BG590">
        <v>0.30791262139999998</v>
      </c>
      <c r="BH590">
        <v>1197.25</v>
      </c>
      <c r="BI590">
        <v>1.0519138457294599</v>
      </c>
      <c r="BJ590">
        <v>53.086010001198098</v>
      </c>
      <c r="BK590">
        <v>80</v>
      </c>
      <c r="BL590">
        <v>1</v>
      </c>
      <c r="BM590">
        <v>0</v>
      </c>
      <c r="BN590">
        <v>95</v>
      </c>
      <c r="BO590">
        <v>80</v>
      </c>
      <c r="BP590" t="s">
        <v>84</v>
      </c>
      <c r="BQ590">
        <v>1122.25</v>
      </c>
      <c r="BR590">
        <v>1353</v>
      </c>
      <c r="BS590">
        <v>1250</v>
      </c>
      <c r="BT590" t="s">
        <v>85</v>
      </c>
      <c r="BU590">
        <v>156.614120601086</v>
      </c>
      <c r="BV590">
        <v>4</v>
      </c>
      <c r="BX590">
        <v>131</v>
      </c>
      <c r="BY590">
        <v>140.05311246743901</v>
      </c>
      <c r="BZ590">
        <v>156.614120601086</v>
      </c>
      <c r="CA590">
        <v>1197.25</v>
      </c>
      <c r="CB590">
        <f t="shared" si="54"/>
        <v>6.9107728759076392E-2</v>
      </c>
      <c r="CC590">
        <f t="shared" si="55"/>
        <v>140.05311246743901</v>
      </c>
      <c r="CD590">
        <f t="shared" si="59"/>
        <v>6.9107728759076392E-2</v>
      </c>
      <c r="CH590">
        <v>145</v>
      </c>
      <c r="CI590">
        <v>159.53397563801099</v>
      </c>
      <c r="CJ590">
        <v>174.360170043046</v>
      </c>
      <c r="CK590">
        <v>1263.5250000000001</v>
      </c>
      <c r="CL590">
        <f t="shared" si="56"/>
        <v>0.10023431474490335</v>
      </c>
      <c r="CM590">
        <f t="shared" si="57"/>
        <v>159.53397563801099</v>
      </c>
      <c r="CN590">
        <f t="shared" si="58"/>
        <v>0.10023431474490335</v>
      </c>
    </row>
    <row r="591" spans="1:92" x14ac:dyDescent="0.25">
      <c r="A591">
        <v>589</v>
      </c>
      <c r="C591" t="s">
        <v>1001</v>
      </c>
      <c r="E591" t="s">
        <v>1002</v>
      </c>
      <c r="F591">
        <v>131</v>
      </c>
      <c r="G591">
        <v>1.2</v>
      </c>
      <c r="H591" t="s">
        <v>74</v>
      </c>
      <c r="I591">
        <v>0.67468965517241397</v>
      </c>
      <c r="J591">
        <v>1.5360145803485099</v>
      </c>
      <c r="K591">
        <v>13.6757710734658</v>
      </c>
      <c r="L591">
        <v>0</v>
      </c>
      <c r="M591">
        <v>0</v>
      </c>
      <c r="N591">
        <v>0.5</v>
      </c>
      <c r="O591">
        <v>71.271734808156694</v>
      </c>
      <c r="P591" t="s">
        <v>993</v>
      </c>
      <c r="Q591" t="s">
        <v>76</v>
      </c>
      <c r="R591" t="s">
        <v>77</v>
      </c>
      <c r="S591">
        <v>50</v>
      </c>
      <c r="U591" t="b">
        <v>1</v>
      </c>
      <c r="V591" t="s">
        <v>994</v>
      </c>
      <c r="W591">
        <v>1339</v>
      </c>
      <c r="X591">
        <v>0.4</v>
      </c>
      <c r="Y591">
        <v>8.0000000000000002E-3</v>
      </c>
      <c r="Z591">
        <v>43000</v>
      </c>
      <c r="AA591">
        <v>0.112133803518978</v>
      </c>
      <c r="AB591">
        <v>0</v>
      </c>
      <c r="AC591">
        <v>73</v>
      </c>
      <c r="AD591">
        <v>6829.1783510936502</v>
      </c>
      <c r="AE591">
        <v>6000</v>
      </c>
      <c r="AF591">
        <v>127</v>
      </c>
      <c r="AG591">
        <v>80</v>
      </c>
      <c r="AH591">
        <v>85</v>
      </c>
      <c r="AI591">
        <v>127.116365862549</v>
      </c>
      <c r="AJ591">
        <v>68.082330752758395</v>
      </c>
      <c r="AK591">
        <v>0.29598455848522198</v>
      </c>
      <c r="AL591">
        <v>0.29167410375000002</v>
      </c>
      <c r="AM591">
        <v>3.4473856534695597E-2</v>
      </c>
      <c r="AN591">
        <v>3.03554999999999E-2</v>
      </c>
      <c r="AO591">
        <v>4.75</v>
      </c>
      <c r="AP591">
        <v>3.153</v>
      </c>
      <c r="AQ591" t="s">
        <v>153</v>
      </c>
      <c r="AR591" t="s">
        <v>995</v>
      </c>
      <c r="AS591" t="s">
        <v>81</v>
      </c>
      <c r="AT591" t="s">
        <v>82</v>
      </c>
      <c r="AU591">
        <v>1</v>
      </c>
      <c r="AV591">
        <v>1</v>
      </c>
      <c r="AW591">
        <v>0.35</v>
      </c>
      <c r="AX591">
        <v>818.57940201186398</v>
      </c>
      <c r="AY591">
        <v>80</v>
      </c>
      <c r="AZ591">
        <v>99</v>
      </c>
      <c r="BA591">
        <v>23</v>
      </c>
      <c r="BB591">
        <v>25</v>
      </c>
      <c r="BC591">
        <v>47.280431698229698</v>
      </c>
      <c r="BD591" t="s">
        <v>1004</v>
      </c>
      <c r="BE591">
        <v>2</v>
      </c>
      <c r="BF591">
        <v>140.05311246743901</v>
      </c>
      <c r="BG591">
        <v>0.30791262139999998</v>
      </c>
      <c r="BH591">
        <v>1197.25</v>
      </c>
      <c r="BI591">
        <v>1.0519138457294599</v>
      </c>
      <c r="BJ591">
        <v>53.086010001198098</v>
      </c>
      <c r="BK591">
        <v>80</v>
      </c>
      <c r="BL591">
        <v>1</v>
      </c>
      <c r="BM591">
        <v>0</v>
      </c>
      <c r="BN591">
        <v>95</v>
      </c>
      <c r="BO591">
        <v>80</v>
      </c>
      <c r="BP591" t="s">
        <v>84</v>
      </c>
      <c r="BQ591">
        <v>1122.25</v>
      </c>
      <c r="BR591">
        <v>1353</v>
      </c>
      <c r="BS591">
        <v>1250</v>
      </c>
      <c r="BT591" t="s">
        <v>85</v>
      </c>
      <c r="BU591">
        <v>156.614120601086</v>
      </c>
      <c r="BV591">
        <v>4</v>
      </c>
      <c r="BX591">
        <v>131</v>
      </c>
      <c r="BY591">
        <v>140.05311246743901</v>
      </c>
      <c r="BZ591">
        <v>156.614120601086</v>
      </c>
      <c r="CA591">
        <v>1197.25</v>
      </c>
      <c r="CB591">
        <f t="shared" si="54"/>
        <v>6.9107728759076392E-2</v>
      </c>
      <c r="CC591">
        <f t="shared" si="55"/>
        <v>140.05311246743901</v>
      </c>
      <c r="CD591">
        <f t="shared" si="59"/>
        <v>6.9107728759076392E-2</v>
      </c>
      <c r="CH591">
        <v>145</v>
      </c>
      <c r="CI591">
        <v>159.53397563801099</v>
      </c>
      <c r="CJ591">
        <v>174.360170043046</v>
      </c>
      <c r="CK591">
        <v>1263.5250000000001</v>
      </c>
      <c r="CL591">
        <f t="shared" si="56"/>
        <v>0.10023431474490335</v>
      </c>
      <c r="CM591">
        <f t="shared" si="57"/>
        <v>159.53397563801099</v>
      </c>
      <c r="CN591">
        <f t="shared" si="58"/>
        <v>0.10023431474490335</v>
      </c>
    </row>
    <row r="592" spans="1:92" x14ac:dyDescent="0.25">
      <c r="A592">
        <v>590</v>
      </c>
      <c r="C592" t="s">
        <v>1005</v>
      </c>
      <c r="E592" t="s">
        <v>1006</v>
      </c>
      <c r="F592">
        <v>94</v>
      </c>
      <c r="G592">
        <v>1.2</v>
      </c>
      <c r="H592" t="s">
        <v>74</v>
      </c>
      <c r="I592">
        <v>0.67468965517241397</v>
      </c>
      <c r="J592">
        <v>1.5360145803485099</v>
      </c>
      <c r="K592">
        <v>13.6757710734658</v>
      </c>
      <c r="L592">
        <v>0</v>
      </c>
      <c r="M592">
        <v>0</v>
      </c>
      <c r="N592">
        <v>0.5</v>
      </c>
      <c r="O592">
        <v>73.565877382626994</v>
      </c>
      <c r="P592" t="s">
        <v>1007</v>
      </c>
      <c r="Q592" t="s">
        <v>76</v>
      </c>
      <c r="R592" t="s">
        <v>77</v>
      </c>
      <c r="S592">
        <v>50</v>
      </c>
      <c r="U592" t="b">
        <v>1</v>
      </c>
      <c r="V592" t="s">
        <v>1008</v>
      </c>
      <c r="W592">
        <v>1597</v>
      </c>
      <c r="X592">
        <v>0.4</v>
      </c>
      <c r="Y592">
        <v>8.0000000000000002E-3</v>
      </c>
      <c r="Z592">
        <v>43600</v>
      </c>
      <c r="AA592">
        <v>0.13606680939124199</v>
      </c>
      <c r="AB592">
        <v>1</v>
      </c>
      <c r="AC592">
        <v>88</v>
      </c>
      <c r="AD592">
        <v>5144.4493578957899</v>
      </c>
      <c r="AE592">
        <v>4000</v>
      </c>
      <c r="AF592">
        <v>300</v>
      </c>
      <c r="AG592">
        <v>88</v>
      </c>
      <c r="AH592">
        <v>85</v>
      </c>
      <c r="AI592">
        <v>140.72989383018</v>
      </c>
      <c r="AJ592">
        <v>75.045138152304105</v>
      </c>
      <c r="AK592">
        <v>0.29598455848522198</v>
      </c>
      <c r="AL592">
        <v>0.29167410375000002</v>
      </c>
      <c r="AM592">
        <v>3.4473856534695597E-2</v>
      </c>
      <c r="AN592">
        <v>3.03554999999999E-2</v>
      </c>
      <c r="AO592">
        <v>3.57</v>
      </c>
      <c r="AP592">
        <v>3.153</v>
      </c>
      <c r="AQ592" t="s">
        <v>79</v>
      </c>
      <c r="AR592" t="s">
        <v>1009</v>
      </c>
      <c r="AS592" t="s">
        <v>81</v>
      </c>
      <c r="AT592" t="s">
        <v>82</v>
      </c>
      <c r="AU592">
        <v>1</v>
      </c>
      <c r="AV592">
        <v>1</v>
      </c>
      <c r="AW592">
        <v>0.35</v>
      </c>
      <c r="AX592">
        <v>799.38011623448801</v>
      </c>
      <c r="AY592">
        <v>80</v>
      </c>
      <c r="AZ592">
        <v>99</v>
      </c>
      <c r="BA592">
        <v>23</v>
      </c>
      <c r="BB592">
        <v>25</v>
      </c>
      <c r="BC592">
        <v>47.990873964927403</v>
      </c>
      <c r="BD592" t="s">
        <v>1010</v>
      </c>
      <c r="BE592">
        <v>2</v>
      </c>
      <c r="BF592">
        <v>116.18421122142701</v>
      </c>
      <c r="BG592">
        <v>0.30674757279999998</v>
      </c>
      <c r="BH592">
        <v>1322.25</v>
      </c>
      <c r="BI592">
        <v>0.98943745089818402</v>
      </c>
      <c r="BJ592">
        <v>55.997167757137603</v>
      </c>
      <c r="BK592">
        <v>80</v>
      </c>
      <c r="BL592">
        <v>1</v>
      </c>
      <c r="BM592">
        <v>0</v>
      </c>
      <c r="BN592">
        <v>95</v>
      </c>
      <c r="BO592">
        <v>80</v>
      </c>
      <c r="BP592" t="s">
        <v>84</v>
      </c>
      <c r="BQ592">
        <v>1247.25</v>
      </c>
      <c r="BR592">
        <v>1506</v>
      </c>
      <c r="BS592">
        <v>1360</v>
      </c>
      <c r="BT592" t="s">
        <v>85</v>
      </c>
      <c r="BU592">
        <v>129.18523515710899</v>
      </c>
      <c r="BV592">
        <v>4</v>
      </c>
      <c r="BX592">
        <v>94</v>
      </c>
      <c r="BY592">
        <v>116.18421122142701</v>
      </c>
      <c r="BZ592">
        <v>129.18523515710899</v>
      </c>
      <c r="CA592">
        <v>1322.25</v>
      </c>
      <c r="CB592">
        <f t="shared" si="54"/>
        <v>0.2360022470364575</v>
      </c>
      <c r="CC592">
        <f t="shared" si="55"/>
        <v>116.18421122142701</v>
      </c>
      <c r="CD592">
        <f t="shared" si="59"/>
        <v>0.2360022470364575</v>
      </c>
      <c r="CH592">
        <v>145</v>
      </c>
      <c r="CI592">
        <v>159.53397563801099</v>
      </c>
      <c r="CJ592">
        <v>174.360170043046</v>
      </c>
      <c r="CK592">
        <v>1263.5250000000001</v>
      </c>
      <c r="CL592">
        <f t="shared" si="56"/>
        <v>0.10023431474490335</v>
      </c>
      <c r="CM592">
        <f t="shared" si="57"/>
        <v>159.53397563801099</v>
      </c>
      <c r="CN592">
        <f t="shared" si="58"/>
        <v>0.10023431474490335</v>
      </c>
    </row>
    <row r="593" spans="1:92" x14ac:dyDescent="0.25">
      <c r="A593">
        <v>591</v>
      </c>
      <c r="C593" t="s">
        <v>1005</v>
      </c>
      <c r="E593" t="s">
        <v>1006</v>
      </c>
      <c r="F593">
        <v>94</v>
      </c>
      <c r="G593">
        <v>1.2</v>
      </c>
      <c r="H593" t="s">
        <v>74</v>
      </c>
      <c r="I593">
        <v>0.67468965517241397</v>
      </c>
      <c r="J593">
        <v>1.5360145803485099</v>
      </c>
      <c r="K593">
        <v>13.6757710734658</v>
      </c>
      <c r="L593">
        <v>0</v>
      </c>
      <c r="M593">
        <v>0</v>
      </c>
      <c r="N593">
        <v>0.5</v>
      </c>
      <c r="O593">
        <v>73.565877382626994</v>
      </c>
      <c r="P593" t="s">
        <v>1007</v>
      </c>
      <c r="Q593" t="s">
        <v>76</v>
      </c>
      <c r="R593" t="s">
        <v>77</v>
      </c>
      <c r="S593">
        <v>50</v>
      </c>
      <c r="U593" t="b">
        <v>1</v>
      </c>
      <c r="V593" t="s">
        <v>1008</v>
      </c>
      <c r="W593">
        <v>1597</v>
      </c>
      <c r="X593">
        <v>0.4</v>
      </c>
      <c r="Y593">
        <v>8.0000000000000002E-3</v>
      </c>
      <c r="Z593">
        <v>43600</v>
      </c>
      <c r="AA593">
        <v>0.13606680939124199</v>
      </c>
      <c r="AB593">
        <v>1</v>
      </c>
      <c r="AC593">
        <v>88</v>
      </c>
      <c r="AD593">
        <v>5144.4493578957899</v>
      </c>
      <c r="AE593">
        <v>4000</v>
      </c>
      <c r="AF593">
        <v>300</v>
      </c>
      <c r="AG593">
        <v>88</v>
      </c>
      <c r="AH593">
        <v>85</v>
      </c>
      <c r="AI593">
        <v>140.72989383018</v>
      </c>
      <c r="AJ593">
        <v>75.045138152304105</v>
      </c>
      <c r="AK593">
        <v>0.29598455848522198</v>
      </c>
      <c r="AL593">
        <v>0.29167410375000002</v>
      </c>
      <c r="AM593">
        <v>3.4473856534695597E-2</v>
      </c>
      <c r="AN593">
        <v>3.03554999999999E-2</v>
      </c>
      <c r="AO593">
        <v>3.57</v>
      </c>
      <c r="AP593">
        <v>3.153</v>
      </c>
      <c r="AQ593" t="s">
        <v>79</v>
      </c>
      <c r="AR593" t="s">
        <v>1009</v>
      </c>
      <c r="AS593" t="s">
        <v>81</v>
      </c>
      <c r="AT593" t="s">
        <v>82</v>
      </c>
      <c r="AU593">
        <v>1</v>
      </c>
      <c r="AV593">
        <v>1</v>
      </c>
      <c r="AW593">
        <v>0.35</v>
      </c>
      <c r="AX593">
        <v>799.38011623448801</v>
      </c>
      <c r="AY593">
        <v>80</v>
      </c>
      <c r="AZ593">
        <v>99</v>
      </c>
      <c r="BA593">
        <v>23</v>
      </c>
      <c r="BB593">
        <v>25</v>
      </c>
      <c r="BC593">
        <v>47.990873964927403</v>
      </c>
      <c r="BD593" t="s">
        <v>1011</v>
      </c>
      <c r="BE593">
        <v>2</v>
      </c>
      <c r="BF593">
        <v>116.18421122142701</v>
      </c>
      <c r="BG593">
        <v>0.30674757279999998</v>
      </c>
      <c r="BH593">
        <v>1322.25</v>
      </c>
      <c r="BI593">
        <v>0.98943745089818402</v>
      </c>
      <c r="BJ593">
        <v>55.997167757137603</v>
      </c>
      <c r="BK593">
        <v>80</v>
      </c>
      <c r="BL593">
        <v>1</v>
      </c>
      <c r="BM593">
        <v>0</v>
      </c>
      <c r="BN593">
        <v>95</v>
      </c>
      <c r="BO593">
        <v>80</v>
      </c>
      <c r="BP593" t="s">
        <v>84</v>
      </c>
      <c r="BQ593">
        <v>1247.25</v>
      </c>
      <c r="BR593">
        <v>1506</v>
      </c>
      <c r="BS593">
        <v>1360</v>
      </c>
      <c r="BT593" t="s">
        <v>85</v>
      </c>
      <c r="BU593">
        <v>129.18523515710899</v>
      </c>
      <c r="BV593">
        <v>4</v>
      </c>
      <c r="BX593">
        <v>94</v>
      </c>
      <c r="BY593">
        <v>116.18421122142701</v>
      </c>
      <c r="BZ593">
        <v>129.18523515710899</v>
      </c>
      <c r="CA593">
        <v>1322.25</v>
      </c>
      <c r="CB593">
        <f t="shared" si="54"/>
        <v>0.2360022470364575</v>
      </c>
      <c r="CC593">
        <f t="shared" si="55"/>
        <v>116.18421122142701</v>
      </c>
      <c r="CD593">
        <f t="shared" si="59"/>
        <v>0.2360022470364575</v>
      </c>
      <c r="CH593">
        <v>145</v>
      </c>
      <c r="CI593">
        <v>159.53397563801099</v>
      </c>
      <c r="CJ593">
        <v>174.360170043046</v>
      </c>
      <c r="CK593">
        <v>1263.5250000000001</v>
      </c>
      <c r="CL593">
        <f t="shared" si="56"/>
        <v>0.10023431474490335</v>
      </c>
      <c r="CM593">
        <f t="shared" si="57"/>
        <v>159.53397563801099</v>
      </c>
      <c r="CN593">
        <f t="shared" si="58"/>
        <v>0.10023431474490335</v>
      </c>
    </row>
    <row r="594" spans="1:92" x14ac:dyDescent="0.25">
      <c r="A594">
        <v>592</v>
      </c>
      <c r="C594" t="s">
        <v>1012</v>
      </c>
      <c r="E594" t="s">
        <v>1013</v>
      </c>
      <c r="F594">
        <v>98</v>
      </c>
      <c r="G594">
        <v>1.2</v>
      </c>
      <c r="H594" t="s">
        <v>74</v>
      </c>
      <c r="I594">
        <v>0.67468965517241397</v>
      </c>
      <c r="J594">
        <v>1.5360145803485099</v>
      </c>
      <c r="K594">
        <v>13.6757710734658</v>
      </c>
      <c r="L594">
        <v>0</v>
      </c>
      <c r="M594">
        <v>0</v>
      </c>
      <c r="N594">
        <v>0.5</v>
      </c>
      <c r="O594">
        <v>73.565877382626994</v>
      </c>
      <c r="P594" t="s">
        <v>1007</v>
      </c>
      <c r="Q594" t="s">
        <v>76</v>
      </c>
      <c r="R594" t="s">
        <v>77</v>
      </c>
      <c r="S594">
        <v>50</v>
      </c>
      <c r="U594" t="b">
        <v>1</v>
      </c>
      <c r="V594" t="s">
        <v>1008</v>
      </c>
      <c r="W594">
        <v>1597</v>
      </c>
      <c r="X594">
        <v>0.4</v>
      </c>
      <c r="Y594">
        <v>8.0000000000000002E-3</v>
      </c>
      <c r="Z594">
        <v>43600</v>
      </c>
      <c r="AA594">
        <v>0.13606680939124199</v>
      </c>
      <c r="AB594">
        <v>1</v>
      </c>
      <c r="AC594">
        <v>88</v>
      </c>
      <c r="AD594">
        <v>5144.4493578957899</v>
      </c>
      <c r="AE594">
        <v>4000</v>
      </c>
      <c r="AF594">
        <v>300</v>
      </c>
      <c r="AG594">
        <v>88</v>
      </c>
      <c r="AH594">
        <v>85</v>
      </c>
      <c r="AI594">
        <v>140.72989383018</v>
      </c>
      <c r="AJ594">
        <v>75.045138152304105</v>
      </c>
      <c r="AK594">
        <v>0.29598455848522198</v>
      </c>
      <c r="AL594">
        <v>0.29167410375000002</v>
      </c>
      <c r="AM594">
        <v>3.4473856534695597E-2</v>
      </c>
      <c r="AN594">
        <v>3.03554999999999E-2</v>
      </c>
      <c r="AO594">
        <v>3.57</v>
      </c>
      <c r="AP594">
        <v>3.153</v>
      </c>
      <c r="AQ594" t="s">
        <v>79</v>
      </c>
      <c r="AR594" t="s">
        <v>1009</v>
      </c>
      <c r="AS594" t="s">
        <v>81</v>
      </c>
      <c r="AT594" t="s">
        <v>82</v>
      </c>
      <c r="AU594">
        <v>1</v>
      </c>
      <c r="AV594">
        <v>1</v>
      </c>
      <c r="AW594">
        <v>0.35</v>
      </c>
      <c r="AX594">
        <v>799.38011623448801</v>
      </c>
      <c r="AY594">
        <v>80</v>
      </c>
      <c r="AZ594">
        <v>99</v>
      </c>
      <c r="BA594">
        <v>23</v>
      </c>
      <c r="BB594">
        <v>25</v>
      </c>
      <c r="BC594">
        <v>47.990873964927403</v>
      </c>
      <c r="BD594" t="s">
        <v>1014</v>
      </c>
      <c r="BE594">
        <v>2</v>
      </c>
      <c r="BF594">
        <v>116.016659119061</v>
      </c>
      <c r="BG594">
        <v>0.30791262139999998</v>
      </c>
      <c r="BH594">
        <v>1322.25</v>
      </c>
      <c r="BI594">
        <v>0.98943745089818402</v>
      </c>
      <c r="BJ594">
        <v>55.997167757137603</v>
      </c>
      <c r="BK594">
        <v>80</v>
      </c>
      <c r="BL594">
        <v>1</v>
      </c>
      <c r="BM594">
        <v>0</v>
      </c>
      <c r="BN594">
        <v>95</v>
      </c>
      <c r="BO594">
        <v>80</v>
      </c>
      <c r="BP594" t="s">
        <v>84</v>
      </c>
      <c r="BQ594">
        <v>1247.25</v>
      </c>
      <c r="BR594">
        <v>1506</v>
      </c>
      <c r="BS594">
        <v>1360</v>
      </c>
      <c r="BT594" t="s">
        <v>85</v>
      </c>
      <c r="BU594">
        <v>129.10910540647899</v>
      </c>
      <c r="BV594">
        <v>4</v>
      </c>
      <c r="BX594">
        <v>98</v>
      </c>
      <c r="BY594">
        <v>116.016659119061</v>
      </c>
      <c r="BZ594">
        <v>129.10910540647899</v>
      </c>
      <c r="CA594">
        <v>1322.25</v>
      </c>
      <c r="CB594">
        <f t="shared" si="54"/>
        <v>0.18384346039858168</v>
      </c>
      <c r="CC594">
        <f t="shared" si="55"/>
        <v>116.016659119061</v>
      </c>
      <c r="CD594">
        <f t="shared" si="59"/>
        <v>0.18384346039858168</v>
      </c>
      <c r="CH594">
        <v>129</v>
      </c>
      <c r="CI594">
        <v>141.948986673212</v>
      </c>
      <c r="CJ594">
        <v>161.91286561460601</v>
      </c>
      <c r="CK594">
        <v>1329.9</v>
      </c>
      <c r="CL594">
        <f t="shared" si="56"/>
        <v>0.10037974165280623</v>
      </c>
      <c r="CM594">
        <f t="shared" si="57"/>
        <v>141.948986673212</v>
      </c>
      <c r="CN594">
        <f t="shared" si="58"/>
        <v>0.10037974165280623</v>
      </c>
    </row>
    <row r="595" spans="1:92" x14ac:dyDescent="0.25">
      <c r="A595">
        <v>593</v>
      </c>
      <c r="C595" t="s">
        <v>1012</v>
      </c>
      <c r="E595" t="s">
        <v>1013</v>
      </c>
      <c r="F595">
        <v>98</v>
      </c>
      <c r="G595">
        <v>1.2</v>
      </c>
      <c r="H595" t="s">
        <v>74</v>
      </c>
      <c r="I595">
        <v>0.67468965517241397</v>
      </c>
      <c r="J595">
        <v>1.5360145803485099</v>
      </c>
      <c r="K595">
        <v>13.6757710734658</v>
      </c>
      <c r="L595">
        <v>0</v>
      </c>
      <c r="M595">
        <v>0</v>
      </c>
      <c r="N595">
        <v>0.5</v>
      </c>
      <c r="O595">
        <v>73.565877382626994</v>
      </c>
      <c r="P595" t="s">
        <v>1007</v>
      </c>
      <c r="Q595" t="s">
        <v>76</v>
      </c>
      <c r="R595" t="s">
        <v>77</v>
      </c>
      <c r="S595">
        <v>50</v>
      </c>
      <c r="U595" t="b">
        <v>1</v>
      </c>
      <c r="V595" t="s">
        <v>1008</v>
      </c>
      <c r="W595">
        <v>1597</v>
      </c>
      <c r="X595">
        <v>0.4</v>
      </c>
      <c r="Y595">
        <v>8.0000000000000002E-3</v>
      </c>
      <c r="Z595">
        <v>43600</v>
      </c>
      <c r="AA595">
        <v>0.13606680939124199</v>
      </c>
      <c r="AB595">
        <v>1</v>
      </c>
      <c r="AC595">
        <v>88</v>
      </c>
      <c r="AD595">
        <v>5144.4493578957899</v>
      </c>
      <c r="AE595">
        <v>4000</v>
      </c>
      <c r="AF595">
        <v>300</v>
      </c>
      <c r="AG595">
        <v>88</v>
      </c>
      <c r="AH595">
        <v>85</v>
      </c>
      <c r="AI595">
        <v>140.72989383018</v>
      </c>
      <c r="AJ595">
        <v>75.045138152304105</v>
      </c>
      <c r="AK595">
        <v>0.29598455848522198</v>
      </c>
      <c r="AL595">
        <v>0.29167410375000002</v>
      </c>
      <c r="AM595">
        <v>3.4473856534695597E-2</v>
      </c>
      <c r="AN595">
        <v>3.03554999999999E-2</v>
      </c>
      <c r="AO595">
        <v>3.57</v>
      </c>
      <c r="AP595">
        <v>3.153</v>
      </c>
      <c r="AQ595" t="s">
        <v>79</v>
      </c>
      <c r="AR595" t="s">
        <v>1009</v>
      </c>
      <c r="AS595" t="s">
        <v>81</v>
      </c>
      <c r="AT595" t="s">
        <v>82</v>
      </c>
      <c r="AU595">
        <v>1</v>
      </c>
      <c r="AV595">
        <v>1</v>
      </c>
      <c r="AW595">
        <v>0.35</v>
      </c>
      <c r="AX595">
        <v>799.38011623448801</v>
      </c>
      <c r="AY595">
        <v>80</v>
      </c>
      <c r="AZ595">
        <v>99</v>
      </c>
      <c r="BA595">
        <v>23</v>
      </c>
      <c r="BB595">
        <v>25</v>
      </c>
      <c r="BC595">
        <v>47.990873964927403</v>
      </c>
      <c r="BD595" t="s">
        <v>1015</v>
      </c>
      <c r="BE595">
        <v>2</v>
      </c>
      <c r="BF595">
        <v>116.016659119061</v>
      </c>
      <c r="BG595">
        <v>0.30791262139999998</v>
      </c>
      <c r="BH595">
        <v>1322.25</v>
      </c>
      <c r="BI595">
        <v>0.98943745089818402</v>
      </c>
      <c r="BJ595">
        <v>55.997167757137603</v>
      </c>
      <c r="BK595">
        <v>80</v>
      </c>
      <c r="BL595">
        <v>1</v>
      </c>
      <c r="BM595">
        <v>0</v>
      </c>
      <c r="BN595">
        <v>95</v>
      </c>
      <c r="BO595">
        <v>80</v>
      </c>
      <c r="BP595" t="s">
        <v>84</v>
      </c>
      <c r="BQ595">
        <v>1247.25</v>
      </c>
      <c r="BR595">
        <v>1506</v>
      </c>
      <c r="BS595">
        <v>1360</v>
      </c>
      <c r="BT595" t="s">
        <v>85</v>
      </c>
      <c r="BU595">
        <v>129.10910540647899</v>
      </c>
      <c r="BV595">
        <v>4</v>
      </c>
      <c r="BX595">
        <v>98</v>
      </c>
      <c r="BY595">
        <v>116.016659119061</v>
      </c>
      <c r="BZ595">
        <v>129.10910540647899</v>
      </c>
      <c r="CA595">
        <v>1322.25</v>
      </c>
      <c r="CB595">
        <f t="shared" si="54"/>
        <v>0.18384346039858168</v>
      </c>
      <c r="CC595">
        <f t="shared" si="55"/>
        <v>116.016659119061</v>
      </c>
      <c r="CD595">
        <f t="shared" si="59"/>
        <v>0.18384346039858168</v>
      </c>
      <c r="CH595">
        <v>129</v>
      </c>
      <c r="CI595">
        <v>141.948986673212</v>
      </c>
      <c r="CJ595">
        <v>161.91286561460601</v>
      </c>
      <c r="CK595">
        <v>1329.9</v>
      </c>
      <c r="CL595">
        <f t="shared" si="56"/>
        <v>0.10037974165280623</v>
      </c>
      <c r="CM595">
        <f t="shared" si="57"/>
        <v>141.948986673212</v>
      </c>
      <c r="CN595">
        <f t="shared" si="58"/>
        <v>0.10037974165280623</v>
      </c>
    </row>
    <row r="596" spans="1:92" x14ac:dyDescent="0.25">
      <c r="A596">
        <v>594</v>
      </c>
      <c r="C596" t="s">
        <v>1005</v>
      </c>
      <c r="E596" t="s">
        <v>1006</v>
      </c>
      <c r="F596">
        <v>94</v>
      </c>
      <c r="G596">
        <v>1.2</v>
      </c>
      <c r="H596" t="s">
        <v>74</v>
      </c>
      <c r="I596">
        <v>0.67468965517241397</v>
      </c>
      <c r="J596">
        <v>1.5360145803485099</v>
      </c>
      <c r="K596">
        <v>13.6757710734658</v>
      </c>
      <c r="L596">
        <v>0</v>
      </c>
      <c r="M596">
        <v>0</v>
      </c>
      <c r="N596">
        <v>0.5</v>
      </c>
      <c r="O596">
        <v>73.565877382626994</v>
      </c>
      <c r="P596" t="s">
        <v>1007</v>
      </c>
      <c r="Q596" t="s">
        <v>76</v>
      </c>
      <c r="R596" t="s">
        <v>77</v>
      </c>
      <c r="S596">
        <v>50</v>
      </c>
      <c r="U596" t="b">
        <v>1</v>
      </c>
      <c r="V596" t="s">
        <v>1008</v>
      </c>
      <c r="W596">
        <v>1597</v>
      </c>
      <c r="X596">
        <v>0.4</v>
      </c>
      <c r="Y596">
        <v>8.0000000000000002E-3</v>
      </c>
      <c r="Z596">
        <v>43600</v>
      </c>
      <c r="AA596">
        <v>0.13606680939124199</v>
      </c>
      <c r="AB596">
        <v>1</v>
      </c>
      <c r="AC596">
        <v>88</v>
      </c>
      <c r="AD596">
        <v>5144.4493578957899</v>
      </c>
      <c r="AE596">
        <v>4000</v>
      </c>
      <c r="AF596">
        <v>300</v>
      </c>
      <c r="AG596">
        <v>88</v>
      </c>
      <c r="AH596">
        <v>85</v>
      </c>
      <c r="AI596">
        <v>140.72989383018</v>
      </c>
      <c r="AJ596">
        <v>75.045138152304105</v>
      </c>
      <c r="AK596">
        <v>0.29598455848522198</v>
      </c>
      <c r="AL596">
        <v>0.29167410375000002</v>
      </c>
      <c r="AM596">
        <v>3.4473856534695597E-2</v>
      </c>
      <c r="AN596">
        <v>3.03554999999999E-2</v>
      </c>
      <c r="AO596">
        <v>3.57</v>
      </c>
      <c r="AP596">
        <v>3.153</v>
      </c>
      <c r="AQ596" t="s">
        <v>79</v>
      </c>
      <c r="AR596" t="s">
        <v>1009</v>
      </c>
      <c r="AS596" t="s">
        <v>81</v>
      </c>
      <c r="AT596" t="s">
        <v>82</v>
      </c>
      <c r="AU596">
        <v>1</v>
      </c>
      <c r="AV596">
        <v>1</v>
      </c>
      <c r="AW596">
        <v>0.35</v>
      </c>
      <c r="AX596">
        <v>799.38011623448801</v>
      </c>
      <c r="AY596">
        <v>80</v>
      </c>
      <c r="AZ596">
        <v>99</v>
      </c>
      <c r="BA596">
        <v>23</v>
      </c>
      <c r="BB596">
        <v>25</v>
      </c>
      <c r="BC596">
        <v>47.990873964927403</v>
      </c>
      <c r="BD596" t="s">
        <v>1016</v>
      </c>
      <c r="BE596">
        <v>2</v>
      </c>
      <c r="BF596">
        <v>116.18421122142701</v>
      </c>
      <c r="BG596">
        <v>0.30674757279999998</v>
      </c>
      <c r="BH596">
        <v>1322.25</v>
      </c>
      <c r="BI596">
        <v>0.98943745089818402</v>
      </c>
      <c r="BJ596">
        <v>55.997167757137603</v>
      </c>
      <c r="BK596">
        <v>80</v>
      </c>
      <c r="BL596">
        <v>1</v>
      </c>
      <c r="BM596">
        <v>0</v>
      </c>
      <c r="BN596">
        <v>95</v>
      </c>
      <c r="BO596">
        <v>80</v>
      </c>
      <c r="BP596" t="s">
        <v>84</v>
      </c>
      <c r="BQ596">
        <v>1247.25</v>
      </c>
      <c r="BR596">
        <v>1506</v>
      </c>
      <c r="BS596">
        <v>1360</v>
      </c>
      <c r="BT596" t="s">
        <v>85</v>
      </c>
      <c r="BU596">
        <v>129.18523515710899</v>
      </c>
      <c r="BV596">
        <v>4</v>
      </c>
      <c r="BX596">
        <v>94</v>
      </c>
      <c r="BY596">
        <v>116.18421122142701</v>
      </c>
      <c r="BZ596">
        <v>129.18523515710899</v>
      </c>
      <c r="CA596">
        <v>1322.25</v>
      </c>
      <c r="CB596">
        <f t="shared" si="54"/>
        <v>0.2360022470364575</v>
      </c>
      <c r="CC596">
        <f t="shared" si="55"/>
        <v>116.18421122142701</v>
      </c>
      <c r="CD596">
        <f t="shared" si="59"/>
        <v>0.2360022470364575</v>
      </c>
      <c r="CH596">
        <v>129</v>
      </c>
      <c r="CI596">
        <v>141.948986673212</v>
      </c>
      <c r="CJ596">
        <v>161.91286561460601</v>
      </c>
      <c r="CK596">
        <v>1329.9</v>
      </c>
      <c r="CL596">
        <f t="shared" si="56"/>
        <v>0.10037974165280623</v>
      </c>
      <c r="CM596">
        <f t="shared" si="57"/>
        <v>141.948986673212</v>
      </c>
      <c r="CN596">
        <f t="shared" si="58"/>
        <v>0.10037974165280623</v>
      </c>
    </row>
    <row r="597" spans="1:92" x14ac:dyDescent="0.25">
      <c r="A597">
        <v>595</v>
      </c>
      <c r="C597" t="s">
        <v>1012</v>
      </c>
      <c r="E597" t="s">
        <v>1013</v>
      </c>
      <c r="F597">
        <v>98</v>
      </c>
      <c r="G597">
        <v>1.2</v>
      </c>
      <c r="H597" t="s">
        <v>74</v>
      </c>
      <c r="I597">
        <v>0.67468965517241397</v>
      </c>
      <c r="J597">
        <v>1.5360145803485099</v>
      </c>
      <c r="K597">
        <v>13.6757710734658</v>
      </c>
      <c r="L597">
        <v>0</v>
      </c>
      <c r="M597">
        <v>0</v>
      </c>
      <c r="N597">
        <v>0.5</v>
      </c>
      <c r="O597">
        <v>73.565877382626994</v>
      </c>
      <c r="P597" t="s">
        <v>1007</v>
      </c>
      <c r="Q597" t="s">
        <v>76</v>
      </c>
      <c r="R597" t="s">
        <v>77</v>
      </c>
      <c r="S597">
        <v>50</v>
      </c>
      <c r="U597" t="b">
        <v>1</v>
      </c>
      <c r="V597" t="s">
        <v>1008</v>
      </c>
      <c r="W597">
        <v>1597</v>
      </c>
      <c r="X597">
        <v>0.4</v>
      </c>
      <c r="Y597">
        <v>8.0000000000000002E-3</v>
      </c>
      <c r="Z597">
        <v>43600</v>
      </c>
      <c r="AA597">
        <v>0.13606680939124199</v>
      </c>
      <c r="AB597">
        <v>1</v>
      </c>
      <c r="AC597">
        <v>88</v>
      </c>
      <c r="AD597">
        <v>5144.4493578957899</v>
      </c>
      <c r="AE597">
        <v>4000</v>
      </c>
      <c r="AF597">
        <v>300</v>
      </c>
      <c r="AG597">
        <v>88</v>
      </c>
      <c r="AH597">
        <v>85</v>
      </c>
      <c r="AI597">
        <v>140.72989383018</v>
      </c>
      <c r="AJ597">
        <v>75.045138152304105</v>
      </c>
      <c r="AK597">
        <v>0.29598455848522198</v>
      </c>
      <c r="AL597">
        <v>0.29167410375000002</v>
      </c>
      <c r="AM597">
        <v>3.4473856534695597E-2</v>
      </c>
      <c r="AN597">
        <v>3.03554999999999E-2</v>
      </c>
      <c r="AO597">
        <v>3.57</v>
      </c>
      <c r="AP597">
        <v>3.153</v>
      </c>
      <c r="AQ597" t="s">
        <v>79</v>
      </c>
      <c r="AR597" t="s">
        <v>1009</v>
      </c>
      <c r="AS597" t="s">
        <v>81</v>
      </c>
      <c r="AT597" t="s">
        <v>82</v>
      </c>
      <c r="AU597">
        <v>1</v>
      </c>
      <c r="AV597">
        <v>1</v>
      </c>
      <c r="AW597">
        <v>0.35</v>
      </c>
      <c r="AX597">
        <v>799.38011623448801</v>
      </c>
      <c r="AY597">
        <v>80</v>
      </c>
      <c r="AZ597">
        <v>99</v>
      </c>
      <c r="BA597">
        <v>23</v>
      </c>
      <c r="BB597">
        <v>25</v>
      </c>
      <c r="BC597">
        <v>47.990873964927403</v>
      </c>
      <c r="BD597" t="s">
        <v>1017</v>
      </c>
      <c r="BE597">
        <v>2</v>
      </c>
      <c r="BF597">
        <v>116.016659119061</v>
      </c>
      <c r="BG597">
        <v>0.30791262139999998</v>
      </c>
      <c r="BH597">
        <v>1322.25</v>
      </c>
      <c r="BI597">
        <v>0.98943745089818402</v>
      </c>
      <c r="BJ597">
        <v>55.997167757137603</v>
      </c>
      <c r="BK597">
        <v>80</v>
      </c>
      <c r="BL597">
        <v>1</v>
      </c>
      <c r="BM597">
        <v>0</v>
      </c>
      <c r="BN597">
        <v>95</v>
      </c>
      <c r="BO597">
        <v>80</v>
      </c>
      <c r="BP597" t="s">
        <v>84</v>
      </c>
      <c r="BQ597">
        <v>1247.25</v>
      </c>
      <c r="BR597">
        <v>1506</v>
      </c>
      <c r="BS597">
        <v>1360</v>
      </c>
      <c r="BT597" t="s">
        <v>85</v>
      </c>
      <c r="BU597">
        <v>129.10910540647899</v>
      </c>
      <c r="BV597">
        <v>4</v>
      </c>
      <c r="BX597">
        <v>98</v>
      </c>
      <c r="BY597">
        <v>116.016659119061</v>
      </c>
      <c r="BZ597">
        <v>129.10910540647899</v>
      </c>
      <c r="CA597">
        <v>1322.25</v>
      </c>
      <c r="CB597">
        <f t="shared" si="54"/>
        <v>0.18384346039858168</v>
      </c>
      <c r="CC597">
        <f t="shared" si="55"/>
        <v>116.016659119061</v>
      </c>
      <c r="CD597">
        <f t="shared" si="59"/>
        <v>0.18384346039858168</v>
      </c>
      <c r="CH597">
        <v>129</v>
      </c>
      <c r="CI597">
        <v>141.948986673212</v>
      </c>
      <c r="CJ597">
        <v>161.91286561460601</v>
      </c>
      <c r="CK597">
        <v>1329.9</v>
      </c>
      <c r="CL597">
        <f t="shared" si="56"/>
        <v>0.10037974165280623</v>
      </c>
      <c r="CM597">
        <f t="shared" si="57"/>
        <v>141.948986673212</v>
      </c>
      <c r="CN597">
        <f t="shared" si="58"/>
        <v>0.10037974165280623</v>
      </c>
    </row>
    <row r="598" spans="1:92" x14ac:dyDescent="0.25">
      <c r="A598">
        <v>596</v>
      </c>
      <c r="C598" t="s">
        <v>1012</v>
      </c>
      <c r="E598" t="s">
        <v>1013</v>
      </c>
      <c r="F598">
        <v>98</v>
      </c>
      <c r="G598">
        <v>1.2</v>
      </c>
      <c r="H598" t="s">
        <v>74</v>
      </c>
      <c r="I598">
        <v>0.67468965517241397</v>
      </c>
      <c r="J598">
        <v>1.5360145803485099</v>
      </c>
      <c r="K598">
        <v>13.6757710734658</v>
      </c>
      <c r="L598">
        <v>0</v>
      </c>
      <c r="M598">
        <v>0</v>
      </c>
      <c r="N598">
        <v>0.5</v>
      </c>
      <c r="O598">
        <v>73.565877382626994</v>
      </c>
      <c r="P598" t="s">
        <v>1007</v>
      </c>
      <c r="Q598" t="s">
        <v>76</v>
      </c>
      <c r="R598" t="s">
        <v>77</v>
      </c>
      <c r="S598">
        <v>50</v>
      </c>
      <c r="U598" t="b">
        <v>1</v>
      </c>
      <c r="V598" t="s">
        <v>1008</v>
      </c>
      <c r="W598">
        <v>1597</v>
      </c>
      <c r="X598">
        <v>0.4</v>
      </c>
      <c r="Y598">
        <v>8.0000000000000002E-3</v>
      </c>
      <c r="Z598">
        <v>43600</v>
      </c>
      <c r="AA598">
        <v>0.13606680939124199</v>
      </c>
      <c r="AB598">
        <v>1</v>
      </c>
      <c r="AC598">
        <v>88</v>
      </c>
      <c r="AD598">
        <v>5144.4493578957899</v>
      </c>
      <c r="AE598">
        <v>4000</v>
      </c>
      <c r="AF598">
        <v>300</v>
      </c>
      <c r="AG598">
        <v>88</v>
      </c>
      <c r="AH598">
        <v>85</v>
      </c>
      <c r="AI598">
        <v>140.72989383018</v>
      </c>
      <c r="AJ598">
        <v>75.045138152304105</v>
      </c>
      <c r="AK598">
        <v>0.29598455848522198</v>
      </c>
      <c r="AL598">
        <v>0.29167410375000002</v>
      </c>
      <c r="AM598">
        <v>3.4473856534695597E-2</v>
      </c>
      <c r="AN598">
        <v>3.03554999999999E-2</v>
      </c>
      <c r="AO598">
        <v>3.57</v>
      </c>
      <c r="AP598">
        <v>3.153</v>
      </c>
      <c r="AQ598" t="s">
        <v>79</v>
      </c>
      <c r="AR598" t="s">
        <v>1009</v>
      </c>
      <c r="AS598" t="s">
        <v>81</v>
      </c>
      <c r="AT598" t="s">
        <v>82</v>
      </c>
      <c r="AU598">
        <v>1</v>
      </c>
      <c r="AV598">
        <v>1</v>
      </c>
      <c r="AW598">
        <v>0.35</v>
      </c>
      <c r="AX598">
        <v>799.38011623448801</v>
      </c>
      <c r="AY598">
        <v>80</v>
      </c>
      <c r="AZ598">
        <v>99</v>
      </c>
      <c r="BA598">
        <v>23</v>
      </c>
      <c r="BB598">
        <v>25</v>
      </c>
      <c r="BC598">
        <v>47.990873964927403</v>
      </c>
      <c r="BD598" t="s">
        <v>1018</v>
      </c>
      <c r="BE598">
        <v>2</v>
      </c>
      <c r="BF598">
        <v>116.016659119061</v>
      </c>
      <c r="BG598">
        <v>0.30791262139999998</v>
      </c>
      <c r="BH598">
        <v>1322.25</v>
      </c>
      <c r="BI598">
        <v>0.98943745089818402</v>
      </c>
      <c r="BJ598">
        <v>55.997167757137603</v>
      </c>
      <c r="BK598">
        <v>80</v>
      </c>
      <c r="BL598">
        <v>1</v>
      </c>
      <c r="BM598">
        <v>0</v>
      </c>
      <c r="BN598">
        <v>95</v>
      </c>
      <c r="BO598">
        <v>80</v>
      </c>
      <c r="BP598" t="s">
        <v>84</v>
      </c>
      <c r="BQ598">
        <v>1247.25</v>
      </c>
      <c r="BR598">
        <v>1506</v>
      </c>
      <c r="BS598">
        <v>1360</v>
      </c>
      <c r="BT598" t="s">
        <v>85</v>
      </c>
      <c r="BU598">
        <v>129.10910540647899</v>
      </c>
      <c r="BV598">
        <v>4</v>
      </c>
      <c r="BX598">
        <v>98</v>
      </c>
      <c r="BY598">
        <v>116.016659119061</v>
      </c>
      <c r="BZ598">
        <v>129.10910540647899</v>
      </c>
      <c r="CA598">
        <v>1322.25</v>
      </c>
      <c r="CB598">
        <f t="shared" si="54"/>
        <v>0.18384346039858168</v>
      </c>
      <c r="CC598">
        <f t="shared" si="55"/>
        <v>116.016659119061</v>
      </c>
      <c r="CD598">
        <f t="shared" si="59"/>
        <v>0.18384346039858168</v>
      </c>
      <c r="CH598">
        <v>129</v>
      </c>
      <c r="CI598">
        <v>141.948986673212</v>
      </c>
      <c r="CJ598">
        <v>161.91286561460601</v>
      </c>
      <c r="CK598">
        <v>1329.9</v>
      </c>
      <c r="CL598">
        <f t="shared" si="56"/>
        <v>0.10037974165280623</v>
      </c>
      <c r="CM598">
        <f t="shared" si="57"/>
        <v>141.948986673212</v>
      </c>
      <c r="CN598">
        <f t="shared" si="58"/>
        <v>0.10037974165280623</v>
      </c>
    </row>
    <row r="599" spans="1:92" x14ac:dyDescent="0.25">
      <c r="A599">
        <v>597</v>
      </c>
      <c r="C599" t="s">
        <v>1019</v>
      </c>
      <c r="E599" t="s">
        <v>1020</v>
      </c>
      <c r="F599">
        <v>137</v>
      </c>
      <c r="G599">
        <v>1.2</v>
      </c>
      <c r="H599" t="s">
        <v>74</v>
      </c>
      <c r="I599">
        <v>0.67468965517241397</v>
      </c>
      <c r="J599">
        <v>1.5360145803485099</v>
      </c>
      <c r="K599">
        <v>13.6757710734658</v>
      </c>
      <c r="L599">
        <v>0</v>
      </c>
      <c r="M599">
        <v>0</v>
      </c>
      <c r="N599">
        <v>0.5</v>
      </c>
      <c r="O599">
        <v>75.353174504598002</v>
      </c>
      <c r="P599" t="s">
        <v>1021</v>
      </c>
      <c r="Q599" t="s">
        <v>76</v>
      </c>
      <c r="R599" t="s">
        <v>77</v>
      </c>
      <c r="S599">
        <v>50</v>
      </c>
      <c r="U599" t="b">
        <v>1</v>
      </c>
      <c r="V599" t="s">
        <v>1022</v>
      </c>
      <c r="W599">
        <v>1798</v>
      </c>
      <c r="X599">
        <v>0.4</v>
      </c>
      <c r="Y599">
        <v>8.0000000000000002E-3</v>
      </c>
      <c r="Z599">
        <v>43000</v>
      </c>
      <c r="AA599">
        <v>0.15471229071033099</v>
      </c>
      <c r="AB599">
        <v>0</v>
      </c>
      <c r="AC599">
        <v>104</v>
      </c>
      <c r="AD599">
        <v>7250.3605993931196</v>
      </c>
      <c r="AE599">
        <v>6500</v>
      </c>
      <c r="AF599">
        <v>174</v>
      </c>
      <c r="AG599">
        <v>87.3</v>
      </c>
      <c r="AH599">
        <v>85</v>
      </c>
      <c r="AI599">
        <v>129.696001631938</v>
      </c>
      <c r="AJ599">
        <v>69.419189773471103</v>
      </c>
      <c r="AK599">
        <v>0.29598455848522198</v>
      </c>
      <c r="AL599">
        <v>0.29167410375000002</v>
      </c>
      <c r="AM599">
        <v>3.4473856534695597E-2</v>
      </c>
      <c r="AN599">
        <v>3.03554999999999E-2</v>
      </c>
      <c r="AO599">
        <v>4.29</v>
      </c>
      <c r="AP599">
        <v>3.153</v>
      </c>
      <c r="AQ599" t="s">
        <v>153</v>
      </c>
      <c r="AR599" t="s">
        <v>1023</v>
      </c>
      <c r="AS599" t="s">
        <v>81</v>
      </c>
      <c r="AT599" t="s">
        <v>82</v>
      </c>
      <c r="AU599">
        <v>1</v>
      </c>
      <c r="AV599">
        <v>1</v>
      </c>
      <c r="AW599">
        <v>0.35</v>
      </c>
      <c r="AX599">
        <v>784.42253312885805</v>
      </c>
      <c r="AY599">
        <v>80</v>
      </c>
      <c r="AZ599">
        <v>99</v>
      </c>
      <c r="BA599">
        <v>23</v>
      </c>
      <c r="BB599">
        <v>25</v>
      </c>
      <c r="BC599">
        <v>48.5443580564244</v>
      </c>
      <c r="BD599" t="s">
        <v>1024</v>
      </c>
      <c r="BE599">
        <v>2</v>
      </c>
      <c r="BF599">
        <v>156.54110117346201</v>
      </c>
      <c r="BG599">
        <v>0.30674757279999998</v>
      </c>
      <c r="BH599">
        <v>1221.25</v>
      </c>
      <c r="BI599">
        <v>0.940763980506372</v>
      </c>
      <c r="BJ599">
        <v>58.265162753043903</v>
      </c>
      <c r="BK599">
        <v>80</v>
      </c>
      <c r="BL599">
        <v>1</v>
      </c>
      <c r="BM599">
        <v>0</v>
      </c>
      <c r="BN599">
        <v>95</v>
      </c>
      <c r="BO599">
        <v>80</v>
      </c>
      <c r="BP599" t="s">
        <v>84</v>
      </c>
      <c r="BQ599">
        <v>1146.25</v>
      </c>
      <c r="BR599">
        <v>1382</v>
      </c>
      <c r="BS599">
        <v>1250</v>
      </c>
      <c r="BT599" t="s">
        <v>85</v>
      </c>
      <c r="BU599">
        <v>165.88249930813399</v>
      </c>
      <c r="BV599">
        <v>4</v>
      </c>
      <c r="BX599">
        <v>137</v>
      </c>
      <c r="BY599">
        <v>156.54110117346201</v>
      </c>
      <c r="BZ599">
        <v>165.88249930813399</v>
      </c>
      <c r="CA599">
        <v>1221.25</v>
      </c>
      <c r="CB599">
        <f t="shared" si="54"/>
        <v>0.14263577498877381</v>
      </c>
      <c r="CC599">
        <f t="shared" si="55"/>
        <v>156.54110117346201</v>
      </c>
      <c r="CD599">
        <f t="shared" si="59"/>
        <v>0.14263577498877381</v>
      </c>
      <c r="CH599">
        <v>129</v>
      </c>
      <c r="CI599">
        <v>141.948986673212</v>
      </c>
      <c r="CJ599">
        <v>161.91286561460601</v>
      </c>
      <c r="CK599">
        <v>1329.9</v>
      </c>
      <c r="CL599">
        <f t="shared" si="56"/>
        <v>0.10037974165280623</v>
      </c>
      <c r="CM599">
        <f t="shared" si="57"/>
        <v>141.948986673212</v>
      </c>
      <c r="CN599">
        <f t="shared" si="58"/>
        <v>0.10037974165280623</v>
      </c>
    </row>
    <row r="600" spans="1:92" x14ac:dyDescent="0.25">
      <c r="A600">
        <v>598</v>
      </c>
      <c r="B600" t="s">
        <v>1025</v>
      </c>
      <c r="C600" t="s">
        <v>1025</v>
      </c>
      <c r="D600" t="s">
        <v>1026</v>
      </c>
      <c r="E600" t="s">
        <v>1026</v>
      </c>
      <c r="F600">
        <v>148</v>
      </c>
      <c r="G600">
        <v>1.2</v>
      </c>
      <c r="H600" t="s">
        <v>74</v>
      </c>
      <c r="I600">
        <v>0.67468965517241397</v>
      </c>
      <c r="J600">
        <v>1.5360145803485099</v>
      </c>
      <c r="K600">
        <v>13.6757710734658</v>
      </c>
      <c r="L600">
        <v>0</v>
      </c>
      <c r="M600">
        <v>0</v>
      </c>
      <c r="N600">
        <v>0.5</v>
      </c>
      <c r="O600">
        <v>75.353174504598002</v>
      </c>
      <c r="P600" t="s">
        <v>1021</v>
      </c>
      <c r="Q600" t="s">
        <v>76</v>
      </c>
      <c r="R600" t="s">
        <v>77</v>
      </c>
      <c r="S600">
        <v>50</v>
      </c>
      <c r="T600" t="b">
        <v>1</v>
      </c>
      <c r="U600" t="b">
        <v>1</v>
      </c>
      <c r="V600" t="s">
        <v>1022</v>
      </c>
      <c r="W600">
        <v>1798</v>
      </c>
      <c r="X600">
        <v>0.4</v>
      </c>
      <c r="Y600">
        <v>8.0000000000000002E-3</v>
      </c>
      <c r="Z600">
        <v>43000</v>
      </c>
      <c r="AA600">
        <v>0.15471229071033099</v>
      </c>
      <c r="AB600">
        <v>0</v>
      </c>
      <c r="AC600">
        <v>104</v>
      </c>
      <c r="AD600">
        <v>7250.3605993931196</v>
      </c>
      <c r="AE600">
        <v>6500</v>
      </c>
      <c r="AF600">
        <v>174</v>
      </c>
      <c r="AG600">
        <v>87.3</v>
      </c>
      <c r="AH600">
        <v>85</v>
      </c>
      <c r="AI600">
        <v>132.59795667900201</v>
      </c>
      <c r="AJ600">
        <v>71.257370926951197</v>
      </c>
      <c r="AK600">
        <v>0.29598455848522198</v>
      </c>
      <c r="AL600">
        <v>0.29167410375000002</v>
      </c>
      <c r="AM600">
        <v>3.4473856534695597E-2</v>
      </c>
      <c r="AN600">
        <v>3.03554999999999E-2</v>
      </c>
      <c r="AO600">
        <v>4.4400000000000004</v>
      </c>
      <c r="AP600">
        <v>3.153</v>
      </c>
      <c r="AQ600" t="s">
        <v>153</v>
      </c>
      <c r="AR600" t="s">
        <v>1027</v>
      </c>
      <c r="AS600" t="s">
        <v>89</v>
      </c>
      <c r="AU600">
        <v>1</v>
      </c>
      <c r="AV600">
        <v>0</v>
      </c>
      <c r="AW600">
        <v>0.35</v>
      </c>
      <c r="AX600">
        <v>784.42253312885805</v>
      </c>
      <c r="AY600">
        <v>80</v>
      </c>
      <c r="AZ600">
        <v>99</v>
      </c>
      <c r="BA600">
        <v>23</v>
      </c>
      <c r="BB600">
        <v>25</v>
      </c>
      <c r="BC600">
        <v>48.5443580564244</v>
      </c>
      <c r="BD600" t="s">
        <v>1024</v>
      </c>
      <c r="BE600">
        <v>2</v>
      </c>
      <c r="BF600">
        <v>154.379243816007</v>
      </c>
      <c r="BG600">
        <v>0.30674757279999998</v>
      </c>
      <c r="BH600">
        <v>1254.25</v>
      </c>
      <c r="BI600">
        <v>0.940763980506372</v>
      </c>
      <c r="BJ600">
        <v>58.265162753043903</v>
      </c>
      <c r="BK600">
        <v>80</v>
      </c>
      <c r="BL600">
        <v>1</v>
      </c>
      <c r="BM600">
        <v>0</v>
      </c>
      <c r="BN600">
        <v>95</v>
      </c>
      <c r="BO600">
        <v>80</v>
      </c>
      <c r="BP600" t="s">
        <v>84</v>
      </c>
      <c r="BQ600">
        <v>1179.25</v>
      </c>
      <c r="BR600">
        <v>1415</v>
      </c>
      <c r="BS600">
        <v>1250</v>
      </c>
      <c r="BT600" t="s">
        <v>85</v>
      </c>
      <c r="BU600">
        <v>175.508460476034</v>
      </c>
      <c r="BV600">
        <v>4</v>
      </c>
      <c r="BX600">
        <v>148</v>
      </c>
      <c r="BY600">
        <v>154.379243816007</v>
      </c>
      <c r="BZ600">
        <v>175.508460476034</v>
      </c>
      <c r="CA600">
        <v>1254.25</v>
      </c>
      <c r="CB600">
        <f t="shared" si="54"/>
        <v>4.3102998756804088E-2</v>
      </c>
      <c r="CC600">
        <f t="shared" si="55"/>
        <v>154.379243816007</v>
      </c>
      <c r="CD600">
        <f t="shared" si="59"/>
        <v>4.3102998756804088E-2</v>
      </c>
      <c r="CH600">
        <v>129</v>
      </c>
      <c r="CI600">
        <v>141.948986673212</v>
      </c>
      <c r="CJ600">
        <v>161.91286561460601</v>
      </c>
      <c r="CK600">
        <v>1329.9</v>
      </c>
      <c r="CL600">
        <f t="shared" si="56"/>
        <v>0.10037974165280623</v>
      </c>
      <c r="CM600">
        <f t="shared" si="57"/>
        <v>141.948986673212</v>
      </c>
      <c r="CN600">
        <f t="shared" si="58"/>
        <v>0.10037974165280623</v>
      </c>
    </row>
    <row r="601" spans="1:92" x14ac:dyDescent="0.25">
      <c r="A601">
        <v>599</v>
      </c>
      <c r="C601" t="s">
        <v>1019</v>
      </c>
      <c r="E601" t="s">
        <v>1020</v>
      </c>
      <c r="F601">
        <v>137</v>
      </c>
      <c r="G601">
        <v>1.2</v>
      </c>
      <c r="H601" t="s">
        <v>74</v>
      </c>
      <c r="I601">
        <v>0.67468965517241397</v>
      </c>
      <c r="J601">
        <v>1.5360145803485099</v>
      </c>
      <c r="K601">
        <v>13.6757710734658</v>
      </c>
      <c r="L601">
        <v>0</v>
      </c>
      <c r="M601">
        <v>0</v>
      </c>
      <c r="N601">
        <v>0.5</v>
      </c>
      <c r="O601">
        <v>75.353174504598002</v>
      </c>
      <c r="P601" t="s">
        <v>1021</v>
      </c>
      <c r="Q601" t="s">
        <v>76</v>
      </c>
      <c r="R601" t="s">
        <v>77</v>
      </c>
      <c r="S601">
        <v>50</v>
      </c>
      <c r="U601" t="b">
        <v>1</v>
      </c>
      <c r="V601" t="s">
        <v>1022</v>
      </c>
      <c r="W601">
        <v>1798</v>
      </c>
      <c r="X601">
        <v>0.4</v>
      </c>
      <c r="Y601">
        <v>8.0000000000000002E-3</v>
      </c>
      <c r="Z601">
        <v>43000</v>
      </c>
      <c r="AA601">
        <v>0.15471229071033099</v>
      </c>
      <c r="AB601">
        <v>0</v>
      </c>
      <c r="AC601">
        <v>104</v>
      </c>
      <c r="AD601">
        <v>7250.3605993931196</v>
      </c>
      <c r="AE601">
        <v>6500</v>
      </c>
      <c r="AF601">
        <v>174</v>
      </c>
      <c r="AG601">
        <v>87.3</v>
      </c>
      <c r="AH601">
        <v>85</v>
      </c>
      <c r="AI601">
        <v>129.696001631938</v>
      </c>
      <c r="AJ601">
        <v>69.419189773471103</v>
      </c>
      <c r="AK601">
        <v>0.29598455848522198</v>
      </c>
      <c r="AL601">
        <v>0.29167410375000002</v>
      </c>
      <c r="AM601">
        <v>3.4473856534695597E-2</v>
      </c>
      <c r="AN601">
        <v>3.03554999999999E-2</v>
      </c>
      <c r="AO601">
        <v>4.29</v>
      </c>
      <c r="AP601">
        <v>3.153</v>
      </c>
      <c r="AQ601" t="s">
        <v>153</v>
      </c>
      <c r="AR601" t="s">
        <v>1023</v>
      </c>
      <c r="AS601" t="s">
        <v>81</v>
      </c>
      <c r="AT601" t="s">
        <v>82</v>
      </c>
      <c r="AU601">
        <v>1</v>
      </c>
      <c r="AV601">
        <v>1</v>
      </c>
      <c r="AW601">
        <v>0.35</v>
      </c>
      <c r="AX601">
        <v>784.42253312885805</v>
      </c>
      <c r="AY601">
        <v>80</v>
      </c>
      <c r="AZ601">
        <v>99</v>
      </c>
      <c r="BA601">
        <v>23</v>
      </c>
      <c r="BB601">
        <v>25</v>
      </c>
      <c r="BC601">
        <v>48.5443580564244</v>
      </c>
      <c r="BD601" t="s">
        <v>1028</v>
      </c>
      <c r="BE601">
        <v>2</v>
      </c>
      <c r="BF601">
        <v>156.54110117346201</v>
      </c>
      <c r="BG601">
        <v>0.30674757279999998</v>
      </c>
      <c r="BH601">
        <v>1221.25</v>
      </c>
      <c r="BI601">
        <v>0.940763980506372</v>
      </c>
      <c r="BJ601">
        <v>58.265162753043903</v>
      </c>
      <c r="BK601">
        <v>80</v>
      </c>
      <c r="BL601">
        <v>1</v>
      </c>
      <c r="BM601">
        <v>0</v>
      </c>
      <c r="BN601">
        <v>95</v>
      </c>
      <c r="BO601">
        <v>80</v>
      </c>
      <c r="BP601" t="s">
        <v>84</v>
      </c>
      <c r="BQ601">
        <v>1146.25</v>
      </c>
      <c r="BR601">
        <v>1382</v>
      </c>
      <c r="BS601">
        <v>1250</v>
      </c>
      <c r="BT601" t="s">
        <v>85</v>
      </c>
      <c r="BU601">
        <v>165.88249930813399</v>
      </c>
      <c r="BV601">
        <v>4</v>
      </c>
      <c r="BX601">
        <v>137</v>
      </c>
      <c r="BY601">
        <v>156.54110117346201</v>
      </c>
      <c r="BZ601">
        <v>165.88249930813399</v>
      </c>
      <c r="CA601">
        <v>1221.25</v>
      </c>
      <c r="CB601">
        <f t="shared" si="54"/>
        <v>0.14263577498877381</v>
      </c>
      <c r="CC601">
        <f t="shared" si="55"/>
        <v>156.54110117346201</v>
      </c>
      <c r="CD601">
        <f t="shared" si="59"/>
        <v>0.14263577498877381</v>
      </c>
      <c r="CH601">
        <v>129</v>
      </c>
      <c r="CI601">
        <v>141.948986673212</v>
      </c>
      <c r="CJ601">
        <v>161.91286561460601</v>
      </c>
      <c r="CK601">
        <v>1329.9</v>
      </c>
      <c r="CL601">
        <f t="shared" si="56"/>
        <v>0.10037974165280623</v>
      </c>
      <c r="CM601">
        <f t="shared" si="57"/>
        <v>141.948986673212</v>
      </c>
      <c r="CN601">
        <f t="shared" si="58"/>
        <v>0.10037974165280623</v>
      </c>
    </row>
    <row r="602" spans="1:92" x14ac:dyDescent="0.25">
      <c r="A602">
        <v>600</v>
      </c>
      <c r="B602" t="s">
        <v>1025</v>
      </c>
      <c r="C602" t="s">
        <v>1025</v>
      </c>
      <c r="D602" t="s">
        <v>1026</v>
      </c>
      <c r="E602" t="s">
        <v>1026</v>
      </c>
      <c r="F602">
        <v>148</v>
      </c>
      <c r="G602">
        <v>1.2</v>
      </c>
      <c r="H602" t="s">
        <v>74</v>
      </c>
      <c r="I602">
        <v>0.67468965517241397</v>
      </c>
      <c r="J602">
        <v>1.5360145803485099</v>
      </c>
      <c r="K602">
        <v>13.6757710734658</v>
      </c>
      <c r="L602">
        <v>0</v>
      </c>
      <c r="M602">
        <v>0</v>
      </c>
      <c r="N602">
        <v>0.5</v>
      </c>
      <c r="O602">
        <v>75.353174504598002</v>
      </c>
      <c r="P602" t="s">
        <v>1021</v>
      </c>
      <c r="Q602" t="s">
        <v>76</v>
      </c>
      <c r="R602" t="s">
        <v>77</v>
      </c>
      <c r="S602">
        <v>50</v>
      </c>
      <c r="T602" t="b">
        <v>1</v>
      </c>
      <c r="U602" t="b">
        <v>1</v>
      </c>
      <c r="V602" t="s">
        <v>1022</v>
      </c>
      <c r="W602">
        <v>1798</v>
      </c>
      <c r="X602">
        <v>0.4</v>
      </c>
      <c r="Y602">
        <v>8.0000000000000002E-3</v>
      </c>
      <c r="Z602">
        <v>43000</v>
      </c>
      <c r="AA602">
        <v>0.15471229071033099</v>
      </c>
      <c r="AB602">
        <v>0</v>
      </c>
      <c r="AC602">
        <v>104</v>
      </c>
      <c r="AD602">
        <v>7250.3605993931196</v>
      </c>
      <c r="AE602">
        <v>6500</v>
      </c>
      <c r="AF602">
        <v>174</v>
      </c>
      <c r="AG602">
        <v>87.3</v>
      </c>
      <c r="AH602">
        <v>85</v>
      </c>
      <c r="AI602">
        <v>132.59795667900201</v>
      </c>
      <c r="AJ602">
        <v>71.257370926951197</v>
      </c>
      <c r="AK602">
        <v>0.29598455848522198</v>
      </c>
      <c r="AL602">
        <v>0.29167410375000002</v>
      </c>
      <c r="AM602">
        <v>3.4473856534695597E-2</v>
      </c>
      <c r="AN602">
        <v>3.03554999999999E-2</v>
      </c>
      <c r="AO602">
        <v>4.4400000000000004</v>
      </c>
      <c r="AP602">
        <v>3.153</v>
      </c>
      <c r="AQ602" t="s">
        <v>153</v>
      </c>
      <c r="AR602" t="s">
        <v>1027</v>
      </c>
      <c r="AS602" t="s">
        <v>89</v>
      </c>
      <c r="AU602">
        <v>1</v>
      </c>
      <c r="AV602">
        <v>0</v>
      </c>
      <c r="AW602">
        <v>0.35</v>
      </c>
      <c r="AX602">
        <v>784.42253312885805</v>
      </c>
      <c r="AY602">
        <v>80</v>
      </c>
      <c r="AZ602">
        <v>99</v>
      </c>
      <c r="BA602">
        <v>23</v>
      </c>
      <c r="BB602">
        <v>25</v>
      </c>
      <c r="BC602">
        <v>48.5443580564244</v>
      </c>
      <c r="BD602" t="s">
        <v>1028</v>
      </c>
      <c r="BE602">
        <v>2</v>
      </c>
      <c r="BF602">
        <v>154.379243816007</v>
      </c>
      <c r="BG602">
        <v>0.30674757279999998</v>
      </c>
      <c r="BH602">
        <v>1254.25</v>
      </c>
      <c r="BI602">
        <v>0.940763980506372</v>
      </c>
      <c r="BJ602">
        <v>58.265162753043903</v>
      </c>
      <c r="BK602">
        <v>80</v>
      </c>
      <c r="BL602">
        <v>1</v>
      </c>
      <c r="BM602">
        <v>0</v>
      </c>
      <c r="BN602">
        <v>95</v>
      </c>
      <c r="BO602">
        <v>80</v>
      </c>
      <c r="BP602" t="s">
        <v>84</v>
      </c>
      <c r="BQ602">
        <v>1179.25</v>
      </c>
      <c r="BR602">
        <v>1415</v>
      </c>
      <c r="BS602">
        <v>1250</v>
      </c>
      <c r="BT602" t="s">
        <v>85</v>
      </c>
      <c r="BU602">
        <v>175.508460476034</v>
      </c>
      <c r="BV602">
        <v>4</v>
      </c>
      <c r="BX602">
        <v>148</v>
      </c>
      <c r="BY602">
        <v>154.379243816007</v>
      </c>
      <c r="BZ602">
        <v>175.508460476034</v>
      </c>
      <c r="CA602">
        <v>1254.25</v>
      </c>
      <c r="CB602">
        <f t="shared" si="54"/>
        <v>4.3102998756804088E-2</v>
      </c>
      <c r="CC602">
        <f t="shared" si="55"/>
        <v>154.379243816007</v>
      </c>
      <c r="CD602">
        <f t="shared" si="59"/>
        <v>4.3102998756804088E-2</v>
      </c>
      <c r="CH602">
        <v>99</v>
      </c>
      <c r="CI602">
        <v>108.942475936457</v>
      </c>
      <c r="CJ602">
        <v>123.786622387018</v>
      </c>
      <c r="CK602">
        <v>1184.625</v>
      </c>
      <c r="CL602">
        <f t="shared" si="56"/>
        <v>0.10042904986320203</v>
      </c>
      <c r="CM602">
        <f t="shared" si="57"/>
        <v>108.942475936457</v>
      </c>
      <c r="CN602">
        <f t="shared" si="58"/>
        <v>0.10042904986320203</v>
      </c>
    </row>
    <row r="603" spans="1:92" x14ac:dyDescent="0.25">
      <c r="A603">
        <v>601</v>
      </c>
      <c r="C603" t="s">
        <v>1029</v>
      </c>
      <c r="E603" t="s">
        <v>1030</v>
      </c>
      <c r="F603">
        <v>145</v>
      </c>
      <c r="G603">
        <v>1.2</v>
      </c>
      <c r="H603" t="s">
        <v>74</v>
      </c>
      <c r="I603">
        <v>0.67468965517241397</v>
      </c>
      <c r="J603">
        <v>1.5360145803485099</v>
      </c>
      <c r="K603">
        <v>13.6757710734658</v>
      </c>
      <c r="L603">
        <v>0</v>
      </c>
      <c r="M603">
        <v>0</v>
      </c>
      <c r="N603">
        <v>0.5</v>
      </c>
      <c r="O603">
        <v>75.353174504598002</v>
      </c>
      <c r="P603" t="s">
        <v>1021</v>
      </c>
      <c r="Q603" t="s">
        <v>76</v>
      </c>
      <c r="R603" t="s">
        <v>77</v>
      </c>
      <c r="S603">
        <v>50</v>
      </c>
      <c r="U603" t="b">
        <v>1</v>
      </c>
      <c r="V603" t="s">
        <v>1022</v>
      </c>
      <c r="W603">
        <v>1798</v>
      </c>
      <c r="X603">
        <v>0.4</v>
      </c>
      <c r="Y603">
        <v>8.0000000000000002E-3</v>
      </c>
      <c r="Z603">
        <v>43000</v>
      </c>
      <c r="AA603">
        <v>0.15471229071033099</v>
      </c>
      <c r="AB603">
        <v>0</v>
      </c>
      <c r="AC603">
        <v>104</v>
      </c>
      <c r="AD603">
        <v>7250.3605993931196</v>
      </c>
      <c r="AE603">
        <v>6500</v>
      </c>
      <c r="AF603">
        <v>174</v>
      </c>
      <c r="AG603">
        <v>87.3</v>
      </c>
      <c r="AH603">
        <v>85</v>
      </c>
      <c r="AI603">
        <v>129.696001631938</v>
      </c>
      <c r="AJ603">
        <v>69.419189773471103</v>
      </c>
      <c r="AK603">
        <v>0.29598455848522198</v>
      </c>
      <c r="AL603">
        <v>0.29167410375000002</v>
      </c>
      <c r="AM603">
        <v>3.4473856534695597E-2</v>
      </c>
      <c r="AN603">
        <v>3.03554999999999E-2</v>
      </c>
      <c r="AO603">
        <v>4.29</v>
      </c>
      <c r="AP603">
        <v>3.153</v>
      </c>
      <c r="AQ603" t="s">
        <v>153</v>
      </c>
      <c r="AR603" t="s">
        <v>1023</v>
      </c>
      <c r="AS603" t="s">
        <v>81</v>
      </c>
      <c r="AT603" t="s">
        <v>82</v>
      </c>
      <c r="AU603">
        <v>1</v>
      </c>
      <c r="AV603">
        <v>1</v>
      </c>
      <c r="AW603">
        <v>0.35</v>
      </c>
      <c r="AX603">
        <v>784.42253312885805</v>
      </c>
      <c r="AY603">
        <v>80</v>
      </c>
      <c r="AZ603">
        <v>99</v>
      </c>
      <c r="BA603">
        <v>23</v>
      </c>
      <c r="BB603">
        <v>25</v>
      </c>
      <c r="BC603">
        <v>48.5443580564244</v>
      </c>
      <c r="BD603" t="s">
        <v>1031</v>
      </c>
      <c r="BE603">
        <v>2</v>
      </c>
      <c r="BF603">
        <v>156.245703671755</v>
      </c>
      <c r="BG603">
        <v>0.30791262139999998</v>
      </c>
      <c r="BH603">
        <v>1221.25</v>
      </c>
      <c r="BI603">
        <v>0.940763980506372</v>
      </c>
      <c r="BJ603">
        <v>58.265162753043903</v>
      </c>
      <c r="BK603">
        <v>80</v>
      </c>
      <c r="BL603">
        <v>1</v>
      </c>
      <c r="BM603">
        <v>0</v>
      </c>
      <c r="BN603">
        <v>95</v>
      </c>
      <c r="BO603">
        <v>80</v>
      </c>
      <c r="BP603" t="s">
        <v>84</v>
      </c>
      <c r="BQ603">
        <v>1146.25</v>
      </c>
      <c r="BR603">
        <v>1382</v>
      </c>
      <c r="BS603">
        <v>1250</v>
      </c>
      <c r="BT603" t="s">
        <v>85</v>
      </c>
      <c r="BU603">
        <v>165.795658032402</v>
      </c>
      <c r="BV603">
        <v>4</v>
      </c>
      <c r="BX603">
        <v>145</v>
      </c>
      <c r="BY603">
        <v>156.245703671755</v>
      </c>
      <c r="BZ603">
        <v>165.795658032402</v>
      </c>
      <c r="CA603">
        <v>1221.25</v>
      </c>
      <c r="CB603">
        <f t="shared" si="54"/>
        <v>7.7556577046586181E-2</v>
      </c>
      <c r="CC603">
        <f t="shared" si="55"/>
        <v>156.245703671755</v>
      </c>
      <c r="CD603">
        <f t="shared" si="59"/>
        <v>7.7556577046586181E-2</v>
      </c>
      <c r="CH603">
        <v>99</v>
      </c>
      <c r="CI603">
        <v>108.942475936457</v>
      </c>
      <c r="CJ603">
        <v>123.786622387018</v>
      </c>
      <c r="CK603">
        <v>1184.625</v>
      </c>
      <c r="CL603">
        <f t="shared" si="56"/>
        <v>0.10042904986320203</v>
      </c>
      <c r="CM603">
        <f t="shared" si="57"/>
        <v>108.942475936457</v>
      </c>
      <c r="CN603">
        <f t="shared" si="58"/>
        <v>0.10042904986320203</v>
      </c>
    </row>
    <row r="604" spans="1:92" x14ac:dyDescent="0.25">
      <c r="A604">
        <v>602</v>
      </c>
      <c r="B604" t="s">
        <v>1032</v>
      </c>
      <c r="C604" t="s">
        <v>1032</v>
      </c>
      <c r="D604" t="s">
        <v>1033</v>
      </c>
      <c r="E604" t="s">
        <v>1033</v>
      </c>
      <c r="F604">
        <v>150</v>
      </c>
      <c r="G604">
        <v>1.2</v>
      </c>
      <c r="H604" t="s">
        <v>74</v>
      </c>
      <c r="I604">
        <v>0.67468965517241397</v>
      </c>
      <c r="J604">
        <v>1.5360145803485099</v>
      </c>
      <c r="K604">
        <v>13.6757710734658</v>
      </c>
      <c r="L604">
        <v>0</v>
      </c>
      <c r="M604">
        <v>0</v>
      </c>
      <c r="N604">
        <v>0.5</v>
      </c>
      <c r="O604">
        <v>75.353174504598002</v>
      </c>
      <c r="P604" t="s">
        <v>1021</v>
      </c>
      <c r="Q604" t="s">
        <v>76</v>
      </c>
      <c r="R604" t="s">
        <v>77</v>
      </c>
      <c r="S604">
        <v>50</v>
      </c>
      <c r="T604" t="b">
        <v>1</v>
      </c>
      <c r="U604" t="b">
        <v>1</v>
      </c>
      <c r="V604" t="s">
        <v>1022</v>
      </c>
      <c r="W604">
        <v>1798</v>
      </c>
      <c r="X604">
        <v>0.4</v>
      </c>
      <c r="Y604">
        <v>8.0000000000000002E-3</v>
      </c>
      <c r="Z604">
        <v>43000</v>
      </c>
      <c r="AA604">
        <v>0.15471229071033099</v>
      </c>
      <c r="AB604">
        <v>0</v>
      </c>
      <c r="AC604">
        <v>104</v>
      </c>
      <c r="AD604">
        <v>7250.3605993931196</v>
      </c>
      <c r="AE604">
        <v>6500</v>
      </c>
      <c r="AF604">
        <v>174</v>
      </c>
      <c r="AG604">
        <v>87.3</v>
      </c>
      <c r="AH604">
        <v>85</v>
      </c>
      <c r="AI604">
        <v>132.59795667900201</v>
      </c>
      <c r="AJ604">
        <v>71.257370926951197</v>
      </c>
      <c r="AK604">
        <v>0.29598455848522198</v>
      </c>
      <c r="AL604">
        <v>0.29167410375000002</v>
      </c>
      <c r="AM604">
        <v>3.4473856534695597E-2</v>
      </c>
      <c r="AN604">
        <v>3.03554999999999E-2</v>
      </c>
      <c r="AO604">
        <v>4.4400000000000004</v>
      </c>
      <c r="AP604">
        <v>3.153</v>
      </c>
      <c r="AQ604" t="s">
        <v>153</v>
      </c>
      <c r="AR604" t="s">
        <v>1027</v>
      </c>
      <c r="AS604" t="s">
        <v>89</v>
      </c>
      <c r="AU604">
        <v>1</v>
      </c>
      <c r="AV604">
        <v>0</v>
      </c>
      <c r="AW604">
        <v>0.35</v>
      </c>
      <c r="AX604">
        <v>784.42253312885805</v>
      </c>
      <c r="AY604">
        <v>80</v>
      </c>
      <c r="AZ604">
        <v>99</v>
      </c>
      <c r="BA604">
        <v>23</v>
      </c>
      <c r="BB604">
        <v>25</v>
      </c>
      <c r="BC604">
        <v>48.5443580564244</v>
      </c>
      <c r="BD604" t="s">
        <v>1031</v>
      </c>
      <c r="BE604">
        <v>2</v>
      </c>
      <c r="BF604">
        <v>154.345660619836</v>
      </c>
      <c r="BG604">
        <v>0.30791262139999998</v>
      </c>
      <c r="BH604">
        <v>1254.25</v>
      </c>
      <c r="BI604">
        <v>0.940763980506372</v>
      </c>
      <c r="BJ604">
        <v>58.265162753043903</v>
      </c>
      <c r="BK604">
        <v>80</v>
      </c>
      <c r="BL604">
        <v>1</v>
      </c>
      <c r="BM604">
        <v>0</v>
      </c>
      <c r="BN604">
        <v>95</v>
      </c>
      <c r="BO604">
        <v>80</v>
      </c>
      <c r="BP604" t="s">
        <v>84</v>
      </c>
      <c r="BQ604">
        <v>1179.25</v>
      </c>
      <c r="BR604">
        <v>1415</v>
      </c>
      <c r="BS604">
        <v>1250</v>
      </c>
      <c r="BT604" t="s">
        <v>85</v>
      </c>
      <c r="BU604">
        <v>175.388210280805</v>
      </c>
      <c r="BV604">
        <v>4</v>
      </c>
      <c r="BX604">
        <v>150</v>
      </c>
      <c r="BY604">
        <v>154.345660619836</v>
      </c>
      <c r="BZ604">
        <v>175.388210280805</v>
      </c>
      <c r="CA604">
        <v>1254.25</v>
      </c>
      <c r="CB604">
        <f t="shared" si="54"/>
        <v>2.8971070798906644E-2</v>
      </c>
      <c r="CC604">
        <f t="shared" si="55"/>
        <v>154.345660619836</v>
      </c>
      <c r="CD604">
        <f t="shared" si="59"/>
        <v>2.8971070798906644E-2</v>
      </c>
      <c r="CH604">
        <v>99</v>
      </c>
      <c r="CI604">
        <v>108.942475936457</v>
      </c>
      <c r="CJ604">
        <v>123.786622387018</v>
      </c>
      <c r="CK604">
        <v>1184.625</v>
      </c>
      <c r="CL604">
        <f t="shared" si="56"/>
        <v>0.10042904986320203</v>
      </c>
      <c r="CM604">
        <f t="shared" si="57"/>
        <v>108.942475936457</v>
      </c>
      <c r="CN604">
        <f t="shared" si="58"/>
        <v>0.10042904986320203</v>
      </c>
    </row>
    <row r="605" spans="1:92" x14ac:dyDescent="0.25">
      <c r="A605">
        <v>603</v>
      </c>
      <c r="C605" t="s">
        <v>1029</v>
      </c>
      <c r="E605" t="s">
        <v>1030</v>
      </c>
      <c r="F605">
        <v>145</v>
      </c>
      <c r="G605">
        <v>1.2</v>
      </c>
      <c r="H605" t="s">
        <v>74</v>
      </c>
      <c r="I605">
        <v>0.67468965517241397</v>
      </c>
      <c r="J605">
        <v>1.5360145803485099</v>
      </c>
      <c r="K605">
        <v>13.6757710734658</v>
      </c>
      <c r="L605">
        <v>0</v>
      </c>
      <c r="M605">
        <v>0</v>
      </c>
      <c r="N605">
        <v>0.5</v>
      </c>
      <c r="O605">
        <v>75.353174504598002</v>
      </c>
      <c r="P605" t="s">
        <v>1021</v>
      </c>
      <c r="Q605" t="s">
        <v>76</v>
      </c>
      <c r="R605" t="s">
        <v>77</v>
      </c>
      <c r="S605">
        <v>50</v>
      </c>
      <c r="U605" t="b">
        <v>1</v>
      </c>
      <c r="V605" t="s">
        <v>1022</v>
      </c>
      <c r="W605">
        <v>1798</v>
      </c>
      <c r="X605">
        <v>0.4</v>
      </c>
      <c r="Y605">
        <v>8.0000000000000002E-3</v>
      </c>
      <c r="Z605">
        <v>43000</v>
      </c>
      <c r="AA605">
        <v>0.15471229071033099</v>
      </c>
      <c r="AB605">
        <v>0</v>
      </c>
      <c r="AC605">
        <v>104</v>
      </c>
      <c r="AD605">
        <v>7250.3605993931196</v>
      </c>
      <c r="AE605">
        <v>6500</v>
      </c>
      <c r="AF605">
        <v>174</v>
      </c>
      <c r="AG605">
        <v>87.3</v>
      </c>
      <c r="AH605">
        <v>85</v>
      </c>
      <c r="AI605">
        <v>129.696001631938</v>
      </c>
      <c r="AJ605">
        <v>69.419189773471103</v>
      </c>
      <c r="AK605">
        <v>0.29598455848522198</v>
      </c>
      <c r="AL605">
        <v>0.29167410375000002</v>
      </c>
      <c r="AM605">
        <v>3.4473856534695597E-2</v>
      </c>
      <c r="AN605">
        <v>3.03554999999999E-2</v>
      </c>
      <c r="AO605">
        <v>4.29</v>
      </c>
      <c r="AP605">
        <v>3.153</v>
      </c>
      <c r="AQ605" t="s">
        <v>153</v>
      </c>
      <c r="AR605" t="s">
        <v>1023</v>
      </c>
      <c r="AS605" t="s">
        <v>81</v>
      </c>
      <c r="AT605" t="s">
        <v>82</v>
      </c>
      <c r="AU605">
        <v>1</v>
      </c>
      <c r="AV605">
        <v>1</v>
      </c>
      <c r="AW605">
        <v>0.35</v>
      </c>
      <c r="AX605">
        <v>784.42253312885805</v>
      </c>
      <c r="AY605">
        <v>80</v>
      </c>
      <c r="AZ605">
        <v>99</v>
      </c>
      <c r="BA605">
        <v>23</v>
      </c>
      <c r="BB605">
        <v>25</v>
      </c>
      <c r="BC605">
        <v>48.5443580564244</v>
      </c>
      <c r="BD605" t="s">
        <v>1034</v>
      </c>
      <c r="BE605">
        <v>2</v>
      </c>
      <c r="BF605">
        <v>156.245703671755</v>
      </c>
      <c r="BG605">
        <v>0.30791262139999998</v>
      </c>
      <c r="BH605">
        <v>1221.25</v>
      </c>
      <c r="BI605">
        <v>0.940763980506372</v>
      </c>
      <c r="BJ605">
        <v>58.265162753043903</v>
      </c>
      <c r="BK605">
        <v>80</v>
      </c>
      <c r="BL605">
        <v>1</v>
      </c>
      <c r="BM605">
        <v>0</v>
      </c>
      <c r="BN605">
        <v>95</v>
      </c>
      <c r="BO605">
        <v>80</v>
      </c>
      <c r="BP605" t="s">
        <v>84</v>
      </c>
      <c r="BQ605">
        <v>1146.25</v>
      </c>
      <c r="BR605">
        <v>1382</v>
      </c>
      <c r="BS605">
        <v>1250</v>
      </c>
      <c r="BT605" t="s">
        <v>85</v>
      </c>
      <c r="BU605">
        <v>165.795658032402</v>
      </c>
      <c r="BV605">
        <v>4</v>
      </c>
      <c r="BX605">
        <v>145</v>
      </c>
      <c r="BY605">
        <v>156.245703671755</v>
      </c>
      <c r="BZ605">
        <v>165.795658032402</v>
      </c>
      <c r="CA605">
        <v>1221.25</v>
      </c>
      <c r="CB605">
        <f t="shared" si="54"/>
        <v>7.7556577046586181E-2</v>
      </c>
      <c r="CC605">
        <f t="shared" si="55"/>
        <v>156.245703671755</v>
      </c>
      <c r="CD605">
        <f t="shared" si="59"/>
        <v>7.7556577046586181E-2</v>
      </c>
      <c r="CH605">
        <v>124</v>
      </c>
      <c r="CI605">
        <v>136.45613261880499</v>
      </c>
      <c r="CJ605">
        <v>157.64190264270101</v>
      </c>
      <c r="CK605">
        <v>1301.1500000000001</v>
      </c>
      <c r="CL605">
        <f t="shared" si="56"/>
        <v>0.10045268240971764</v>
      </c>
      <c r="CM605">
        <f t="shared" si="57"/>
        <v>136.45613261880499</v>
      </c>
      <c r="CN605">
        <f t="shared" si="58"/>
        <v>0.10045268240971764</v>
      </c>
    </row>
    <row r="606" spans="1:92" x14ac:dyDescent="0.25">
      <c r="A606">
        <v>604</v>
      </c>
      <c r="B606" t="s">
        <v>1032</v>
      </c>
      <c r="C606" t="s">
        <v>1032</v>
      </c>
      <c r="D606" t="s">
        <v>1033</v>
      </c>
      <c r="E606" t="s">
        <v>1033</v>
      </c>
      <c r="F606">
        <v>150</v>
      </c>
      <c r="G606">
        <v>1.2</v>
      </c>
      <c r="H606" t="s">
        <v>74</v>
      </c>
      <c r="I606">
        <v>0.67468965517241397</v>
      </c>
      <c r="J606">
        <v>1.5360145803485099</v>
      </c>
      <c r="K606">
        <v>13.6757710734658</v>
      </c>
      <c r="L606">
        <v>0</v>
      </c>
      <c r="M606">
        <v>0</v>
      </c>
      <c r="N606">
        <v>0.5</v>
      </c>
      <c r="O606">
        <v>75.353174504598002</v>
      </c>
      <c r="P606" t="s">
        <v>1021</v>
      </c>
      <c r="Q606" t="s">
        <v>76</v>
      </c>
      <c r="R606" t="s">
        <v>77</v>
      </c>
      <c r="S606">
        <v>50</v>
      </c>
      <c r="T606" t="b">
        <v>1</v>
      </c>
      <c r="U606" t="b">
        <v>1</v>
      </c>
      <c r="V606" t="s">
        <v>1022</v>
      </c>
      <c r="W606">
        <v>1798</v>
      </c>
      <c r="X606">
        <v>0.4</v>
      </c>
      <c r="Y606">
        <v>8.0000000000000002E-3</v>
      </c>
      <c r="Z606">
        <v>43000</v>
      </c>
      <c r="AA606">
        <v>0.15471229071033099</v>
      </c>
      <c r="AB606">
        <v>0</v>
      </c>
      <c r="AC606">
        <v>104</v>
      </c>
      <c r="AD606">
        <v>7250.3605993931196</v>
      </c>
      <c r="AE606">
        <v>6500</v>
      </c>
      <c r="AF606">
        <v>174</v>
      </c>
      <c r="AG606">
        <v>87.3</v>
      </c>
      <c r="AH606">
        <v>85</v>
      </c>
      <c r="AI606">
        <v>132.59795667900201</v>
      </c>
      <c r="AJ606">
        <v>71.257370926951197</v>
      </c>
      <c r="AK606">
        <v>0.29598455848522198</v>
      </c>
      <c r="AL606">
        <v>0.29167410375000002</v>
      </c>
      <c r="AM606">
        <v>3.4473856534695597E-2</v>
      </c>
      <c r="AN606">
        <v>3.03554999999999E-2</v>
      </c>
      <c r="AO606">
        <v>4.4400000000000004</v>
      </c>
      <c r="AP606">
        <v>3.153</v>
      </c>
      <c r="AQ606" t="s">
        <v>153</v>
      </c>
      <c r="AR606" t="s">
        <v>1027</v>
      </c>
      <c r="AS606" t="s">
        <v>89</v>
      </c>
      <c r="AU606">
        <v>1</v>
      </c>
      <c r="AV606">
        <v>0</v>
      </c>
      <c r="AW606">
        <v>0.35</v>
      </c>
      <c r="AX606">
        <v>784.42253312885805</v>
      </c>
      <c r="AY606">
        <v>80</v>
      </c>
      <c r="AZ606">
        <v>99</v>
      </c>
      <c r="BA606">
        <v>23</v>
      </c>
      <c r="BB606">
        <v>25</v>
      </c>
      <c r="BC606">
        <v>48.5443580564244</v>
      </c>
      <c r="BD606" t="s">
        <v>1035</v>
      </c>
      <c r="BE606">
        <v>2</v>
      </c>
      <c r="BF606">
        <v>154.345660619836</v>
      </c>
      <c r="BG606">
        <v>0.30791262139999998</v>
      </c>
      <c r="BH606">
        <v>1254.25</v>
      </c>
      <c r="BI606">
        <v>0.940763980506372</v>
      </c>
      <c r="BJ606">
        <v>58.265162753043903</v>
      </c>
      <c r="BK606">
        <v>80</v>
      </c>
      <c r="BL606">
        <v>1</v>
      </c>
      <c r="BM606">
        <v>0</v>
      </c>
      <c r="BN606">
        <v>95</v>
      </c>
      <c r="BO606">
        <v>80</v>
      </c>
      <c r="BP606" t="s">
        <v>84</v>
      </c>
      <c r="BQ606">
        <v>1179.25</v>
      </c>
      <c r="BR606">
        <v>1415</v>
      </c>
      <c r="BS606">
        <v>1250</v>
      </c>
      <c r="BT606" t="s">
        <v>85</v>
      </c>
      <c r="BU606">
        <v>175.388210280805</v>
      </c>
      <c r="BV606">
        <v>4</v>
      </c>
      <c r="BX606">
        <v>150</v>
      </c>
      <c r="BY606">
        <v>154.345660619836</v>
      </c>
      <c r="BZ606">
        <v>175.388210280805</v>
      </c>
      <c r="CA606">
        <v>1254.25</v>
      </c>
      <c r="CB606">
        <f t="shared" si="54"/>
        <v>2.8971070798906644E-2</v>
      </c>
      <c r="CC606">
        <f t="shared" si="55"/>
        <v>154.345660619836</v>
      </c>
      <c r="CD606">
        <f t="shared" si="59"/>
        <v>2.8971070798906644E-2</v>
      </c>
      <c r="CH606">
        <v>119</v>
      </c>
      <c r="CI606">
        <v>131.005025054741</v>
      </c>
      <c r="CJ606">
        <v>152.296547838892</v>
      </c>
      <c r="CK606">
        <v>1144.625</v>
      </c>
      <c r="CL606">
        <f t="shared" si="56"/>
        <v>0.10088256348521847</v>
      </c>
      <c r="CM606">
        <f t="shared" si="57"/>
        <v>131.005025054741</v>
      </c>
      <c r="CN606">
        <f t="shared" si="58"/>
        <v>0.10088256348521847</v>
      </c>
    </row>
    <row r="607" spans="1:92" x14ac:dyDescent="0.25">
      <c r="A607">
        <v>605</v>
      </c>
      <c r="C607" t="s">
        <v>1029</v>
      </c>
      <c r="E607" t="s">
        <v>1030</v>
      </c>
      <c r="F607">
        <v>145</v>
      </c>
      <c r="G607">
        <v>1.2</v>
      </c>
      <c r="H607" t="s">
        <v>74</v>
      </c>
      <c r="I607">
        <v>0.67468965517241397</v>
      </c>
      <c r="J607">
        <v>1.5360145803485099</v>
      </c>
      <c r="K607">
        <v>13.6757710734658</v>
      </c>
      <c r="L607">
        <v>0</v>
      </c>
      <c r="M607">
        <v>0</v>
      </c>
      <c r="N607">
        <v>0.5</v>
      </c>
      <c r="O607">
        <v>75.353174504598002</v>
      </c>
      <c r="P607" t="s">
        <v>1021</v>
      </c>
      <c r="Q607" t="s">
        <v>76</v>
      </c>
      <c r="R607" t="s">
        <v>77</v>
      </c>
      <c r="S607">
        <v>50</v>
      </c>
      <c r="U607" t="b">
        <v>1</v>
      </c>
      <c r="V607" t="s">
        <v>1022</v>
      </c>
      <c r="W607">
        <v>1798</v>
      </c>
      <c r="X607">
        <v>0.4</v>
      </c>
      <c r="Y607">
        <v>8.0000000000000002E-3</v>
      </c>
      <c r="Z607">
        <v>43000</v>
      </c>
      <c r="AA607">
        <v>0.15471229071033099</v>
      </c>
      <c r="AB607">
        <v>0</v>
      </c>
      <c r="AC607">
        <v>104</v>
      </c>
      <c r="AD607">
        <v>7250.3605993931196</v>
      </c>
      <c r="AE607">
        <v>6500</v>
      </c>
      <c r="AF607">
        <v>174</v>
      </c>
      <c r="AG607">
        <v>87.3</v>
      </c>
      <c r="AH607">
        <v>85</v>
      </c>
      <c r="AI607">
        <v>129.696001631938</v>
      </c>
      <c r="AJ607">
        <v>69.419189773471103</v>
      </c>
      <c r="AK607">
        <v>0.29598455848522198</v>
      </c>
      <c r="AL607">
        <v>0.29167410375000002</v>
      </c>
      <c r="AM607">
        <v>3.4473856534695597E-2</v>
      </c>
      <c r="AN607">
        <v>3.03554999999999E-2</v>
      </c>
      <c r="AO607">
        <v>4.29</v>
      </c>
      <c r="AP607">
        <v>3.153</v>
      </c>
      <c r="AQ607" t="s">
        <v>153</v>
      </c>
      <c r="AR607" t="s">
        <v>1023</v>
      </c>
      <c r="AS607" t="s">
        <v>81</v>
      </c>
      <c r="AT607" t="s">
        <v>82</v>
      </c>
      <c r="AU607">
        <v>1</v>
      </c>
      <c r="AV607">
        <v>1</v>
      </c>
      <c r="AW607">
        <v>0.35</v>
      </c>
      <c r="AX607">
        <v>784.42253312885805</v>
      </c>
      <c r="AY607">
        <v>80</v>
      </c>
      <c r="AZ607">
        <v>99</v>
      </c>
      <c r="BA607">
        <v>23</v>
      </c>
      <c r="BB607">
        <v>25</v>
      </c>
      <c r="BC607">
        <v>48.5443580564244</v>
      </c>
      <c r="BD607" t="s">
        <v>1035</v>
      </c>
      <c r="BE607">
        <v>2</v>
      </c>
      <c r="BF607">
        <v>156.245703671755</v>
      </c>
      <c r="BG607">
        <v>0.30791262139999998</v>
      </c>
      <c r="BH607">
        <v>1221.25</v>
      </c>
      <c r="BI607">
        <v>0.940763980506372</v>
      </c>
      <c r="BJ607">
        <v>58.265162753043903</v>
      </c>
      <c r="BK607">
        <v>80</v>
      </c>
      <c r="BL607">
        <v>1</v>
      </c>
      <c r="BM607">
        <v>0</v>
      </c>
      <c r="BN607">
        <v>95</v>
      </c>
      <c r="BO607">
        <v>80</v>
      </c>
      <c r="BP607" t="s">
        <v>84</v>
      </c>
      <c r="BQ607">
        <v>1146.25</v>
      </c>
      <c r="BR607">
        <v>1382</v>
      </c>
      <c r="BS607">
        <v>1250</v>
      </c>
      <c r="BT607" t="s">
        <v>85</v>
      </c>
      <c r="BU607">
        <v>165.795658032402</v>
      </c>
      <c r="BV607">
        <v>4</v>
      </c>
      <c r="BX607">
        <v>145</v>
      </c>
      <c r="BY607">
        <v>156.245703671755</v>
      </c>
      <c r="BZ607">
        <v>165.795658032402</v>
      </c>
      <c r="CA607">
        <v>1221.25</v>
      </c>
      <c r="CB607">
        <f t="shared" si="54"/>
        <v>7.7556577046586181E-2</v>
      </c>
      <c r="CC607">
        <f t="shared" si="55"/>
        <v>156.245703671755</v>
      </c>
      <c r="CD607">
        <f t="shared" si="59"/>
        <v>7.7556577046586181E-2</v>
      </c>
      <c r="CH607">
        <v>119</v>
      </c>
      <c r="CI607">
        <v>131.005025054741</v>
      </c>
      <c r="CJ607">
        <v>152.296547838892</v>
      </c>
      <c r="CK607">
        <v>1144.625</v>
      </c>
      <c r="CL607">
        <f t="shared" si="56"/>
        <v>0.10088256348521847</v>
      </c>
      <c r="CM607">
        <f t="shared" si="57"/>
        <v>131.005025054741</v>
      </c>
      <c r="CN607">
        <f t="shared" si="58"/>
        <v>0.10088256348521847</v>
      </c>
    </row>
    <row r="608" spans="1:92" x14ac:dyDescent="0.25">
      <c r="A608">
        <v>606</v>
      </c>
      <c r="C608" t="s">
        <v>1029</v>
      </c>
      <c r="E608" t="s">
        <v>1030</v>
      </c>
      <c r="F608">
        <v>145</v>
      </c>
      <c r="G608">
        <v>1.2</v>
      </c>
      <c r="H608" t="s">
        <v>74</v>
      </c>
      <c r="I608">
        <v>0.67468965517241397</v>
      </c>
      <c r="J608">
        <v>1.5360145803485099</v>
      </c>
      <c r="K608">
        <v>13.6757710734658</v>
      </c>
      <c r="L608">
        <v>0</v>
      </c>
      <c r="M608">
        <v>0</v>
      </c>
      <c r="N608">
        <v>0.5</v>
      </c>
      <c r="O608">
        <v>75.353174504598002</v>
      </c>
      <c r="P608" t="s">
        <v>1021</v>
      </c>
      <c r="Q608" t="s">
        <v>76</v>
      </c>
      <c r="R608" t="s">
        <v>77</v>
      </c>
      <c r="S608">
        <v>50</v>
      </c>
      <c r="U608" t="b">
        <v>1</v>
      </c>
      <c r="V608" t="s">
        <v>1022</v>
      </c>
      <c r="W608">
        <v>1798</v>
      </c>
      <c r="X608">
        <v>0.4</v>
      </c>
      <c r="Y608">
        <v>8.0000000000000002E-3</v>
      </c>
      <c r="Z608">
        <v>43000</v>
      </c>
      <c r="AA608">
        <v>0.15471229071033099</v>
      </c>
      <c r="AB608">
        <v>0</v>
      </c>
      <c r="AC608">
        <v>104</v>
      </c>
      <c r="AD608">
        <v>7250.3605993931196</v>
      </c>
      <c r="AE608">
        <v>6500</v>
      </c>
      <c r="AF608">
        <v>174</v>
      </c>
      <c r="AG608">
        <v>87.3</v>
      </c>
      <c r="AH608">
        <v>85</v>
      </c>
      <c r="AI608">
        <v>129.696001631938</v>
      </c>
      <c r="AJ608">
        <v>69.419189773471103</v>
      </c>
      <c r="AK608">
        <v>0.29598455848522198</v>
      </c>
      <c r="AL608">
        <v>0.29167410375000002</v>
      </c>
      <c r="AM608">
        <v>3.4473856534695597E-2</v>
      </c>
      <c r="AN608">
        <v>3.03554999999999E-2</v>
      </c>
      <c r="AO608">
        <v>4.29</v>
      </c>
      <c r="AP608">
        <v>3.153</v>
      </c>
      <c r="AQ608" t="s">
        <v>153</v>
      </c>
      <c r="AR608" t="s">
        <v>1023</v>
      </c>
      <c r="AS608" t="s">
        <v>81</v>
      </c>
      <c r="AT608" t="s">
        <v>82</v>
      </c>
      <c r="AU608">
        <v>1</v>
      </c>
      <c r="AV608">
        <v>1</v>
      </c>
      <c r="AW608">
        <v>0.35</v>
      </c>
      <c r="AX608">
        <v>784.42253312885805</v>
      </c>
      <c r="AY608">
        <v>80</v>
      </c>
      <c r="AZ608">
        <v>99</v>
      </c>
      <c r="BA608">
        <v>23</v>
      </c>
      <c r="BB608">
        <v>25</v>
      </c>
      <c r="BC608">
        <v>48.5443580564244</v>
      </c>
      <c r="BD608" t="s">
        <v>1036</v>
      </c>
      <c r="BE608">
        <v>2</v>
      </c>
      <c r="BF608">
        <v>156.245703671755</v>
      </c>
      <c r="BG608">
        <v>0.30791262139999998</v>
      </c>
      <c r="BH608">
        <v>1221.25</v>
      </c>
      <c r="BI608">
        <v>0.940763980506372</v>
      </c>
      <c r="BJ608">
        <v>58.265162753043903</v>
      </c>
      <c r="BK608">
        <v>80</v>
      </c>
      <c r="BL608">
        <v>1</v>
      </c>
      <c r="BM608">
        <v>0</v>
      </c>
      <c r="BN608">
        <v>95</v>
      </c>
      <c r="BO608">
        <v>80</v>
      </c>
      <c r="BP608" t="s">
        <v>84</v>
      </c>
      <c r="BQ608">
        <v>1146.25</v>
      </c>
      <c r="BR608">
        <v>1382</v>
      </c>
      <c r="BS608">
        <v>1250</v>
      </c>
      <c r="BT608" t="s">
        <v>85</v>
      </c>
      <c r="BU608">
        <v>165.795658032402</v>
      </c>
      <c r="BV608">
        <v>4</v>
      </c>
      <c r="BX608">
        <v>145</v>
      </c>
      <c r="BY608">
        <v>156.245703671755</v>
      </c>
      <c r="BZ608">
        <v>165.795658032402</v>
      </c>
      <c r="CA608">
        <v>1221.25</v>
      </c>
      <c r="CB608">
        <f t="shared" si="54"/>
        <v>7.7556577046586181E-2</v>
      </c>
      <c r="CC608">
        <f t="shared" si="55"/>
        <v>156.245703671755</v>
      </c>
      <c r="CD608">
        <f t="shared" si="59"/>
        <v>7.7556577046586181E-2</v>
      </c>
      <c r="CH608">
        <v>119</v>
      </c>
      <c r="CI608">
        <v>131.005025054741</v>
      </c>
      <c r="CJ608">
        <v>152.296547838892</v>
      </c>
      <c r="CK608">
        <v>1144.625</v>
      </c>
      <c r="CL608">
        <f t="shared" si="56"/>
        <v>0.10088256348521847</v>
      </c>
      <c r="CM608">
        <f t="shared" si="57"/>
        <v>131.005025054741</v>
      </c>
      <c r="CN608">
        <f t="shared" si="58"/>
        <v>0.10088256348521847</v>
      </c>
    </row>
    <row r="609" spans="1:92" x14ac:dyDescent="0.25">
      <c r="A609">
        <v>607</v>
      </c>
      <c r="B609" t="s">
        <v>1032</v>
      </c>
      <c r="C609" t="s">
        <v>1032</v>
      </c>
      <c r="D609" t="s">
        <v>1033</v>
      </c>
      <c r="E609" t="s">
        <v>1033</v>
      </c>
      <c r="F609">
        <v>150</v>
      </c>
      <c r="G609">
        <v>1.2</v>
      </c>
      <c r="H609" t="s">
        <v>74</v>
      </c>
      <c r="I609">
        <v>0.67468965517241397</v>
      </c>
      <c r="J609">
        <v>1.5360145803485099</v>
      </c>
      <c r="K609">
        <v>13.6757710734658</v>
      </c>
      <c r="L609">
        <v>0</v>
      </c>
      <c r="M609">
        <v>0</v>
      </c>
      <c r="N609">
        <v>0.5</v>
      </c>
      <c r="O609">
        <v>75.353174504598002</v>
      </c>
      <c r="P609" t="s">
        <v>1021</v>
      </c>
      <c r="Q609" t="s">
        <v>76</v>
      </c>
      <c r="R609" t="s">
        <v>77</v>
      </c>
      <c r="S609">
        <v>50</v>
      </c>
      <c r="T609" t="b">
        <v>1</v>
      </c>
      <c r="U609" t="b">
        <v>1</v>
      </c>
      <c r="V609" t="s">
        <v>1022</v>
      </c>
      <c r="W609">
        <v>1798</v>
      </c>
      <c r="X609">
        <v>0.4</v>
      </c>
      <c r="Y609">
        <v>8.0000000000000002E-3</v>
      </c>
      <c r="Z609">
        <v>43000</v>
      </c>
      <c r="AA609">
        <v>0.15471229071033099</v>
      </c>
      <c r="AB609">
        <v>0</v>
      </c>
      <c r="AC609">
        <v>104</v>
      </c>
      <c r="AD609">
        <v>7250.3605993931196</v>
      </c>
      <c r="AE609">
        <v>6500</v>
      </c>
      <c r="AF609">
        <v>174</v>
      </c>
      <c r="AG609">
        <v>87.3</v>
      </c>
      <c r="AH609">
        <v>85</v>
      </c>
      <c r="AI609">
        <v>132.59795667900201</v>
      </c>
      <c r="AJ609">
        <v>71.257370926951197</v>
      </c>
      <c r="AK609">
        <v>0.29598455848522198</v>
      </c>
      <c r="AL609">
        <v>0.29167410375000002</v>
      </c>
      <c r="AM609">
        <v>3.4473856534695597E-2</v>
      </c>
      <c r="AN609">
        <v>3.03554999999999E-2</v>
      </c>
      <c r="AO609">
        <v>4.4400000000000004</v>
      </c>
      <c r="AP609">
        <v>3.153</v>
      </c>
      <c r="AQ609" t="s">
        <v>153</v>
      </c>
      <c r="AR609" t="s">
        <v>1027</v>
      </c>
      <c r="AS609" t="s">
        <v>89</v>
      </c>
      <c r="AU609">
        <v>1</v>
      </c>
      <c r="AV609">
        <v>0</v>
      </c>
      <c r="AW609">
        <v>0.35</v>
      </c>
      <c r="AX609">
        <v>784.42253312885805</v>
      </c>
      <c r="AY609">
        <v>80</v>
      </c>
      <c r="AZ609">
        <v>99</v>
      </c>
      <c r="BA609">
        <v>23</v>
      </c>
      <c r="BB609">
        <v>25</v>
      </c>
      <c r="BC609">
        <v>48.5443580564244</v>
      </c>
      <c r="BD609" t="s">
        <v>1036</v>
      </c>
      <c r="BE609">
        <v>2</v>
      </c>
      <c r="BF609">
        <v>154.345660619836</v>
      </c>
      <c r="BG609">
        <v>0.30791262139999998</v>
      </c>
      <c r="BH609">
        <v>1254.25</v>
      </c>
      <c r="BI609">
        <v>0.940763980506372</v>
      </c>
      <c r="BJ609">
        <v>58.265162753043903</v>
      </c>
      <c r="BK609">
        <v>80</v>
      </c>
      <c r="BL609">
        <v>1</v>
      </c>
      <c r="BM609">
        <v>0</v>
      </c>
      <c r="BN609">
        <v>95</v>
      </c>
      <c r="BO609">
        <v>80</v>
      </c>
      <c r="BP609" t="s">
        <v>84</v>
      </c>
      <c r="BQ609">
        <v>1179.25</v>
      </c>
      <c r="BR609">
        <v>1415</v>
      </c>
      <c r="BS609">
        <v>1250</v>
      </c>
      <c r="BT609" t="s">
        <v>85</v>
      </c>
      <c r="BU609">
        <v>175.388210280805</v>
      </c>
      <c r="BV609">
        <v>4</v>
      </c>
      <c r="BX609">
        <v>150</v>
      </c>
      <c r="BY609">
        <v>154.345660619836</v>
      </c>
      <c r="BZ609">
        <v>175.388210280805</v>
      </c>
      <c r="CA609">
        <v>1254.25</v>
      </c>
      <c r="CB609">
        <f t="shared" si="54"/>
        <v>2.8971070798906644E-2</v>
      </c>
      <c r="CC609">
        <f t="shared" si="55"/>
        <v>154.345660619836</v>
      </c>
      <c r="CD609">
        <f t="shared" si="59"/>
        <v>2.8971070798906644E-2</v>
      </c>
      <c r="CH609">
        <v>129</v>
      </c>
      <c r="CI609">
        <v>142.017797364052</v>
      </c>
      <c r="CJ609">
        <v>160.84265433229999</v>
      </c>
      <c r="CK609">
        <v>1668.85</v>
      </c>
      <c r="CL609">
        <f t="shared" si="56"/>
        <v>0.10091315786086823</v>
      </c>
      <c r="CM609">
        <f t="shared" si="57"/>
        <v>142.017797364052</v>
      </c>
      <c r="CN609">
        <f t="shared" si="58"/>
        <v>0.10091315786086823</v>
      </c>
    </row>
    <row r="610" spans="1:92" x14ac:dyDescent="0.25">
      <c r="A610">
        <v>608</v>
      </c>
      <c r="C610" t="s">
        <v>1037</v>
      </c>
      <c r="E610" t="s">
        <v>1038</v>
      </c>
      <c r="F610">
        <v>118</v>
      </c>
      <c r="G610">
        <v>1.2</v>
      </c>
      <c r="H610" t="s">
        <v>74</v>
      </c>
      <c r="I610">
        <v>0.67468965517241397</v>
      </c>
      <c r="J610">
        <v>1.5360145803485099</v>
      </c>
      <c r="K610">
        <v>13.6757710734658</v>
      </c>
      <c r="L610">
        <v>0</v>
      </c>
      <c r="M610">
        <v>0</v>
      </c>
      <c r="N610">
        <v>0.5</v>
      </c>
      <c r="O610">
        <v>73.512525229732304</v>
      </c>
      <c r="P610" t="s">
        <v>798</v>
      </c>
      <c r="Q610" t="s">
        <v>76</v>
      </c>
      <c r="R610" t="s">
        <v>77</v>
      </c>
      <c r="S610">
        <v>50</v>
      </c>
      <c r="U610" t="b">
        <v>1</v>
      </c>
      <c r="V610" t="s">
        <v>799</v>
      </c>
      <c r="W610">
        <v>1591</v>
      </c>
      <c r="X610">
        <v>0.4</v>
      </c>
      <c r="Y610">
        <v>8.0000000000000002E-3</v>
      </c>
      <c r="Z610">
        <v>43000</v>
      </c>
      <c r="AA610">
        <v>0.13551022785932901</v>
      </c>
      <c r="AB610">
        <v>0</v>
      </c>
      <c r="AC610">
        <v>99</v>
      </c>
      <c r="AD610">
        <v>7081.8877000733401</v>
      </c>
      <c r="AE610">
        <v>6300</v>
      </c>
      <c r="AF610">
        <v>164</v>
      </c>
      <c r="AG610">
        <v>85.4</v>
      </c>
      <c r="AH610">
        <v>85</v>
      </c>
      <c r="AI610">
        <v>128.46532181615501</v>
      </c>
      <c r="AJ610">
        <v>68.637962783242102</v>
      </c>
      <c r="AK610">
        <v>0.29352165681855502</v>
      </c>
      <c r="AL610">
        <v>0.28924706958333302</v>
      </c>
      <c r="AM610">
        <v>3.4542523201362203E-2</v>
      </c>
      <c r="AN610">
        <v>3.0423166666666598E-2</v>
      </c>
      <c r="AO610">
        <v>4.0599999999999996</v>
      </c>
      <c r="AP610">
        <v>3.153</v>
      </c>
      <c r="AQ610" t="s">
        <v>153</v>
      </c>
      <c r="AR610" t="s">
        <v>1039</v>
      </c>
      <c r="AS610" t="s">
        <v>81</v>
      </c>
      <c r="AT610" t="s">
        <v>82</v>
      </c>
      <c r="AU610">
        <v>1</v>
      </c>
      <c r="AV610">
        <v>1</v>
      </c>
      <c r="AW610">
        <v>0.35</v>
      </c>
      <c r="AX610">
        <v>799.82661125256698</v>
      </c>
      <c r="AY610">
        <v>80</v>
      </c>
      <c r="AZ610">
        <v>99</v>
      </c>
      <c r="BA610">
        <v>23</v>
      </c>
      <c r="BB610">
        <v>25</v>
      </c>
      <c r="BC610">
        <v>47.974352051748298</v>
      </c>
      <c r="BD610" t="s">
        <v>1040</v>
      </c>
      <c r="BE610">
        <v>2</v>
      </c>
      <c r="BF610">
        <v>145.88819233352001</v>
      </c>
      <c r="BG610">
        <v>0.3080097087</v>
      </c>
      <c r="BH610">
        <v>1207.2249999999999</v>
      </c>
      <c r="BI610">
        <v>0.99089039031286497</v>
      </c>
      <c r="BJ610">
        <v>55.929466413976201</v>
      </c>
      <c r="BK610">
        <v>80</v>
      </c>
      <c r="BL610">
        <v>1</v>
      </c>
      <c r="BM610">
        <v>0</v>
      </c>
      <c r="BN610">
        <v>95</v>
      </c>
      <c r="BO610">
        <v>80</v>
      </c>
      <c r="BP610" t="s">
        <v>84</v>
      </c>
      <c r="BQ610">
        <v>1132.2249999999999</v>
      </c>
      <c r="BR610">
        <v>1368</v>
      </c>
      <c r="BS610">
        <v>1250</v>
      </c>
      <c r="BT610" t="s">
        <v>85</v>
      </c>
      <c r="BU610">
        <v>158.62647021244101</v>
      </c>
      <c r="BV610">
        <v>4</v>
      </c>
      <c r="BX610">
        <v>118</v>
      </c>
      <c r="BY610">
        <v>145.88819233352001</v>
      </c>
      <c r="BZ610">
        <v>158.62647021244101</v>
      </c>
      <c r="CA610">
        <v>1207.2249999999999</v>
      </c>
      <c r="CB610">
        <f t="shared" si="54"/>
        <v>0.23634061299593229</v>
      </c>
      <c r="CC610">
        <f t="shared" si="55"/>
        <v>145.88819233352001</v>
      </c>
      <c r="CD610">
        <f t="shared" si="59"/>
        <v>0.23634061299593229</v>
      </c>
      <c r="CH610">
        <v>160</v>
      </c>
      <c r="CI610">
        <v>176.15238002918699</v>
      </c>
      <c r="CJ610">
        <v>196.01836815675199</v>
      </c>
      <c r="CK610">
        <v>1486.5</v>
      </c>
      <c r="CL610">
        <f t="shared" si="56"/>
        <v>0.10095237518241866</v>
      </c>
      <c r="CM610">
        <f t="shared" si="57"/>
        <v>176.15238002918699</v>
      </c>
      <c r="CN610">
        <f t="shared" si="58"/>
        <v>0.10095237518241866</v>
      </c>
    </row>
    <row r="611" spans="1:92" x14ac:dyDescent="0.25">
      <c r="A611">
        <v>609</v>
      </c>
      <c r="B611" t="s">
        <v>1041</v>
      </c>
      <c r="C611" t="s">
        <v>1041</v>
      </c>
      <c r="D611" t="s">
        <v>1042</v>
      </c>
      <c r="E611" t="s">
        <v>1042</v>
      </c>
      <c r="F611">
        <v>149</v>
      </c>
      <c r="G611">
        <v>1.2</v>
      </c>
      <c r="H611" t="s">
        <v>74</v>
      </c>
      <c r="I611">
        <v>0.67468965517241397</v>
      </c>
      <c r="J611">
        <v>1.5360145803485099</v>
      </c>
      <c r="K611">
        <v>13.6757710734658</v>
      </c>
      <c r="L611">
        <v>0</v>
      </c>
      <c r="M611">
        <v>0</v>
      </c>
      <c r="N611">
        <v>0.5</v>
      </c>
      <c r="O611">
        <v>73.432497000390299</v>
      </c>
      <c r="P611" t="s">
        <v>1043</v>
      </c>
      <c r="Q611" t="s">
        <v>76</v>
      </c>
      <c r="R611" t="s">
        <v>77</v>
      </c>
      <c r="S611">
        <v>50</v>
      </c>
      <c r="T611" t="b">
        <v>1</v>
      </c>
      <c r="U611" t="b">
        <v>1</v>
      </c>
      <c r="V611" t="s">
        <v>1044</v>
      </c>
      <c r="W611">
        <v>1582</v>
      </c>
      <c r="X611">
        <v>0.4</v>
      </c>
      <c r="Y611">
        <v>8.0000000000000002E-3</v>
      </c>
      <c r="Z611">
        <v>43600</v>
      </c>
      <c r="AA611">
        <v>0.13467535556145899</v>
      </c>
      <c r="AB611">
        <v>1</v>
      </c>
      <c r="AC611">
        <v>94</v>
      </c>
      <c r="AD611">
        <v>5144.4493578957899</v>
      </c>
      <c r="AE611">
        <v>4000</v>
      </c>
      <c r="AF611">
        <v>260</v>
      </c>
      <c r="AG611">
        <v>85</v>
      </c>
      <c r="AH611">
        <v>85</v>
      </c>
      <c r="AI611">
        <v>145.27394581288399</v>
      </c>
      <c r="AJ611">
        <v>77.271843958678801</v>
      </c>
      <c r="AK611">
        <v>0.36381626749096801</v>
      </c>
      <c r="AL611">
        <v>0.35851797233333299</v>
      </c>
      <c r="AM611">
        <v>3.2582681822051901E-2</v>
      </c>
      <c r="AN611">
        <v>2.8491866666666602E-2</v>
      </c>
      <c r="AO611">
        <v>3.06</v>
      </c>
      <c r="AP611">
        <v>3.153</v>
      </c>
      <c r="AQ611" t="s">
        <v>79</v>
      </c>
      <c r="AR611" t="s">
        <v>1045</v>
      </c>
      <c r="AS611" t="s">
        <v>89</v>
      </c>
      <c r="AU611">
        <v>1</v>
      </c>
      <c r="AV611">
        <v>0</v>
      </c>
      <c r="AW611">
        <v>0.35</v>
      </c>
      <c r="AX611">
        <v>800.49635377968502</v>
      </c>
      <c r="AY611">
        <v>80</v>
      </c>
      <c r="AZ611">
        <v>99</v>
      </c>
      <c r="BA611">
        <v>23</v>
      </c>
      <c r="BB611">
        <v>25</v>
      </c>
      <c r="BC611">
        <v>47.949569181979797</v>
      </c>
      <c r="BD611" t="s">
        <v>1046</v>
      </c>
      <c r="BE611">
        <v>2</v>
      </c>
      <c r="BF611">
        <v>127.68023222491399</v>
      </c>
      <c r="BG611">
        <v>0.3080097087</v>
      </c>
      <c r="BH611">
        <v>1362.2249999999999</v>
      </c>
      <c r="BI611">
        <v>0.99306979943488705</v>
      </c>
      <c r="BJ611">
        <v>55.827914399234103</v>
      </c>
      <c r="BK611">
        <v>80</v>
      </c>
      <c r="BL611">
        <v>1</v>
      </c>
      <c r="BM611">
        <v>0</v>
      </c>
      <c r="BN611">
        <v>95</v>
      </c>
      <c r="BO611">
        <v>80</v>
      </c>
      <c r="BP611" t="s">
        <v>84</v>
      </c>
      <c r="BQ611">
        <v>1287.2249999999999</v>
      </c>
      <c r="BR611">
        <v>1557</v>
      </c>
      <c r="BS611">
        <v>1360</v>
      </c>
      <c r="BT611" t="s">
        <v>85</v>
      </c>
      <c r="BU611">
        <v>140.66048382331201</v>
      </c>
      <c r="BV611">
        <v>4</v>
      </c>
      <c r="BX611">
        <v>149</v>
      </c>
      <c r="BY611">
        <v>127.68023222491399</v>
      </c>
      <c r="BZ611">
        <v>140.66048382331201</v>
      </c>
      <c r="CA611">
        <v>1362.2249999999999</v>
      </c>
      <c r="CB611">
        <f t="shared" si="54"/>
        <v>-0.1430856897656779</v>
      </c>
      <c r="CC611">
        <f t="shared" si="55"/>
        <v>127.68023222491399</v>
      </c>
      <c r="CD611">
        <f t="shared" si="59"/>
        <v>-0.1430856897656779</v>
      </c>
      <c r="CH611">
        <v>160</v>
      </c>
      <c r="CI611">
        <v>176.15238002918699</v>
      </c>
      <c r="CJ611">
        <v>196.01836815675199</v>
      </c>
      <c r="CK611">
        <v>1486.5</v>
      </c>
      <c r="CL611">
        <f t="shared" si="56"/>
        <v>0.10095237518241866</v>
      </c>
      <c r="CM611">
        <f t="shared" si="57"/>
        <v>176.15238002918699</v>
      </c>
      <c r="CN611">
        <f t="shared" si="58"/>
        <v>0.10095237518241866</v>
      </c>
    </row>
    <row r="612" spans="1:92" x14ac:dyDescent="0.25">
      <c r="A612">
        <v>610</v>
      </c>
      <c r="C612" t="s">
        <v>1047</v>
      </c>
      <c r="E612" t="s">
        <v>1048</v>
      </c>
      <c r="F612">
        <v>110</v>
      </c>
      <c r="G612">
        <v>1.2</v>
      </c>
      <c r="H612" t="s">
        <v>74</v>
      </c>
      <c r="I612">
        <v>0.67468965517241397</v>
      </c>
      <c r="J612">
        <v>1.5360145803485099</v>
      </c>
      <c r="K612">
        <v>13.6757710734658</v>
      </c>
      <c r="L612">
        <v>0</v>
      </c>
      <c r="M612">
        <v>0</v>
      </c>
      <c r="N612">
        <v>0.5</v>
      </c>
      <c r="O612">
        <v>73.432497000390299</v>
      </c>
      <c r="P612" t="s">
        <v>1043</v>
      </c>
      <c r="Q612" t="s">
        <v>76</v>
      </c>
      <c r="R612" t="s">
        <v>77</v>
      </c>
      <c r="S612">
        <v>50</v>
      </c>
      <c r="U612" t="b">
        <v>1</v>
      </c>
      <c r="V612" t="s">
        <v>1044</v>
      </c>
      <c r="W612">
        <v>1582</v>
      </c>
      <c r="X612">
        <v>0.4</v>
      </c>
      <c r="Y612">
        <v>8.0000000000000002E-3</v>
      </c>
      <c r="Z612">
        <v>43600</v>
      </c>
      <c r="AA612">
        <v>0.13467535556145899</v>
      </c>
      <c r="AB612">
        <v>1</v>
      </c>
      <c r="AC612">
        <v>94</v>
      </c>
      <c r="AD612">
        <v>5144.4493578957899</v>
      </c>
      <c r="AE612">
        <v>4000</v>
      </c>
      <c r="AF612">
        <v>260</v>
      </c>
      <c r="AG612">
        <v>85</v>
      </c>
      <c r="AH612">
        <v>85</v>
      </c>
      <c r="AI612">
        <v>143.05982422900499</v>
      </c>
      <c r="AJ612">
        <v>76.0463898563588</v>
      </c>
      <c r="AK612">
        <v>0.36734359562506802</v>
      </c>
      <c r="AL612">
        <v>0.36199393161111099</v>
      </c>
      <c r="AM612">
        <v>3.2484338527032697E-2</v>
      </c>
      <c r="AN612">
        <v>2.83949555555555E-2</v>
      </c>
      <c r="AO612">
        <v>3.47</v>
      </c>
      <c r="AP612">
        <v>3.153</v>
      </c>
      <c r="AQ612" t="s">
        <v>79</v>
      </c>
      <c r="AR612" t="s">
        <v>1049</v>
      </c>
      <c r="AS612" t="s">
        <v>81</v>
      </c>
      <c r="AT612" t="s">
        <v>82</v>
      </c>
      <c r="AU612">
        <v>1</v>
      </c>
      <c r="AV612">
        <v>1</v>
      </c>
      <c r="AW612">
        <v>0.35</v>
      </c>
      <c r="AX612">
        <v>800.49635377968502</v>
      </c>
      <c r="AY612">
        <v>80</v>
      </c>
      <c r="AZ612">
        <v>99</v>
      </c>
      <c r="BA612">
        <v>23</v>
      </c>
      <c r="BB612">
        <v>25</v>
      </c>
      <c r="BC612">
        <v>47.949569181979797</v>
      </c>
      <c r="BD612" t="s">
        <v>1050</v>
      </c>
      <c r="BE612">
        <v>2</v>
      </c>
      <c r="BF612">
        <v>115.243795253553</v>
      </c>
      <c r="BG612">
        <v>0.30674757279999998</v>
      </c>
      <c r="BH612">
        <v>1340.2249999999999</v>
      </c>
      <c r="BI612">
        <v>0.99306979943488705</v>
      </c>
      <c r="BJ612">
        <v>55.827914399234103</v>
      </c>
      <c r="BK612">
        <v>80</v>
      </c>
      <c r="BL612">
        <v>1</v>
      </c>
      <c r="BM612">
        <v>0</v>
      </c>
      <c r="BN612">
        <v>95</v>
      </c>
      <c r="BO612">
        <v>80</v>
      </c>
      <c r="BP612" t="s">
        <v>84</v>
      </c>
      <c r="BQ612">
        <v>1265.2249999999999</v>
      </c>
      <c r="BR612">
        <v>1532</v>
      </c>
      <c r="BS612">
        <v>1360</v>
      </c>
      <c r="BT612" t="s">
        <v>85</v>
      </c>
      <c r="BU612">
        <v>128.43836371576199</v>
      </c>
      <c r="BV612">
        <v>4</v>
      </c>
      <c r="BX612">
        <v>110</v>
      </c>
      <c r="BY612">
        <v>115.243795253553</v>
      </c>
      <c r="BZ612">
        <v>128.43836371576199</v>
      </c>
      <c r="CA612">
        <v>1340.2249999999999</v>
      </c>
      <c r="CB612">
        <f t="shared" si="54"/>
        <v>4.7670865941390937E-2</v>
      </c>
      <c r="CC612">
        <f t="shared" si="55"/>
        <v>115.243795253553</v>
      </c>
      <c r="CD612">
        <f t="shared" si="59"/>
        <v>4.7670865941390937E-2</v>
      </c>
      <c r="CH612">
        <v>160</v>
      </c>
      <c r="CI612">
        <v>176.15238002918699</v>
      </c>
      <c r="CJ612">
        <v>196.01836815675199</v>
      </c>
      <c r="CK612">
        <v>1486.5</v>
      </c>
      <c r="CL612">
        <f t="shared" si="56"/>
        <v>0.10095237518241866</v>
      </c>
      <c r="CM612">
        <f t="shared" si="57"/>
        <v>176.15238002918699</v>
      </c>
      <c r="CN612">
        <f t="shared" si="58"/>
        <v>0.10095237518241866</v>
      </c>
    </row>
    <row r="613" spans="1:92" x14ac:dyDescent="0.25">
      <c r="A613">
        <v>611</v>
      </c>
      <c r="C613" t="s">
        <v>1051</v>
      </c>
      <c r="E613" t="s">
        <v>1052</v>
      </c>
      <c r="F613">
        <v>110</v>
      </c>
      <c r="G613">
        <v>1.2</v>
      </c>
      <c r="H613" t="s">
        <v>74</v>
      </c>
      <c r="I613">
        <v>0.67468965517241397</v>
      </c>
      <c r="J613">
        <v>1.5360145803485099</v>
      </c>
      <c r="K613">
        <v>13.6757710734658</v>
      </c>
      <c r="L613">
        <v>0</v>
      </c>
      <c r="M613">
        <v>0</v>
      </c>
      <c r="N613">
        <v>0.5</v>
      </c>
      <c r="O613">
        <v>73.432497000390299</v>
      </c>
      <c r="P613" t="s">
        <v>1043</v>
      </c>
      <c r="Q613" t="s">
        <v>76</v>
      </c>
      <c r="R613" t="s">
        <v>77</v>
      </c>
      <c r="S613">
        <v>50</v>
      </c>
      <c r="U613" t="b">
        <v>1</v>
      </c>
      <c r="V613" t="s">
        <v>1044</v>
      </c>
      <c r="W613">
        <v>1582</v>
      </c>
      <c r="X613">
        <v>0.4</v>
      </c>
      <c r="Y613">
        <v>8.0000000000000002E-3</v>
      </c>
      <c r="Z613">
        <v>43600</v>
      </c>
      <c r="AA613">
        <v>0.13467535556145899</v>
      </c>
      <c r="AB613">
        <v>1</v>
      </c>
      <c r="AC613">
        <v>94</v>
      </c>
      <c r="AD613">
        <v>5144.4493578957899</v>
      </c>
      <c r="AE613">
        <v>4000</v>
      </c>
      <c r="AF613">
        <v>260</v>
      </c>
      <c r="AG613">
        <v>85</v>
      </c>
      <c r="AH613">
        <v>85</v>
      </c>
      <c r="AI613">
        <v>143.05982422900499</v>
      </c>
      <c r="AJ613">
        <v>76.0463898563588</v>
      </c>
      <c r="AK613">
        <v>0.36734359562506802</v>
      </c>
      <c r="AL613">
        <v>0.36199393161111099</v>
      </c>
      <c r="AM613">
        <v>3.2484338527032697E-2</v>
      </c>
      <c r="AN613">
        <v>2.83949555555555E-2</v>
      </c>
      <c r="AO613">
        <v>3.47</v>
      </c>
      <c r="AP613">
        <v>3.153</v>
      </c>
      <c r="AQ613" t="s">
        <v>79</v>
      </c>
      <c r="AR613" t="s">
        <v>1049</v>
      </c>
      <c r="AS613" t="s">
        <v>81</v>
      </c>
      <c r="AT613" t="s">
        <v>82</v>
      </c>
      <c r="AU613">
        <v>1</v>
      </c>
      <c r="AV613">
        <v>1</v>
      </c>
      <c r="AW613">
        <v>0.35</v>
      </c>
      <c r="AX613">
        <v>800.49635377968502</v>
      </c>
      <c r="AY613">
        <v>80</v>
      </c>
      <c r="AZ613">
        <v>99</v>
      </c>
      <c r="BA613">
        <v>23</v>
      </c>
      <c r="BB613">
        <v>25</v>
      </c>
      <c r="BC613">
        <v>47.949569181979797</v>
      </c>
      <c r="BD613" t="s">
        <v>1053</v>
      </c>
      <c r="BE613">
        <v>2</v>
      </c>
      <c r="BF613">
        <v>115.069853640898</v>
      </c>
      <c r="BG613">
        <v>0.3080097087</v>
      </c>
      <c r="BH613">
        <v>1340.2249999999999</v>
      </c>
      <c r="BI613">
        <v>0.99306979943488705</v>
      </c>
      <c r="BJ613">
        <v>55.827914399234103</v>
      </c>
      <c r="BK613">
        <v>80</v>
      </c>
      <c r="BL613">
        <v>1</v>
      </c>
      <c r="BM613">
        <v>0</v>
      </c>
      <c r="BN613">
        <v>95</v>
      </c>
      <c r="BO613">
        <v>80</v>
      </c>
      <c r="BP613" t="s">
        <v>84</v>
      </c>
      <c r="BQ613">
        <v>1265.2249999999999</v>
      </c>
      <c r="BR613">
        <v>1532</v>
      </c>
      <c r="BS613">
        <v>1360</v>
      </c>
      <c r="BT613" t="s">
        <v>85</v>
      </c>
      <c r="BU613">
        <v>128.35191961371001</v>
      </c>
      <c r="BV613">
        <v>4</v>
      </c>
      <c r="BX613">
        <v>110</v>
      </c>
      <c r="BY613">
        <v>115.069853640898</v>
      </c>
      <c r="BZ613">
        <v>128.35191961371001</v>
      </c>
      <c r="CA613">
        <v>1340.2249999999999</v>
      </c>
      <c r="CB613">
        <f t="shared" si="54"/>
        <v>4.6089578553618213E-2</v>
      </c>
      <c r="CC613">
        <f t="shared" si="55"/>
        <v>115.069853640898</v>
      </c>
      <c r="CD613">
        <f t="shared" si="59"/>
        <v>4.6089578553618213E-2</v>
      </c>
      <c r="CH613">
        <v>119</v>
      </c>
      <c r="CI613">
        <v>131.01353269433201</v>
      </c>
      <c r="CJ613">
        <v>145.712650250265</v>
      </c>
      <c r="CK613">
        <v>1214.5</v>
      </c>
      <c r="CL613">
        <f t="shared" si="56"/>
        <v>0.10095405625489087</v>
      </c>
      <c r="CM613">
        <f t="shared" si="57"/>
        <v>131.01353269433201</v>
      </c>
      <c r="CN613">
        <f t="shared" si="58"/>
        <v>0.10095405625489087</v>
      </c>
    </row>
    <row r="614" spans="1:92" x14ac:dyDescent="0.25">
      <c r="A614">
        <v>612</v>
      </c>
      <c r="C614" t="s">
        <v>1051</v>
      </c>
      <c r="E614" t="s">
        <v>1052</v>
      </c>
      <c r="F614">
        <v>110</v>
      </c>
      <c r="G614">
        <v>1.2</v>
      </c>
      <c r="H614" t="s">
        <v>74</v>
      </c>
      <c r="I614">
        <v>0.67468965517241397</v>
      </c>
      <c r="J614">
        <v>1.5360145803485099</v>
      </c>
      <c r="K614">
        <v>13.6757710734658</v>
      </c>
      <c r="L614">
        <v>0</v>
      </c>
      <c r="M614">
        <v>0</v>
      </c>
      <c r="N614">
        <v>0.5</v>
      </c>
      <c r="O614">
        <v>73.432497000390299</v>
      </c>
      <c r="P614" t="s">
        <v>1043</v>
      </c>
      <c r="Q614" t="s">
        <v>76</v>
      </c>
      <c r="R614" t="s">
        <v>77</v>
      </c>
      <c r="S614">
        <v>50</v>
      </c>
      <c r="U614" t="b">
        <v>1</v>
      </c>
      <c r="V614" t="s">
        <v>1044</v>
      </c>
      <c r="W614">
        <v>1582</v>
      </c>
      <c r="X614">
        <v>0.4</v>
      </c>
      <c r="Y614">
        <v>8.0000000000000002E-3</v>
      </c>
      <c r="Z614">
        <v>43600</v>
      </c>
      <c r="AA614">
        <v>0.13467535556145899</v>
      </c>
      <c r="AB614">
        <v>1</v>
      </c>
      <c r="AC614">
        <v>94</v>
      </c>
      <c r="AD614">
        <v>5144.4493578957899</v>
      </c>
      <c r="AE614">
        <v>4000</v>
      </c>
      <c r="AF614">
        <v>260</v>
      </c>
      <c r="AG614">
        <v>85</v>
      </c>
      <c r="AH614">
        <v>85</v>
      </c>
      <c r="AI614">
        <v>143.05982422900499</v>
      </c>
      <c r="AJ614">
        <v>76.0463898563588</v>
      </c>
      <c r="AK614">
        <v>0.36734359562506802</v>
      </c>
      <c r="AL614">
        <v>0.36199393161111099</v>
      </c>
      <c r="AM614">
        <v>3.2484338527032697E-2</v>
      </c>
      <c r="AN614">
        <v>2.83949555555555E-2</v>
      </c>
      <c r="AO614">
        <v>3.47</v>
      </c>
      <c r="AP614">
        <v>3.153</v>
      </c>
      <c r="AQ614" t="s">
        <v>79</v>
      </c>
      <c r="AR614" t="s">
        <v>1049</v>
      </c>
      <c r="AS614" t="s">
        <v>81</v>
      </c>
      <c r="AT614" t="s">
        <v>82</v>
      </c>
      <c r="AU614">
        <v>1</v>
      </c>
      <c r="AV614">
        <v>1</v>
      </c>
      <c r="AW614">
        <v>0.35</v>
      </c>
      <c r="AX614">
        <v>800.49635377968502</v>
      </c>
      <c r="AY614">
        <v>80</v>
      </c>
      <c r="AZ614">
        <v>99</v>
      </c>
      <c r="BA614">
        <v>23</v>
      </c>
      <c r="BB614">
        <v>25</v>
      </c>
      <c r="BC614">
        <v>47.949569181979797</v>
      </c>
      <c r="BD614" t="s">
        <v>1054</v>
      </c>
      <c r="BE614">
        <v>2</v>
      </c>
      <c r="BF614">
        <v>115.069853640898</v>
      </c>
      <c r="BG614">
        <v>0.3080097087</v>
      </c>
      <c r="BH614">
        <v>1340.2249999999999</v>
      </c>
      <c r="BI614">
        <v>0.99306979943488705</v>
      </c>
      <c r="BJ614">
        <v>55.827914399234103</v>
      </c>
      <c r="BK614">
        <v>80</v>
      </c>
      <c r="BL614">
        <v>1</v>
      </c>
      <c r="BM614">
        <v>0</v>
      </c>
      <c r="BN614">
        <v>95</v>
      </c>
      <c r="BO614">
        <v>80</v>
      </c>
      <c r="BP614" t="s">
        <v>84</v>
      </c>
      <c r="BQ614">
        <v>1265.2249999999999</v>
      </c>
      <c r="BR614">
        <v>1532</v>
      </c>
      <c r="BS614">
        <v>1360</v>
      </c>
      <c r="BT614" t="s">
        <v>85</v>
      </c>
      <c r="BU614">
        <v>128.35191961371001</v>
      </c>
      <c r="BV614">
        <v>4</v>
      </c>
      <c r="BX614">
        <v>110</v>
      </c>
      <c r="BY614">
        <v>115.069853640898</v>
      </c>
      <c r="BZ614">
        <v>128.35191961371001</v>
      </c>
      <c r="CA614">
        <v>1340.2249999999999</v>
      </c>
      <c r="CB614">
        <f t="shared" si="54"/>
        <v>4.6089578553618213E-2</v>
      </c>
      <c r="CC614">
        <f t="shared" si="55"/>
        <v>115.069853640898</v>
      </c>
      <c r="CD614">
        <f t="shared" si="59"/>
        <v>4.6089578553618213E-2</v>
      </c>
      <c r="CH614">
        <v>114</v>
      </c>
      <c r="CI614">
        <v>125.538005492415</v>
      </c>
      <c r="CJ614">
        <v>136.57310244118801</v>
      </c>
      <c r="CK614">
        <v>1421.5250000000001</v>
      </c>
      <c r="CL614">
        <f t="shared" si="56"/>
        <v>0.10121057449486838</v>
      </c>
      <c r="CM614">
        <f t="shared" si="57"/>
        <v>125.538005492415</v>
      </c>
      <c r="CN614">
        <f t="shared" si="58"/>
        <v>0.10121057449486838</v>
      </c>
    </row>
    <row r="615" spans="1:92" x14ac:dyDescent="0.25">
      <c r="A615">
        <v>613</v>
      </c>
      <c r="C615" t="s">
        <v>1051</v>
      </c>
      <c r="E615" t="s">
        <v>1052</v>
      </c>
      <c r="F615">
        <v>110</v>
      </c>
      <c r="G615">
        <v>1.2</v>
      </c>
      <c r="H615" t="s">
        <v>74</v>
      </c>
      <c r="I615">
        <v>0.67468965517241397</v>
      </c>
      <c r="J615">
        <v>1.5360145803485099</v>
      </c>
      <c r="K615">
        <v>13.6757710734658</v>
      </c>
      <c r="L615">
        <v>0</v>
      </c>
      <c r="M615">
        <v>0</v>
      </c>
      <c r="N615">
        <v>0.5</v>
      </c>
      <c r="O615">
        <v>73.432497000390299</v>
      </c>
      <c r="P615" t="s">
        <v>1043</v>
      </c>
      <c r="Q615" t="s">
        <v>76</v>
      </c>
      <c r="R615" t="s">
        <v>77</v>
      </c>
      <c r="S615">
        <v>50</v>
      </c>
      <c r="U615" t="b">
        <v>1</v>
      </c>
      <c r="V615" t="s">
        <v>1044</v>
      </c>
      <c r="W615">
        <v>1582</v>
      </c>
      <c r="X615">
        <v>0.4</v>
      </c>
      <c r="Y615">
        <v>8.0000000000000002E-3</v>
      </c>
      <c r="Z615">
        <v>43600</v>
      </c>
      <c r="AA615">
        <v>0.13467535556145899</v>
      </c>
      <c r="AB615">
        <v>1</v>
      </c>
      <c r="AC615">
        <v>94</v>
      </c>
      <c r="AD615">
        <v>5144.4493578957899</v>
      </c>
      <c r="AE615">
        <v>4000</v>
      </c>
      <c r="AF615">
        <v>260</v>
      </c>
      <c r="AG615">
        <v>85</v>
      </c>
      <c r="AH615">
        <v>85</v>
      </c>
      <c r="AI615">
        <v>143.05982422900499</v>
      </c>
      <c r="AJ615">
        <v>76.0463898563588</v>
      </c>
      <c r="AK615">
        <v>0.36734359562506802</v>
      </c>
      <c r="AL615">
        <v>0.36199393161111099</v>
      </c>
      <c r="AM615">
        <v>3.2484338527032697E-2</v>
      </c>
      <c r="AN615">
        <v>2.83949555555555E-2</v>
      </c>
      <c r="AO615">
        <v>3.47</v>
      </c>
      <c r="AP615">
        <v>3.153</v>
      </c>
      <c r="AQ615" t="s">
        <v>79</v>
      </c>
      <c r="AR615" t="s">
        <v>1049</v>
      </c>
      <c r="AS615" t="s">
        <v>81</v>
      </c>
      <c r="AT615" t="s">
        <v>82</v>
      </c>
      <c r="AU615">
        <v>1</v>
      </c>
      <c r="AV615">
        <v>1</v>
      </c>
      <c r="AW615">
        <v>0.35</v>
      </c>
      <c r="AX615">
        <v>800.49635377968502</v>
      </c>
      <c r="AY615">
        <v>80</v>
      </c>
      <c r="AZ615">
        <v>99</v>
      </c>
      <c r="BA615">
        <v>23</v>
      </c>
      <c r="BB615">
        <v>25</v>
      </c>
      <c r="BC615">
        <v>47.949569181979797</v>
      </c>
      <c r="BD615" t="s">
        <v>1055</v>
      </c>
      <c r="BE615">
        <v>2</v>
      </c>
      <c r="BF615">
        <v>115.069853640898</v>
      </c>
      <c r="BG615">
        <v>0.3080097087</v>
      </c>
      <c r="BH615">
        <v>1340.2249999999999</v>
      </c>
      <c r="BI615">
        <v>0.99306979943488705</v>
      </c>
      <c r="BJ615">
        <v>55.827914399234103</v>
      </c>
      <c r="BK615">
        <v>80</v>
      </c>
      <c r="BL615">
        <v>1</v>
      </c>
      <c r="BM615">
        <v>0</v>
      </c>
      <c r="BN615">
        <v>95</v>
      </c>
      <c r="BO615">
        <v>80</v>
      </c>
      <c r="BP615" t="s">
        <v>84</v>
      </c>
      <c r="BQ615">
        <v>1265.2249999999999</v>
      </c>
      <c r="BR615">
        <v>1532</v>
      </c>
      <c r="BS615">
        <v>1360</v>
      </c>
      <c r="BT615" t="s">
        <v>85</v>
      </c>
      <c r="BU615">
        <v>128.35191961371001</v>
      </c>
      <c r="BV615">
        <v>4</v>
      </c>
      <c r="BX615">
        <v>110</v>
      </c>
      <c r="BY615">
        <v>115.069853640898</v>
      </c>
      <c r="BZ615">
        <v>128.35191961371001</v>
      </c>
      <c r="CA615">
        <v>1340.2249999999999</v>
      </c>
      <c r="CB615">
        <f t="shared" si="54"/>
        <v>4.6089578553618213E-2</v>
      </c>
      <c r="CC615">
        <f t="shared" si="55"/>
        <v>115.069853640898</v>
      </c>
      <c r="CD615">
        <f t="shared" si="59"/>
        <v>4.6089578553618213E-2</v>
      </c>
      <c r="CH615">
        <v>114</v>
      </c>
      <c r="CI615">
        <v>125.538005492415</v>
      </c>
      <c r="CJ615">
        <v>136.57310244118801</v>
      </c>
      <c r="CK615">
        <v>1421.5250000000001</v>
      </c>
      <c r="CL615">
        <f t="shared" si="56"/>
        <v>0.10121057449486838</v>
      </c>
      <c r="CM615">
        <f t="shared" si="57"/>
        <v>125.538005492415</v>
      </c>
      <c r="CN615">
        <f t="shared" si="58"/>
        <v>0.10121057449486838</v>
      </c>
    </row>
    <row r="616" spans="1:92" x14ac:dyDescent="0.25">
      <c r="A616">
        <v>614</v>
      </c>
      <c r="B616" t="s">
        <v>1056</v>
      </c>
      <c r="C616" t="s">
        <v>1056</v>
      </c>
      <c r="D616" t="s">
        <v>1057</v>
      </c>
      <c r="E616" t="s">
        <v>1057</v>
      </c>
      <c r="F616">
        <v>160</v>
      </c>
      <c r="G616">
        <v>1.2</v>
      </c>
      <c r="H616" t="s">
        <v>74</v>
      </c>
      <c r="I616">
        <v>0.67468965517241397</v>
      </c>
      <c r="J616">
        <v>1.5360145803485099</v>
      </c>
      <c r="K616">
        <v>13.6757710734658</v>
      </c>
      <c r="L616">
        <v>0</v>
      </c>
      <c r="M616">
        <v>0</v>
      </c>
      <c r="N616">
        <v>0.5</v>
      </c>
      <c r="O616">
        <v>73.512525229732304</v>
      </c>
      <c r="P616" t="s">
        <v>798</v>
      </c>
      <c r="Q616" t="s">
        <v>76</v>
      </c>
      <c r="R616" t="s">
        <v>77</v>
      </c>
      <c r="S616">
        <v>50</v>
      </c>
      <c r="T616" t="b">
        <v>1</v>
      </c>
      <c r="U616" t="b">
        <v>1</v>
      </c>
      <c r="V616" t="s">
        <v>799</v>
      </c>
      <c r="W616">
        <v>1591</v>
      </c>
      <c r="X616">
        <v>0.4</v>
      </c>
      <c r="Y616">
        <v>8.0000000000000002E-3</v>
      </c>
      <c r="Z616">
        <v>43000</v>
      </c>
      <c r="AA616">
        <v>0.13551022785932901</v>
      </c>
      <c r="AB616">
        <v>0</v>
      </c>
      <c r="AC616">
        <v>99</v>
      </c>
      <c r="AD616">
        <v>7081.8877000733401</v>
      </c>
      <c r="AE616">
        <v>6300</v>
      </c>
      <c r="AF616">
        <v>164</v>
      </c>
      <c r="AG616">
        <v>85.4</v>
      </c>
      <c r="AH616">
        <v>85</v>
      </c>
      <c r="AI616">
        <v>135.79045638839199</v>
      </c>
      <c r="AJ616">
        <v>72.091515253416802</v>
      </c>
      <c r="AK616">
        <v>0.36381626749096801</v>
      </c>
      <c r="AL616">
        <v>0.35851797233333299</v>
      </c>
      <c r="AM616">
        <v>3.2582681822051901E-2</v>
      </c>
      <c r="AN616">
        <v>2.8491866666666602E-2</v>
      </c>
      <c r="AO616">
        <v>3.8</v>
      </c>
      <c r="AP616">
        <v>3.153</v>
      </c>
      <c r="AQ616" t="s">
        <v>153</v>
      </c>
      <c r="AR616" t="s">
        <v>1058</v>
      </c>
      <c r="AS616" t="s">
        <v>89</v>
      </c>
      <c r="AU616">
        <v>1</v>
      </c>
      <c r="AV616">
        <v>0</v>
      </c>
      <c r="AW616">
        <v>0.35</v>
      </c>
      <c r="AX616">
        <v>799.82661125256698</v>
      </c>
      <c r="AY616">
        <v>80</v>
      </c>
      <c r="AZ616">
        <v>99</v>
      </c>
      <c r="BA616">
        <v>23</v>
      </c>
      <c r="BB616">
        <v>25</v>
      </c>
      <c r="BC616">
        <v>47.974352051748298</v>
      </c>
      <c r="BD616" t="s">
        <v>1059</v>
      </c>
      <c r="BE616">
        <v>2</v>
      </c>
      <c r="BF616">
        <v>148.81609132585399</v>
      </c>
      <c r="BG616">
        <v>0.3080097087</v>
      </c>
      <c r="BH616">
        <v>1269.2249999999999</v>
      </c>
      <c r="BI616">
        <v>0.99089039031286497</v>
      </c>
      <c r="BJ616">
        <v>55.929466413976201</v>
      </c>
      <c r="BK616">
        <v>80</v>
      </c>
      <c r="BL616">
        <v>1</v>
      </c>
      <c r="BM616">
        <v>0</v>
      </c>
      <c r="BN616">
        <v>95</v>
      </c>
      <c r="BO616">
        <v>80</v>
      </c>
      <c r="BP616" t="s">
        <v>84</v>
      </c>
      <c r="BQ616">
        <v>1194.2249999999999</v>
      </c>
      <c r="BR616">
        <v>1450</v>
      </c>
      <c r="BS616">
        <v>1250</v>
      </c>
      <c r="BT616" t="s">
        <v>85</v>
      </c>
      <c r="BU616">
        <v>172.17344553043401</v>
      </c>
      <c r="BV616">
        <v>4</v>
      </c>
      <c r="BX616">
        <v>160</v>
      </c>
      <c r="BY616">
        <v>148.81609132585399</v>
      </c>
      <c r="BZ616">
        <v>172.17344553043401</v>
      </c>
      <c r="CA616">
        <v>1269.2249999999999</v>
      </c>
      <c r="CB616">
        <f t="shared" si="54"/>
        <v>-6.9899429213412564E-2</v>
      </c>
      <c r="CC616">
        <f t="shared" si="55"/>
        <v>148.81609132585399</v>
      </c>
      <c r="CD616">
        <f t="shared" si="59"/>
        <v>-6.9899429213412564E-2</v>
      </c>
      <c r="CH616">
        <v>114</v>
      </c>
      <c r="CI616">
        <v>125.538005492415</v>
      </c>
      <c r="CJ616">
        <v>136.57310244118801</v>
      </c>
      <c r="CK616">
        <v>1421.5250000000001</v>
      </c>
      <c r="CL616">
        <f t="shared" si="56"/>
        <v>0.10121057449486838</v>
      </c>
      <c r="CM616">
        <f t="shared" si="57"/>
        <v>125.538005492415</v>
      </c>
      <c r="CN616">
        <f t="shared" si="58"/>
        <v>0.10121057449486838</v>
      </c>
    </row>
    <row r="617" spans="1:92" x14ac:dyDescent="0.25">
      <c r="A617">
        <v>615</v>
      </c>
      <c r="C617" t="s">
        <v>1060</v>
      </c>
      <c r="E617" t="s">
        <v>1061</v>
      </c>
      <c r="F617">
        <v>130</v>
      </c>
      <c r="G617">
        <v>1.2</v>
      </c>
      <c r="H617" t="s">
        <v>74</v>
      </c>
      <c r="I617">
        <v>0.67468965517241397</v>
      </c>
      <c r="J617">
        <v>1.5360145803485099</v>
      </c>
      <c r="K617">
        <v>13.6757710734658</v>
      </c>
      <c r="L617">
        <v>0</v>
      </c>
      <c r="M617">
        <v>0</v>
      </c>
      <c r="N617">
        <v>0.5</v>
      </c>
      <c r="O617">
        <v>73.512525229732304</v>
      </c>
      <c r="P617" t="s">
        <v>798</v>
      </c>
      <c r="Q617" t="s">
        <v>76</v>
      </c>
      <c r="R617" t="s">
        <v>77</v>
      </c>
      <c r="S617">
        <v>50</v>
      </c>
      <c r="U617" t="b">
        <v>1</v>
      </c>
      <c r="V617" t="s">
        <v>799</v>
      </c>
      <c r="W617">
        <v>1591</v>
      </c>
      <c r="X617">
        <v>0.4</v>
      </c>
      <c r="Y617">
        <v>8.0000000000000002E-3</v>
      </c>
      <c r="Z617">
        <v>43000</v>
      </c>
      <c r="AA617">
        <v>0.13551022785932901</v>
      </c>
      <c r="AB617">
        <v>0</v>
      </c>
      <c r="AC617">
        <v>99</v>
      </c>
      <c r="AD617">
        <v>7081.8877000733401</v>
      </c>
      <c r="AE617">
        <v>6300</v>
      </c>
      <c r="AF617">
        <v>164</v>
      </c>
      <c r="AG617">
        <v>85.4</v>
      </c>
      <c r="AH617">
        <v>85</v>
      </c>
      <c r="AI617">
        <v>132.509718938378</v>
      </c>
      <c r="AJ617">
        <v>70.309036559133105</v>
      </c>
      <c r="AK617">
        <v>0.36734359562506802</v>
      </c>
      <c r="AL617">
        <v>0.36199393161111099</v>
      </c>
      <c r="AM617">
        <v>3.2484338527032697E-2</v>
      </c>
      <c r="AN617">
        <v>2.83949555555555E-2</v>
      </c>
      <c r="AO617">
        <v>4.0599999999999996</v>
      </c>
      <c r="AP617">
        <v>3.153</v>
      </c>
      <c r="AQ617" t="s">
        <v>153</v>
      </c>
      <c r="AR617" t="s">
        <v>1039</v>
      </c>
      <c r="AS617" t="s">
        <v>81</v>
      </c>
      <c r="AT617" t="s">
        <v>82</v>
      </c>
      <c r="AU617">
        <v>1</v>
      </c>
      <c r="AV617">
        <v>1</v>
      </c>
      <c r="AW617">
        <v>0.35</v>
      </c>
      <c r="AX617">
        <v>799.82661125256698</v>
      </c>
      <c r="AY617">
        <v>80</v>
      </c>
      <c r="AZ617">
        <v>99</v>
      </c>
      <c r="BA617">
        <v>23</v>
      </c>
      <c r="BB617">
        <v>25</v>
      </c>
      <c r="BC617">
        <v>47.974352051748298</v>
      </c>
      <c r="BD617" t="s">
        <v>1062</v>
      </c>
      <c r="BE617">
        <v>2</v>
      </c>
      <c r="BF617">
        <v>145.48707938767899</v>
      </c>
      <c r="BG617">
        <v>0.30674757279999998</v>
      </c>
      <c r="BH617">
        <v>1237.2249999999999</v>
      </c>
      <c r="BI617">
        <v>0.99089039031286497</v>
      </c>
      <c r="BJ617">
        <v>55.929466413976201</v>
      </c>
      <c r="BK617">
        <v>80</v>
      </c>
      <c r="BL617">
        <v>1</v>
      </c>
      <c r="BM617">
        <v>0</v>
      </c>
      <c r="BN617">
        <v>95</v>
      </c>
      <c r="BO617">
        <v>80</v>
      </c>
      <c r="BP617" t="s">
        <v>84</v>
      </c>
      <c r="BQ617">
        <v>1162.2249999999999</v>
      </c>
      <c r="BR617">
        <v>1413</v>
      </c>
      <c r="BS617">
        <v>1250</v>
      </c>
      <c r="BT617" t="s">
        <v>85</v>
      </c>
      <c r="BU617">
        <v>158.745845262811</v>
      </c>
      <c r="BV617">
        <v>4</v>
      </c>
      <c r="BX617">
        <v>130</v>
      </c>
      <c r="BY617">
        <v>145.48707938767899</v>
      </c>
      <c r="BZ617">
        <v>158.745845262811</v>
      </c>
      <c r="CA617">
        <v>1237.2249999999999</v>
      </c>
      <c r="CB617">
        <f t="shared" si="54"/>
        <v>0.11913137990522299</v>
      </c>
      <c r="CC617">
        <f t="shared" si="55"/>
        <v>145.48707938767899</v>
      </c>
      <c r="CD617">
        <f t="shared" si="59"/>
        <v>0.11913137990522299</v>
      </c>
      <c r="CH617">
        <v>114</v>
      </c>
      <c r="CI617">
        <v>125.538005492415</v>
      </c>
      <c r="CJ617">
        <v>136.57310244118801</v>
      </c>
      <c r="CK617">
        <v>1421.5250000000001</v>
      </c>
      <c r="CL617">
        <f t="shared" si="56"/>
        <v>0.10121057449486838</v>
      </c>
      <c r="CM617">
        <f t="shared" si="57"/>
        <v>125.538005492415</v>
      </c>
      <c r="CN617">
        <f t="shared" si="58"/>
        <v>0.10121057449486838</v>
      </c>
    </row>
    <row r="618" spans="1:92" x14ac:dyDescent="0.25">
      <c r="A618">
        <v>616</v>
      </c>
      <c r="B618" t="s">
        <v>1063</v>
      </c>
      <c r="C618" t="s">
        <v>1063</v>
      </c>
      <c r="D618" t="s">
        <v>1064</v>
      </c>
      <c r="E618" t="s">
        <v>1064</v>
      </c>
      <c r="F618">
        <v>160</v>
      </c>
      <c r="G618">
        <v>1.2</v>
      </c>
      <c r="H618" t="s">
        <v>74</v>
      </c>
      <c r="I618">
        <v>0.67468965517241397</v>
      </c>
      <c r="J618">
        <v>1.5360145803485099</v>
      </c>
      <c r="K618">
        <v>13.6757710734658</v>
      </c>
      <c r="L618">
        <v>0</v>
      </c>
      <c r="M618">
        <v>0</v>
      </c>
      <c r="N618">
        <v>0.5</v>
      </c>
      <c r="O618">
        <v>73.512525229732304</v>
      </c>
      <c r="P618" t="s">
        <v>798</v>
      </c>
      <c r="Q618" t="s">
        <v>76</v>
      </c>
      <c r="R618" t="s">
        <v>77</v>
      </c>
      <c r="S618">
        <v>50</v>
      </c>
      <c r="T618" t="b">
        <v>1</v>
      </c>
      <c r="U618" t="b">
        <v>1</v>
      </c>
      <c r="V618" t="s">
        <v>799</v>
      </c>
      <c r="W618">
        <v>1591</v>
      </c>
      <c r="X618">
        <v>0.4</v>
      </c>
      <c r="Y618">
        <v>8.0000000000000002E-3</v>
      </c>
      <c r="Z618">
        <v>43000</v>
      </c>
      <c r="AA618">
        <v>0.13551022785932901</v>
      </c>
      <c r="AB618">
        <v>0</v>
      </c>
      <c r="AC618">
        <v>99</v>
      </c>
      <c r="AD618">
        <v>7081.8877000733401</v>
      </c>
      <c r="AE618">
        <v>6300</v>
      </c>
      <c r="AF618">
        <v>164</v>
      </c>
      <c r="AG618">
        <v>85.4</v>
      </c>
      <c r="AH618">
        <v>85</v>
      </c>
      <c r="AI618">
        <v>135.79045638839199</v>
      </c>
      <c r="AJ618">
        <v>72.091515253416802</v>
      </c>
      <c r="AK618">
        <v>0.36381626749096801</v>
      </c>
      <c r="AL618">
        <v>0.35851797233333299</v>
      </c>
      <c r="AM618">
        <v>3.2582681822051901E-2</v>
      </c>
      <c r="AN618">
        <v>2.8491866666666602E-2</v>
      </c>
      <c r="AO618">
        <v>3.8</v>
      </c>
      <c r="AP618">
        <v>3.153</v>
      </c>
      <c r="AQ618" t="s">
        <v>153</v>
      </c>
      <c r="AR618" t="s">
        <v>1058</v>
      </c>
      <c r="AS618" t="s">
        <v>89</v>
      </c>
      <c r="AU618">
        <v>1</v>
      </c>
      <c r="AV618">
        <v>0</v>
      </c>
      <c r="AW618">
        <v>0.35</v>
      </c>
      <c r="AX618">
        <v>799.82661125256698</v>
      </c>
      <c r="AY618">
        <v>80</v>
      </c>
      <c r="AZ618">
        <v>99</v>
      </c>
      <c r="BA618">
        <v>23</v>
      </c>
      <c r="BB618">
        <v>25</v>
      </c>
      <c r="BC618">
        <v>47.974352051748298</v>
      </c>
      <c r="BD618" t="s">
        <v>1062</v>
      </c>
      <c r="BE618">
        <v>2</v>
      </c>
      <c r="BF618">
        <v>149.03243271226799</v>
      </c>
      <c r="BG618">
        <v>0.30674757279999998</v>
      </c>
      <c r="BH618">
        <v>1269.2249999999999</v>
      </c>
      <c r="BI618">
        <v>0.99089039031286497</v>
      </c>
      <c r="BJ618">
        <v>55.929466413976201</v>
      </c>
      <c r="BK618">
        <v>80</v>
      </c>
      <c r="BL618">
        <v>1</v>
      </c>
      <c r="BM618">
        <v>0</v>
      </c>
      <c r="BN618">
        <v>95</v>
      </c>
      <c r="BO618">
        <v>80</v>
      </c>
      <c r="BP618" t="s">
        <v>84</v>
      </c>
      <c r="BQ618">
        <v>1194.2249999999999</v>
      </c>
      <c r="BR618">
        <v>1450</v>
      </c>
      <c r="BS618">
        <v>1250</v>
      </c>
      <c r="BT618" t="s">
        <v>85</v>
      </c>
      <c r="BU618">
        <v>172.10946744933</v>
      </c>
      <c r="BV618">
        <v>4</v>
      </c>
      <c r="BX618">
        <v>160</v>
      </c>
      <c r="BY618">
        <v>149.03243271226799</v>
      </c>
      <c r="BZ618">
        <v>172.10946744933</v>
      </c>
      <c r="CA618">
        <v>1269.2249999999999</v>
      </c>
      <c r="CB618">
        <f t="shared" si="54"/>
        <v>-6.854729554832506E-2</v>
      </c>
      <c r="CC618">
        <f t="shared" si="55"/>
        <v>149.03243271226799</v>
      </c>
      <c r="CD618">
        <f t="shared" si="59"/>
        <v>-6.854729554832506E-2</v>
      </c>
      <c r="CH618">
        <v>123</v>
      </c>
      <c r="CI618">
        <v>135.49828382332501</v>
      </c>
      <c r="CJ618">
        <v>142.93958499430801</v>
      </c>
      <c r="CK618">
        <v>1439.9</v>
      </c>
      <c r="CL618">
        <f t="shared" si="56"/>
        <v>0.10161206360426837</v>
      </c>
      <c r="CM618">
        <f t="shared" si="57"/>
        <v>135.49828382332501</v>
      </c>
      <c r="CN618">
        <f t="shared" si="58"/>
        <v>0.10161206360426837</v>
      </c>
    </row>
    <row r="619" spans="1:92" x14ac:dyDescent="0.25">
      <c r="A619">
        <v>617</v>
      </c>
      <c r="B619" t="s">
        <v>1056</v>
      </c>
      <c r="C619" t="s">
        <v>1056</v>
      </c>
      <c r="D619" t="s">
        <v>1057</v>
      </c>
      <c r="E619" t="s">
        <v>1057</v>
      </c>
      <c r="F619">
        <v>160</v>
      </c>
      <c r="G619">
        <v>1.2</v>
      </c>
      <c r="H619" t="s">
        <v>74</v>
      </c>
      <c r="I619">
        <v>0.67468965517241397</v>
      </c>
      <c r="J619">
        <v>1.5360145803485099</v>
      </c>
      <c r="K619">
        <v>13.6757710734658</v>
      </c>
      <c r="L619">
        <v>0</v>
      </c>
      <c r="M619">
        <v>0</v>
      </c>
      <c r="N619">
        <v>0.5</v>
      </c>
      <c r="O619">
        <v>73.512525229732304</v>
      </c>
      <c r="P619" t="s">
        <v>798</v>
      </c>
      <c r="Q619" t="s">
        <v>76</v>
      </c>
      <c r="R619" t="s">
        <v>77</v>
      </c>
      <c r="S619">
        <v>50</v>
      </c>
      <c r="T619" t="b">
        <v>1</v>
      </c>
      <c r="U619" t="b">
        <v>1</v>
      </c>
      <c r="V619" t="s">
        <v>799</v>
      </c>
      <c r="W619">
        <v>1591</v>
      </c>
      <c r="X619">
        <v>0.4</v>
      </c>
      <c r="Y619">
        <v>8.0000000000000002E-3</v>
      </c>
      <c r="Z619">
        <v>43000</v>
      </c>
      <c r="AA619">
        <v>0.13551022785932901</v>
      </c>
      <c r="AB619">
        <v>0</v>
      </c>
      <c r="AC619">
        <v>99</v>
      </c>
      <c r="AD619">
        <v>7081.8877000733401</v>
      </c>
      <c r="AE619">
        <v>6300</v>
      </c>
      <c r="AF619">
        <v>164</v>
      </c>
      <c r="AG619">
        <v>85.4</v>
      </c>
      <c r="AH619">
        <v>85</v>
      </c>
      <c r="AI619">
        <v>135.79045638839199</v>
      </c>
      <c r="AJ619">
        <v>72.091515253416802</v>
      </c>
      <c r="AK619">
        <v>0.36381626749096801</v>
      </c>
      <c r="AL619">
        <v>0.35851797233333299</v>
      </c>
      <c r="AM619">
        <v>3.2582681822051901E-2</v>
      </c>
      <c r="AN619">
        <v>2.8491866666666602E-2</v>
      </c>
      <c r="AO619">
        <v>3.8</v>
      </c>
      <c r="AP619">
        <v>3.153</v>
      </c>
      <c r="AQ619" t="s">
        <v>153</v>
      </c>
      <c r="AR619" t="s">
        <v>1058</v>
      </c>
      <c r="AS619" t="s">
        <v>89</v>
      </c>
      <c r="AU619">
        <v>1</v>
      </c>
      <c r="AV619">
        <v>0</v>
      </c>
      <c r="AW619">
        <v>0.35</v>
      </c>
      <c r="AX619">
        <v>799.82661125256698</v>
      </c>
      <c r="AY619">
        <v>80</v>
      </c>
      <c r="AZ619">
        <v>99</v>
      </c>
      <c r="BA619">
        <v>23</v>
      </c>
      <c r="BB619">
        <v>25</v>
      </c>
      <c r="BC619">
        <v>47.974352051748298</v>
      </c>
      <c r="BD619" t="s">
        <v>1065</v>
      </c>
      <c r="BE619">
        <v>2</v>
      </c>
      <c r="BF619">
        <v>148.81609132585399</v>
      </c>
      <c r="BG619">
        <v>0.3080097087</v>
      </c>
      <c r="BH619">
        <v>1269.2249999999999</v>
      </c>
      <c r="BI619">
        <v>0.99089039031286497</v>
      </c>
      <c r="BJ619">
        <v>55.929466413976201</v>
      </c>
      <c r="BK619">
        <v>80</v>
      </c>
      <c r="BL619">
        <v>1</v>
      </c>
      <c r="BM619">
        <v>0</v>
      </c>
      <c r="BN619">
        <v>95</v>
      </c>
      <c r="BO619">
        <v>80</v>
      </c>
      <c r="BP619" t="s">
        <v>84</v>
      </c>
      <c r="BQ619">
        <v>1194.2249999999999</v>
      </c>
      <c r="BR619">
        <v>1450</v>
      </c>
      <c r="BS619">
        <v>1250</v>
      </c>
      <c r="BT619" t="s">
        <v>85</v>
      </c>
      <c r="BU619">
        <v>172.17344553043401</v>
      </c>
      <c r="BV619">
        <v>4</v>
      </c>
      <c r="BX619">
        <v>160</v>
      </c>
      <c r="BY619">
        <v>148.81609132585399</v>
      </c>
      <c r="BZ619">
        <v>172.17344553043401</v>
      </c>
      <c r="CA619">
        <v>1269.2249999999999</v>
      </c>
      <c r="CB619">
        <f t="shared" si="54"/>
        <v>-6.9899429213412564E-2</v>
      </c>
      <c r="CC619">
        <f t="shared" si="55"/>
        <v>148.81609132585399</v>
      </c>
      <c r="CD619">
        <f t="shared" si="59"/>
        <v>-6.9899429213412564E-2</v>
      </c>
      <c r="CH619">
        <v>123</v>
      </c>
      <c r="CI619">
        <v>135.49828382332501</v>
      </c>
      <c r="CJ619">
        <v>142.93958499430801</v>
      </c>
      <c r="CK619">
        <v>1439.9</v>
      </c>
      <c r="CL619">
        <f t="shared" si="56"/>
        <v>0.10161206360426837</v>
      </c>
      <c r="CM619">
        <f t="shared" si="57"/>
        <v>135.49828382332501</v>
      </c>
      <c r="CN619">
        <f t="shared" si="58"/>
        <v>0.10161206360426837</v>
      </c>
    </row>
    <row r="620" spans="1:92" x14ac:dyDescent="0.25">
      <c r="A620">
        <v>618</v>
      </c>
      <c r="B620" t="s">
        <v>1066</v>
      </c>
      <c r="C620" t="s">
        <v>1066</v>
      </c>
      <c r="D620" t="s">
        <v>1067</v>
      </c>
      <c r="E620" t="s">
        <v>1067</v>
      </c>
      <c r="F620">
        <v>178</v>
      </c>
      <c r="G620">
        <v>1.2</v>
      </c>
      <c r="H620" t="s">
        <v>74</v>
      </c>
      <c r="I620">
        <v>0.67468965517241397</v>
      </c>
      <c r="J620">
        <v>1.5360145803485099</v>
      </c>
      <c r="K620">
        <v>13.6757710734658</v>
      </c>
      <c r="L620">
        <v>0</v>
      </c>
      <c r="M620">
        <v>0</v>
      </c>
      <c r="N620">
        <v>0.5</v>
      </c>
      <c r="O620">
        <v>78.918876723057593</v>
      </c>
      <c r="P620" t="s">
        <v>1068</v>
      </c>
      <c r="Q620" t="s">
        <v>76</v>
      </c>
      <c r="R620" t="s">
        <v>77</v>
      </c>
      <c r="S620">
        <v>50</v>
      </c>
      <c r="T620" t="b">
        <v>1</v>
      </c>
      <c r="U620" t="b">
        <v>1</v>
      </c>
      <c r="V620" t="s">
        <v>1069</v>
      </c>
      <c r="W620">
        <v>2199</v>
      </c>
      <c r="X620">
        <v>0.4</v>
      </c>
      <c r="Y620">
        <v>8.0000000000000002E-3</v>
      </c>
      <c r="Z620">
        <v>43600</v>
      </c>
      <c r="AA620">
        <v>0.191910489759858</v>
      </c>
      <c r="AB620">
        <v>1</v>
      </c>
      <c r="AC620">
        <v>145</v>
      </c>
      <c r="AD620">
        <v>4975.9764585760004</v>
      </c>
      <c r="AE620">
        <v>3800</v>
      </c>
      <c r="AF620">
        <v>437</v>
      </c>
      <c r="AG620">
        <v>96</v>
      </c>
      <c r="AH620">
        <v>85</v>
      </c>
      <c r="AI620">
        <v>195.38117438556799</v>
      </c>
      <c r="AJ620">
        <v>102.645706684103</v>
      </c>
      <c r="AK620">
        <v>-0.18669462705596501</v>
      </c>
      <c r="AL620">
        <v>-0.183975773263888</v>
      </c>
      <c r="AM620">
        <v>4.7931141975308601E-2</v>
      </c>
      <c r="AN620">
        <v>4.3616805555555499E-2</v>
      </c>
      <c r="AO620">
        <v>3.2</v>
      </c>
      <c r="AP620">
        <v>3.153</v>
      </c>
      <c r="AQ620" t="s">
        <v>79</v>
      </c>
      <c r="AR620" t="s">
        <v>1070</v>
      </c>
      <c r="AS620" t="s">
        <v>89</v>
      </c>
      <c r="AU620">
        <v>1</v>
      </c>
      <c r="AV620">
        <v>0</v>
      </c>
      <c r="AW620">
        <v>0.35</v>
      </c>
      <c r="AX620">
        <v>754.58178275394505</v>
      </c>
      <c r="AY620">
        <v>80</v>
      </c>
      <c r="AZ620">
        <v>99</v>
      </c>
      <c r="BA620">
        <v>23</v>
      </c>
      <c r="BB620">
        <v>25</v>
      </c>
      <c r="BC620">
        <v>49.648572587221899</v>
      </c>
      <c r="BD620" t="s">
        <v>1071</v>
      </c>
      <c r="BE620">
        <v>4</v>
      </c>
      <c r="BF620">
        <v>168.32552805948501</v>
      </c>
      <c r="BG620">
        <v>0.35975728159999998</v>
      </c>
      <c r="BH620">
        <v>1817.75</v>
      </c>
      <c r="BI620">
        <v>0.84365919629186004</v>
      </c>
      <c r="BJ620">
        <v>62.789869187663101</v>
      </c>
      <c r="BK620">
        <v>80</v>
      </c>
      <c r="BL620">
        <v>1</v>
      </c>
      <c r="BM620">
        <v>0</v>
      </c>
      <c r="BN620">
        <v>95</v>
      </c>
      <c r="BO620">
        <v>80</v>
      </c>
      <c r="BP620" t="s">
        <v>84</v>
      </c>
      <c r="BQ620">
        <v>1742.75</v>
      </c>
      <c r="BR620">
        <v>2121</v>
      </c>
      <c r="BS620">
        <v>1810</v>
      </c>
      <c r="BT620" t="s">
        <v>85</v>
      </c>
      <c r="BU620">
        <v>185.73566292266199</v>
      </c>
      <c r="BV620">
        <v>4</v>
      </c>
      <c r="BX620">
        <v>178</v>
      </c>
      <c r="BY620">
        <v>168.32552805948501</v>
      </c>
      <c r="BZ620">
        <v>185.73566292266199</v>
      </c>
      <c r="CA620">
        <v>1817.75</v>
      </c>
      <c r="CB620">
        <f t="shared" si="54"/>
        <v>-5.4350965957949388E-2</v>
      </c>
      <c r="CC620">
        <f t="shared" si="55"/>
        <v>168.32552805948501</v>
      </c>
      <c r="CD620">
        <f t="shared" si="59"/>
        <v>-5.4350965957949388E-2</v>
      </c>
      <c r="CH620">
        <v>123</v>
      </c>
      <c r="CI620">
        <v>135.49828382332501</v>
      </c>
      <c r="CJ620">
        <v>142.93958499430801</v>
      </c>
      <c r="CK620">
        <v>1439.9</v>
      </c>
      <c r="CL620">
        <f t="shared" si="56"/>
        <v>0.10161206360426837</v>
      </c>
      <c r="CM620">
        <f t="shared" si="57"/>
        <v>135.49828382332501</v>
      </c>
      <c r="CN620">
        <f t="shared" si="58"/>
        <v>0.10161206360426837</v>
      </c>
    </row>
    <row r="621" spans="1:92" x14ac:dyDescent="0.25">
      <c r="A621">
        <v>619</v>
      </c>
      <c r="B621" t="s">
        <v>1072</v>
      </c>
      <c r="C621" t="s">
        <v>1072</v>
      </c>
      <c r="D621" t="s">
        <v>1073</v>
      </c>
      <c r="E621" t="s">
        <v>1073</v>
      </c>
      <c r="F621">
        <v>169</v>
      </c>
      <c r="G621">
        <v>1.2</v>
      </c>
      <c r="H621" t="s">
        <v>74</v>
      </c>
      <c r="I621">
        <v>0.67468965517241397</v>
      </c>
      <c r="J621">
        <v>1.5360145803485099</v>
      </c>
      <c r="K621">
        <v>13.6757710734658</v>
      </c>
      <c r="L621">
        <v>0</v>
      </c>
      <c r="M621">
        <v>0</v>
      </c>
      <c r="N621">
        <v>0.5</v>
      </c>
      <c r="O621">
        <v>78.918876723057593</v>
      </c>
      <c r="P621" t="s">
        <v>1068</v>
      </c>
      <c r="Q621" t="s">
        <v>76</v>
      </c>
      <c r="R621" t="s">
        <v>77</v>
      </c>
      <c r="S621">
        <v>50</v>
      </c>
      <c r="T621" t="b">
        <v>1</v>
      </c>
      <c r="U621" t="b">
        <v>1</v>
      </c>
      <c r="V621" t="s">
        <v>1069</v>
      </c>
      <c r="W621">
        <v>2199</v>
      </c>
      <c r="X621">
        <v>0.4</v>
      </c>
      <c r="Y621">
        <v>8.0000000000000002E-3</v>
      </c>
      <c r="Z621">
        <v>43600</v>
      </c>
      <c r="AA621">
        <v>0.191910489759858</v>
      </c>
      <c r="AB621">
        <v>1</v>
      </c>
      <c r="AC621">
        <v>145</v>
      </c>
      <c r="AD621">
        <v>4975.9764585760004</v>
      </c>
      <c r="AE621">
        <v>3800</v>
      </c>
      <c r="AF621">
        <v>437</v>
      </c>
      <c r="AG621">
        <v>96</v>
      </c>
      <c r="AH621">
        <v>85</v>
      </c>
      <c r="AI621">
        <v>189.02800557254699</v>
      </c>
      <c r="AJ621">
        <v>98.913641917947004</v>
      </c>
      <c r="AK621">
        <v>-0.18669462705596501</v>
      </c>
      <c r="AL621">
        <v>-0.183975773263888</v>
      </c>
      <c r="AM621">
        <v>4.7931141975308601E-2</v>
      </c>
      <c r="AN621">
        <v>4.3616805555555499E-2</v>
      </c>
      <c r="AO621">
        <v>3.2</v>
      </c>
      <c r="AP621">
        <v>3.153</v>
      </c>
      <c r="AQ621" t="s">
        <v>79</v>
      </c>
      <c r="AR621" t="s">
        <v>1070</v>
      </c>
      <c r="AS621" t="s">
        <v>89</v>
      </c>
      <c r="AU621">
        <v>1</v>
      </c>
      <c r="AV621">
        <v>0</v>
      </c>
      <c r="AW621">
        <v>0.35</v>
      </c>
      <c r="AX621">
        <v>754.58178275394505</v>
      </c>
      <c r="AY621">
        <v>80</v>
      </c>
      <c r="AZ621">
        <v>99</v>
      </c>
      <c r="BA621">
        <v>23</v>
      </c>
      <c r="BB621">
        <v>25</v>
      </c>
      <c r="BC621">
        <v>49.648572587221899</v>
      </c>
      <c r="BD621" t="s">
        <v>1074</v>
      </c>
      <c r="BE621">
        <v>2</v>
      </c>
      <c r="BF621">
        <v>164.68540462353701</v>
      </c>
      <c r="BG621">
        <v>0.35791262139999902</v>
      </c>
      <c r="BH621">
        <v>1750.75</v>
      </c>
      <c r="BI621">
        <v>0.84365919629186004</v>
      </c>
      <c r="BJ621">
        <v>62.789869187663101</v>
      </c>
      <c r="BK621">
        <v>80</v>
      </c>
      <c r="BL621">
        <v>1</v>
      </c>
      <c r="BM621">
        <v>0</v>
      </c>
      <c r="BN621">
        <v>95</v>
      </c>
      <c r="BO621">
        <v>80</v>
      </c>
      <c r="BP621" t="s">
        <v>84</v>
      </c>
      <c r="BQ621">
        <v>1675.75</v>
      </c>
      <c r="BR621">
        <v>2049</v>
      </c>
      <c r="BS621">
        <v>1700</v>
      </c>
      <c r="BT621" t="s">
        <v>85</v>
      </c>
      <c r="BU621">
        <v>180.87392082764001</v>
      </c>
      <c r="BV621">
        <v>4</v>
      </c>
      <c r="BX621">
        <v>169</v>
      </c>
      <c r="BY621">
        <v>164.68540462353701</v>
      </c>
      <c r="BZ621">
        <v>180.87392082764001</v>
      </c>
      <c r="CA621">
        <v>1750.75</v>
      </c>
      <c r="CB621">
        <f t="shared" si="54"/>
        <v>-2.5530150156585735E-2</v>
      </c>
      <c r="CC621">
        <f t="shared" si="55"/>
        <v>164.68540462353701</v>
      </c>
      <c r="CD621">
        <f t="shared" si="59"/>
        <v>-2.5530150156585735E-2</v>
      </c>
      <c r="CH621">
        <v>123</v>
      </c>
      <c r="CI621">
        <v>135.49828382332501</v>
      </c>
      <c r="CJ621">
        <v>142.93958499430801</v>
      </c>
      <c r="CK621">
        <v>1439.9</v>
      </c>
      <c r="CL621">
        <f t="shared" si="56"/>
        <v>0.10161206360426837</v>
      </c>
      <c r="CM621">
        <f t="shared" si="57"/>
        <v>135.49828382332501</v>
      </c>
      <c r="CN621">
        <f t="shared" si="58"/>
        <v>0.10161206360426837</v>
      </c>
    </row>
    <row r="622" spans="1:92" x14ac:dyDescent="0.25">
      <c r="A622">
        <v>620</v>
      </c>
      <c r="C622" t="s">
        <v>1075</v>
      </c>
      <c r="E622" t="s">
        <v>1076</v>
      </c>
      <c r="F622">
        <v>153</v>
      </c>
      <c r="G622">
        <v>1.2</v>
      </c>
      <c r="H622" t="s">
        <v>74</v>
      </c>
      <c r="I622">
        <v>0.67468965517241397</v>
      </c>
      <c r="J622">
        <v>1.5360145803485099</v>
      </c>
      <c r="K622">
        <v>13.6757710734658</v>
      </c>
      <c r="L622">
        <v>0</v>
      </c>
      <c r="M622">
        <v>0</v>
      </c>
      <c r="N622">
        <v>0.5</v>
      </c>
      <c r="O622">
        <v>78.918876723057593</v>
      </c>
      <c r="P622" t="s">
        <v>1068</v>
      </c>
      <c r="Q622" t="s">
        <v>76</v>
      </c>
      <c r="R622" t="s">
        <v>77</v>
      </c>
      <c r="S622">
        <v>50</v>
      </c>
      <c r="U622" t="b">
        <v>1</v>
      </c>
      <c r="V622" t="s">
        <v>1069</v>
      </c>
      <c r="W622">
        <v>2199</v>
      </c>
      <c r="X622">
        <v>0.4</v>
      </c>
      <c r="Y622">
        <v>8.0000000000000002E-3</v>
      </c>
      <c r="Z622">
        <v>43600</v>
      </c>
      <c r="AA622">
        <v>0.191910489759858</v>
      </c>
      <c r="AB622">
        <v>1</v>
      </c>
      <c r="AC622">
        <v>145</v>
      </c>
      <c r="AD622">
        <v>4975.9764585760004</v>
      </c>
      <c r="AE622">
        <v>3800</v>
      </c>
      <c r="AF622">
        <v>422</v>
      </c>
      <c r="AG622">
        <v>96</v>
      </c>
      <c r="AH622">
        <v>85</v>
      </c>
      <c r="AI622">
        <v>186.38165260460499</v>
      </c>
      <c r="AJ622">
        <v>97.353973060448695</v>
      </c>
      <c r="AK622">
        <v>-0.18669462705596501</v>
      </c>
      <c r="AL622">
        <v>-0.183975773263888</v>
      </c>
      <c r="AM622">
        <v>4.7931141975308601E-2</v>
      </c>
      <c r="AN622">
        <v>4.3616805555555499E-2</v>
      </c>
      <c r="AO622">
        <v>4.75</v>
      </c>
      <c r="AP622">
        <v>3.153</v>
      </c>
      <c r="AQ622" t="s">
        <v>79</v>
      </c>
      <c r="AR622" t="s">
        <v>1077</v>
      </c>
      <c r="AS622" t="s">
        <v>81</v>
      </c>
      <c r="AT622" t="s">
        <v>82</v>
      </c>
      <c r="AU622">
        <v>1</v>
      </c>
      <c r="AV622">
        <v>0</v>
      </c>
      <c r="AW622">
        <v>0.35</v>
      </c>
      <c r="AX622">
        <v>754.58178275394505</v>
      </c>
      <c r="AY622">
        <v>80</v>
      </c>
      <c r="AZ622">
        <v>99</v>
      </c>
      <c r="BA622">
        <v>23</v>
      </c>
      <c r="BB622">
        <v>25</v>
      </c>
      <c r="BC622">
        <v>49.648572587221899</v>
      </c>
      <c r="BD622" t="s">
        <v>1074</v>
      </c>
      <c r="BE622">
        <v>2</v>
      </c>
      <c r="BF622">
        <v>173.16648107626699</v>
      </c>
      <c r="BG622">
        <v>0.35791262139999902</v>
      </c>
      <c r="BH622">
        <v>1722.75</v>
      </c>
      <c r="BI622">
        <v>0.84365919629186004</v>
      </c>
      <c r="BJ622">
        <v>62.789869187663101</v>
      </c>
      <c r="BK622">
        <v>80</v>
      </c>
      <c r="BL622">
        <v>1</v>
      </c>
      <c r="BM622">
        <v>0</v>
      </c>
      <c r="BN622">
        <v>95</v>
      </c>
      <c r="BO622">
        <v>80</v>
      </c>
      <c r="BP622" t="s">
        <v>84</v>
      </c>
      <c r="BQ622">
        <v>1647.75</v>
      </c>
      <c r="BR622">
        <v>2019</v>
      </c>
      <c r="BS622">
        <v>1700</v>
      </c>
      <c r="BT622" t="s">
        <v>85</v>
      </c>
      <c r="BU622">
        <v>180.69077044516999</v>
      </c>
      <c r="BV622">
        <v>4</v>
      </c>
      <c r="BX622">
        <v>153</v>
      </c>
      <c r="BY622">
        <v>173.16648107626699</v>
      </c>
      <c r="BZ622">
        <v>180.69077044516999</v>
      </c>
      <c r="CA622">
        <v>1722.75</v>
      </c>
      <c r="CB622">
        <f t="shared" si="54"/>
        <v>0.13180706585795418</v>
      </c>
      <c r="CC622">
        <f t="shared" si="55"/>
        <v>173.16648107626699</v>
      </c>
      <c r="CD622">
        <f t="shared" si="59"/>
        <v>0.13180706585795418</v>
      </c>
      <c r="CH622">
        <v>109</v>
      </c>
      <c r="CI622">
        <v>120.120904506621</v>
      </c>
      <c r="CJ622">
        <v>136.36847383249901</v>
      </c>
      <c r="CK622">
        <v>1453.5</v>
      </c>
      <c r="CL622">
        <f t="shared" si="56"/>
        <v>0.10202664684973396</v>
      </c>
      <c r="CM622">
        <f t="shared" si="57"/>
        <v>120.120904506621</v>
      </c>
      <c r="CN622">
        <f t="shared" si="58"/>
        <v>0.10202664684973396</v>
      </c>
    </row>
    <row r="623" spans="1:92" x14ac:dyDescent="0.25">
      <c r="A623">
        <v>621</v>
      </c>
      <c r="B623" t="s">
        <v>1066</v>
      </c>
      <c r="C623" t="s">
        <v>1066</v>
      </c>
      <c r="D623" t="s">
        <v>1067</v>
      </c>
      <c r="E623" t="s">
        <v>1067</v>
      </c>
      <c r="F623">
        <v>169</v>
      </c>
      <c r="G623">
        <v>1.2</v>
      </c>
      <c r="H623" t="s">
        <v>74</v>
      </c>
      <c r="I623">
        <v>0.67468965517241397</v>
      </c>
      <c r="J623">
        <v>1.5360145803485099</v>
      </c>
      <c r="K623">
        <v>13.6757710734658</v>
      </c>
      <c r="L623">
        <v>0</v>
      </c>
      <c r="M623">
        <v>0</v>
      </c>
      <c r="N623">
        <v>0.5</v>
      </c>
      <c r="O623">
        <v>78.918876723057593</v>
      </c>
      <c r="P623" t="s">
        <v>1068</v>
      </c>
      <c r="Q623" t="s">
        <v>76</v>
      </c>
      <c r="R623" t="s">
        <v>77</v>
      </c>
      <c r="S623">
        <v>50</v>
      </c>
      <c r="T623" t="b">
        <v>1</v>
      </c>
      <c r="U623" t="b">
        <v>1</v>
      </c>
      <c r="V623" t="s">
        <v>1069</v>
      </c>
      <c r="W623">
        <v>2199</v>
      </c>
      <c r="X623">
        <v>0.4</v>
      </c>
      <c r="Y623">
        <v>8.0000000000000002E-3</v>
      </c>
      <c r="Z623">
        <v>43600</v>
      </c>
      <c r="AA623">
        <v>0.191910489759858</v>
      </c>
      <c r="AB623">
        <v>1</v>
      </c>
      <c r="AC623">
        <v>145</v>
      </c>
      <c r="AD623">
        <v>4975.9764585760004</v>
      </c>
      <c r="AE623">
        <v>3800</v>
      </c>
      <c r="AF623">
        <v>437</v>
      </c>
      <c r="AG623">
        <v>96</v>
      </c>
      <c r="AH623">
        <v>85</v>
      </c>
      <c r="AI623">
        <v>189.02800557254699</v>
      </c>
      <c r="AJ623">
        <v>98.913641917947004</v>
      </c>
      <c r="AK623">
        <v>-0.18669462705596501</v>
      </c>
      <c r="AL623">
        <v>-0.183975773263888</v>
      </c>
      <c r="AM623">
        <v>4.7931141975308601E-2</v>
      </c>
      <c r="AN623">
        <v>4.3616805555555499E-2</v>
      </c>
      <c r="AO623">
        <v>3.2</v>
      </c>
      <c r="AP623">
        <v>3.153</v>
      </c>
      <c r="AQ623" t="s">
        <v>79</v>
      </c>
      <c r="AR623" t="s">
        <v>1070</v>
      </c>
      <c r="AS623" t="s">
        <v>89</v>
      </c>
      <c r="AU623">
        <v>1</v>
      </c>
      <c r="AV623">
        <v>0</v>
      </c>
      <c r="AW623">
        <v>0.35</v>
      </c>
      <c r="AX623">
        <v>754.58178275394505</v>
      </c>
      <c r="AY623">
        <v>80</v>
      </c>
      <c r="AZ623">
        <v>99</v>
      </c>
      <c r="BA623">
        <v>23</v>
      </c>
      <c r="BB623">
        <v>25</v>
      </c>
      <c r="BC623">
        <v>49.648572587221899</v>
      </c>
      <c r="BD623" t="s">
        <v>1078</v>
      </c>
      <c r="BE623">
        <v>2</v>
      </c>
      <c r="BF623">
        <v>164.44313813819201</v>
      </c>
      <c r="BG623">
        <v>0.35975728159999998</v>
      </c>
      <c r="BH623">
        <v>1750.75</v>
      </c>
      <c r="BI623">
        <v>0.84365919629186004</v>
      </c>
      <c r="BJ623">
        <v>62.789869187663101</v>
      </c>
      <c r="BK623">
        <v>80</v>
      </c>
      <c r="BL623">
        <v>1</v>
      </c>
      <c r="BM623">
        <v>0</v>
      </c>
      <c r="BN623">
        <v>95</v>
      </c>
      <c r="BO623">
        <v>80</v>
      </c>
      <c r="BP623" t="s">
        <v>84</v>
      </c>
      <c r="BQ623">
        <v>1675.75</v>
      </c>
      <c r="BR623">
        <v>2049</v>
      </c>
      <c r="BS623">
        <v>1700</v>
      </c>
      <c r="BT623" t="s">
        <v>85</v>
      </c>
      <c r="BU623">
        <v>180.74734009730099</v>
      </c>
      <c r="BV623">
        <v>4</v>
      </c>
      <c r="BX623">
        <v>169</v>
      </c>
      <c r="BY623">
        <v>164.44313813819201</v>
      </c>
      <c r="BZ623">
        <v>180.74734009730099</v>
      </c>
      <c r="CA623">
        <v>1750.75</v>
      </c>
      <c r="CB623">
        <f t="shared" si="54"/>
        <v>-2.6963679655668569E-2</v>
      </c>
      <c r="CC623">
        <f t="shared" si="55"/>
        <v>164.44313813819201</v>
      </c>
      <c r="CD623">
        <f t="shared" si="59"/>
        <v>-2.6963679655668569E-2</v>
      </c>
      <c r="CH623">
        <v>124</v>
      </c>
      <c r="CI623">
        <v>136.65330164546</v>
      </c>
      <c r="CJ623">
        <v>157.57137080013101</v>
      </c>
      <c r="CK623">
        <v>1301.1500000000001</v>
      </c>
      <c r="CL623">
        <f t="shared" si="56"/>
        <v>0.10204275520532262</v>
      </c>
      <c r="CM623">
        <f t="shared" si="57"/>
        <v>136.65330164546</v>
      </c>
      <c r="CN623">
        <f t="shared" si="58"/>
        <v>0.10204275520532262</v>
      </c>
    </row>
    <row r="624" spans="1:92" x14ac:dyDescent="0.25">
      <c r="A624">
        <v>622</v>
      </c>
      <c r="B624" t="s">
        <v>1079</v>
      </c>
      <c r="C624" t="s">
        <v>1079</v>
      </c>
      <c r="D624" t="s">
        <v>1080</v>
      </c>
      <c r="E624" t="s">
        <v>1080</v>
      </c>
      <c r="F624">
        <v>208</v>
      </c>
      <c r="G624">
        <v>1.2</v>
      </c>
      <c r="H624" t="s">
        <v>74</v>
      </c>
      <c r="I624">
        <v>0.67468965517241397</v>
      </c>
      <c r="J624">
        <v>1.5360145803485099</v>
      </c>
      <c r="K624">
        <v>13.6757710734658</v>
      </c>
      <c r="L624">
        <v>0</v>
      </c>
      <c r="M624">
        <v>0</v>
      </c>
      <c r="N624">
        <v>0.5</v>
      </c>
      <c r="O624">
        <v>80.3416008002485</v>
      </c>
      <c r="P624" t="s">
        <v>1081</v>
      </c>
      <c r="Q624" t="s">
        <v>76</v>
      </c>
      <c r="R624" t="s">
        <v>77</v>
      </c>
      <c r="S624">
        <v>50</v>
      </c>
      <c r="T624" t="b">
        <v>1</v>
      </c>
      <c r="U624" t="b">
        <v>1</v>
      </c>
      <c r="V624" t="s">
        <v>1082</v>
      </c>
      <c r="W624">
        <v>2359</v>
      </c>
      <c r="X624">
        <v>0.4</v>
      </c>
      <c r="Y624">
        <v>8.0000000000000002E-3</v>
      </c>
      <c r="Z624">
        <v>43000</v>
      </c>
      <c r="AA624">
        <v>0.20675266394420699</v>
      </c>
      <c r="AB624">
        <v>0</v>
      </c>
      <c r="AC624">
        <v>141</v>
      </c>
      <c r="AD624">
        <v>7081.8877000733401</v>
      </c>
      <c r="AE624">
        <v>6300</v>
      </c>
      <c r="AF624">
        <v>242</v>
      </c>
      <c r="AG624">
        <v>97</v>
      </c>
      <c r="AH624">
        <v>85</v>
      </c>
      <c r="AI624">
        <v>182.14899431791599</v>
      </c>
      <c r="AJ624">
        <v>94.847362396612297</v>
      </c>
      <c r="AK624">
        <v>-0.18669462705596501</v>
      </c>
      <c r="AL624">
        <v>-0.183975773263888</v>
      </c>
      <c r="AM624">
        <v>4.7931141975308601E-2</v>
      </c>
      <c r="AN624">
        <v>4.3616805555555499E-2</v>
      </c>
      <c r="AO624">
        <v>3.65</v>
      </c>
      <c r="AP624">
        <v>3.153</v>
      </c>
      <c r="AQ624" t="s">
        <v>153</v>
      </c>
      <c r="AR624" t="s">
        <v>1083</v>
      </c>
      <c r="AS624" t="s">
        <v>89</v>
      </c>
      <c r="AU624">
        <v>1</v>
      </c>
      <c r="AV624">
        <v>0</v>
      </c>
      <c r="AW624">
        <v>0.35</v>
      </c>
      <c r="AX624">
        <v>742.67524893851805</v>
      </c>
      <c r="AY624">
        <v>80</v>
      </c>
      <c r="AZ624">
        <v>99</v>
      </c>
      <c r="BA624">
        <v>23</v>
      </c>
      <c r="BB624">
        <v>25</v>
      </c>
      <c r="BC624">
        <v>50.089156938662299</v>
      </c>
      <c r="BD624" t="s">
        <v>1084</v>
      </c>
      <c r="BE624">
        <v>2</v>
      </c>
      <c r="BF624">
        <v>198.50179544150399</v>
      </c>
      <c r="BG624">
        <v>0.35975728159999998</v>
      </c>
      <c r="BH624">
        <v>1677.75</v>
      </c>
      <c r="BI624">
        <v>0.80491414523369997</v>
      </c>
      <c r="BJ624">
        <v>64.595238338633294</v>
      </c>
      <c r="BK624">
        <v>80</v>
      </c>
      <c r="BL624">
        <v>1</v>
      </c>
      <c r="BM624">
        <v>0</v>
      </c>
      <c r="BN624">
        <v>95</v>
      </c>
      <c r="BO624">
        <v>80</v>
      </c>
      <c r="BP624" t="s">
        <v>84</v>
      </c>
      <c r="BQ624">
        <v>1602.75</v>
      </c>
      <c r="BR624">
        <v>1971</v>
      </c>
      <c r="BS624">
        <v>1700</v>
      </c>
      <c r="BT624" t="s">
        <v>85</v>
      </c>
      <c r="BU624">
        <v>220.85035765184301</v>
      </c>
      <c r="BV624">
        <v>4</v>
      </c>
      <c r="BX624">
        <v>208</v>
      </c>
      <c r="BY624">
        <v>198.50179544150399</v>
      </c>
      <c r="BZ624">
        <v>220.85035765184301</v>
      </c>
      <c r="CA624">
        <v>1677.75</v>
      </c>
      <c r="CB624">
        <f t="shared" si="54"/>
        <v>-4.5664444992769296E-2</v>
      </c>
      <c r="CC624">
        <f t="shared" si="55"/>
        <v>198.50179544150399</v>
      </c>
      <c r="CD624">
        <f t="shared" si="59"/>
        <v>-4.5664444992769296E-2</v>
      </c>
      <c r="CH624">
        <v>124</v>
      </c>
      <c r="CI624">
        <v>136.65330164546</v>
      </c>
      <c r="CJ624">
        <v>157.57137080013101</v>
      </c>
      <c r="CK624">
        <v>1301.1500000000001</v>
      </c>
      <c r="CL624">
        <f t="shared" si="56"/>
        <v>0.10204275520532262</v>
      </c>
      <c r="CM624">
        <f t="shared" si="57"/>
        <v>136.65330164546</v>
      </c>
      <c r="CN624">
        <f t="shared" si="58"/>
        <v>0.10204275520532262</v>
      </c>
    </row>
    <row r="625" spans="1:92" x14ac:dyDescent="0.25">
      <c r="A625">
        <v>623</v>
      </c>
      <c r="B625" t="s">
        <v>1085</v>
      </c>
      <c r="C625" t="s">
        <v>1085</v>
      </c>
      <c r="D625" t="s">
        <v>1086</v>
      </c>
      <c r="E625" t="s">
        <v>1086</v>
      </c>
      <c r="F625">
        <v>199</v>
      </c>
      <c r="G625">
        <v>1.2</v>
      </c>
      <c r="H625" t="s">
        <v>74</v>
      </c>
      <c r="I625">
        <v>0.67468965517241397</v>
      </c>
      <c r="J625">
        <v>1.5360145803485099</v>
      </c>
      <c r="K625">
        <v>13.6757710734658</v>
      </c>
      <c r="L625">
        <v>0</v>
      </c>
      <c r="M625">
        <v>0</v>
      </c>
      <c r="N625">
        <v>0.5</v>
      </c>
      <c r="O625">
        <v>80.3416008002485</v>
      </c>
      <c r="P625" t="s">
        <v>1081</v>
      </c>
      <c r="Q625" t="s">
        <v>76</v>
      </c>
      <c r="R625" t="s">
        <v>77</v>
      </c>
      <c r="S625">
        <v>50</v>
      </c>
      <c r="T625" t="b">
        <v>1</v>
      </c>
      <c r="U625" t="b">
        <v>1</v>
      </c>
      <c r="V625" t="s">
        <v>1082</v>
      </c>
      <c r="W625">
        <v>2359</v>
      </c>
      <c r="X625">
        <v>0.4</v>
      </c>
      <c r="Y625">
        <v>8.0000000000000002E-3</v>
      </c>
      <c r="Z625">
        <v>43000</v>
      </c>
      <c r="AA625">
        <v>0.20675266394420699</v>
      </c>
      <c r="AB625">
        <v>0</v>
      </c>
      <c r="AC625">
        <v>141</v>
      </c>
      <c r="AD625">
        <v>7081.8877000733401</v>
      </c>
      <c r="AE625">
        <v>6300</v>
      </c>
      <c r="AF625">
        <v>242</v>
      </c>
      <c r="AG625">
        <v>97</v>
      </c>
      <c r="AH625">
        <v>85</v>
      </c>
      <c r="AI625">
        <v>177.30216439352299</v>
      </c>
      <c r="AJ625">
        <v>91.950834518401194</v>
      </c>
      <c r="AK625">
        <v>-0.18669462705596501</v>
      </c>
      <c r="AL625">
        <v>-0.183975773263888</v>
      </c>
      <c r="AM625">
        <v>4.7931141975308601E-2</v>
      </c>
      <c r="AN625">
        <v>4.3616805555555499E-2</v>
      </c>
      <c r="AO625">
        <v>3.65</v>
      </c>
      <c r="AP625">
        <v>3.153</v>
      </c>
      <c r="AQ625" t="s">
        <v>153</v>
      </c>
      <c r="AR625" t="s">
        <v>1083</v>
      </c>
      <c r="AS625" t="s">
        <v>89</v>
      </c>
      <c r="AU625">
        <v>1</v>
      </c>
      <c r="AV625">
        <v>0</v>
      </c>
      <c r="AW625">
        <v>0.35</v>
      </c>
      <c r="AX625">
        <v>742.67524893851805</v>
      </c>
      <c r="AY625">
        <v>80</v>
      </c>
      <c r="AZ625">
        <v>99</v>
      </c>
      <c r="BA625">
        <v>23</v>
      </c>
      <c r="BB625">
        <v>25</v>
      </c>
      <c r="BC625">
        <v>50.089156938662299</v>
      </c>
      <c r="BD625" t="s">
        <v>1087</v>
      </c>
      <c r="BE625">
        <v>2</v>
      </c>
      <c r="BF625">
        <v>195.971833586673</v>
      </c>
      <c r="BG625">
        <v>0.35791262139999902</v>
      </c>
      <c r="BH625">
        <v>1625.75</v>
      </c>
      <c r="BI625">
        <v>0.80491414523369997</v>
      </c>
      <c r="BJ625">
        <v>64.595238338633294</v>
      </c>
      <c r="BK625">
        <v>80</v>
      </c>
      <c r="BL625">
        <v>1</v>
      </c>
      <c r="BM625">
        <v>0</v>
      </c>
      <c r="BN625">
        <v>95</v>
      </c>
      <c r="BO625">
        <v>80</v>
      </c>
      <c r="BP625" t="s">
        <v>84</v>
      </c>
      <c r="BQ625">
        <v>1550.75</v>
      </c>
      <c r="BR625">
        <v>1916</v>
      </c>
      <c r="BS625">
        <v>1590</v>
      </c>
      <c r="BT625" t="s">
        <v>85</v>
      </c>
      <c r="BU625">
        <v>218.53571081018501</v>
      </c>
      <c r="BV625">
        <v>4</v>
      </c>
      <c r="BX625">
        <v>199</v>
      </c>
      <c r="BY625">
        <v>195.971833586673</v>
      </c>
      <c r="BZ625">
        <v>218.53571081018501</v>
      </c>
      <c r="CA625">
        <v>1625.75</v>
      </c>
      <c r="CB625">
        <f t="shared" si="54"/>
        <v>-1.5216916649884421E-2</v>
      </c>
      <c r="CC625">
        <f t="shared" si="55"/>
        <v>195.971833586673</v>
      </c>
      <c r="CD625">
        <f t="shared" si="59"/>
        <v>-1.5216916649884421E-2</v>
      </c>
      <c r="CH625">
        <v>124</v>
      </c>
      <c r="CI625">
        <v>136.65330164546</v>
      </c>
      <c r="CJ625">
        <v>157.57137080013101</v>
      </c>
      <c r="CK625">
        <v>1301.1500000000001</v>
      </c>
      <c r="CL625">
        <f t="shared" si="56"/>
        <v>0.10204275520532262</v>
      </c>
      <c r="CM625">
        <f t="shared" si="57"/>
        <v>136.65330164546</v>
      </c>
      <c r="CN625">
        <f t="shared" si="58"/>
        <v>0.10204275520532262</v>
      </c>
    </row>
    <row r="626" spans="1:92" x14ac:dyDescent="0.25">
      <c r="A626">
        <v>624</v>
      </c>
      <c r="C626" t="s">
        <v>1088</v>
      </c>
      <c r="E626" t="s">
        <v>1089</v>
      </c>
      <c r="F626">
        <v>202</v>
      </c>
      <c r="G626">
        <v>1.2</v>
      </c>
      <c r="H626" t="s">
        <v>74</v>
      </c>
      <c r="I626">
        <v>0.67468965517241397</v>
      </c>
      <c r="J626">
        <v>1.5360145803485099</v>
      </c>
      <c r="K626">
        <v>13.6757710734658</v>
      </c>
      <c r="L626">
        <v>0</v>
      </c>
      <c r="M626">
        <v>0</v>
      </c>
      <c r="N626">
        <v>0.5</v>
      </c>
      <c r="O626">
        <v>80.3416008002485</v>
      </c>
      <c r="P626" t="s">
        <v>1081</v>
      </c>
      <c r="Q626" t="s">
        <v>76</v>
      </c>
      <c r="R626" t="s">
        <v>77</v>
      </c>
      <c r="S626">
        <v>50</v>
      </c>
      <c r="U626" t="b">
        <v>1</v>
      </c>
      <c r="V626" t="s">
        <v>1082</v>
      </c>
      <c r="W626">
        <v>2359</v>
      </c>
      <c r="X626">
        <v>0.4</v>
      </c>
      <c r="Y626">
        <v>8.0000000000000002E-3</v>
      </c>
      <c r="Z626">
        <v>43000</v>
      </c>
      <c r="AA626">
        <v>0.20675266394420699</v>
      </c>
      <c r="AB626">
        <v>0</v>
      </c>
      <c r="AC626">
        <v>141</v>
      </c>
      <c r="AD626">
        <v>7081.8877000733401</v>
      </c>
      <c r="AE626">
        <v>6300</v>
      </c>
      <c r="AF626">
        <v>242</v>
      </c>
      <c r="AG626">
        <v>97</v>
      </c>
      <c r="AH626">
        <v>85</v>
      </c>
      <c r="AI626">
        <v>175.628287159915</v>
      </c>
      <c r="AJ626">
        <v>90.948190252866596</v>
      </c>
      <c r="AK626">
        <v>-0.18669462705596501</v>
      </c>
      <c r="AL626">
        <v>-0.183975773263888</v>
      </c>
      <c r="AM626">
        <v>4.7931141975308601E-2</v>
      </c>
      <c r="AN626">
        <v>4.3616805555555499E-2</v>
      </c>
      <c r="AO626">
        <v>5.07</v>
      </c>
      <c r="AP626">
        <v>3.153</v>
      </c>
      <c r="AQ626" t="s">
        <v>153</v>
      </c>
      <c r="AR626" t="s">
        <v>1090</v>
      </c>
      <c r="AS626" t="s">
        <v>81</v>
      </c>
      <c r="AT626" t="s">
        <v>82</v>
      </c>
      <c r="AU626">
        <v>1</v>
      </c>
      <c r="AV626">
        <v>0</v>
      </c>
      <c r="AW626">
        <v>0.35</v>
      </c>
      <c r="AX626">
        <v>742.67524893851805</v>
      </c>
      <c r="AY626">
        <v>80</v>
      </c>
      <c r="AZ626">
        <v>99</v>
      </c>
      <c r="BA626">
        <v>23</v>
      </c>
      <c r="BB626">
        <v>25</v>
      </c>
      <c r="BC626">
        <v>50.089156938662299</v>
      </c>
      <c r="BD626" t="s">
        <v>1087</v>
      </c>
      <c r="BE626">
        <v>2</v>
      </c>
      <c r="BF626">
        <v>234.78670017431199</v>
      </c>
      <c r="BG626">
        <v>0.35791262139999902</v>
      </c>
      <c r="BH626">
        <v>1607.75</v>
      </c>
      <c r="BI626">
        <v>0.80491414523369997</v>
      </c>
      <c r="BJ626">
        <v>64.595238338633294</v>
      </c>
      <c r="BK626">
        <v>80</v>
      </c>
      <c r="BL626">
        <v>1</v>
      </c>
      <c r="BM626">
        <v>0</v>
      </c>
      <c r="BN626">
        <v>95</v>
      </c>
      <c r="BO626">
        <v>80</v>
      </c>
      <c r="BP626" t="s">
        <v>84</v>
      </c>
      <c r="BQ626">
        <v>1532.75</v>
      </c>
      <c r="BR626">
        <v>1897</v>
      </c>
      <c r="BS626">
        <v>1590</v>
      </c>
      <c r="BT626" t="s">
        <v>85</v>
      </c>
      <c r="BU626">
        <v>233.64263211474301</v>
      </c>
      <c r="BV626">
        <v>4</v>
      </c>
      <c r="BX626">
        <v>202</v>
      </c>
      <c r="BY626">
        <v>234.78670017431199</v>
      </c>
      <c r="BZ626">
        <v>233.64263211474301</v>
      </c>
      <c r="CA626">
        <v>1607.75</v>
      </c>
      <c r="CB626">
        <f t="shared" si="54"/>
        <v>0.1623103969025346</v>
      </c>
      <c r="CC626">
        <f t="shared" si="55"/>
        <v>234.78670017431199</v>
      </c>
      <c r="CD626">
        <f t="shared" si="59"/>
        <v>0.1623103969025346</v>
      </c>
      <c r="CH626">
        <v>129</v>
      </c>
      <c r="CI626">
        <v>142.2906024765</v>
      </c>
      <c r="CJ626">
        <v>155.89269210945</v>
      </c>
      <c r="CK626">
        <v>1330.2</v>
      </c>
      <c r="CL626">
        <f t="shared" si="56"/>
        <v>0.1030279261744186</v>
      </c>
      <c r="CM626">
        <f t="shared" si="57"/>
        <v>142.2906024765</v>
      </c>
      <c r="CN626">
        <f t="shared" si="58"/>
        <v>0.1030279261744186</v>
      </c>
    </row>
    <row r="627" spans="1:92" x14ac:dyDescent="0.25">
      <c r="A627">
        <v>625</v>
      </c>
      <c r="B627" t="s">
        <v>1079</v>
      </c>
      <c r="C627" t="s">
        <v>1079</v>
      </c>
      <c r="D627" t="s">
        <v>1080</v>
      </c>
      <c r="E627" t="s">
        <v>1080</v>
      </c>
      <c r="F627">
        <v>199</v>
      </c>
      <c r="G627">
        <v>1.2</v>
      </c>
      <c r="H627" t="s">
        <v>74</v>
      </c>
      <c r="I627">
        <v>0.67468965517241397</v>
      </c>
      <c r="J627">
        <v>1.5360145803485099</v>
      </c>
      <c r="K627">
        <v>13.6757710734658</v>
      </c>
      <c r="L627">
        <v>0</v>
      </c>
      <c r="M627">
        <v>0</v>
      </c>
      <c r="N627">
        <v>0.5</v>
      </c>
      <c r="O627">
        <v>80.3416008002485</v>
      </c>
      <c r="P627" t="s">
        <v>1081</v>
      </c>
      <c r="Q627" t="s">
        <v>76</v>
      </c>
      <c r="R627" t="s">
        <v>77</v>
      </c>
      <c r="S627">
        <v>50</v>
      </c>
      <c r="T627" t="b">
        <v>1</v>
      </c>
      <c r="U627" t="b">
        <v>1</v>
      </c>
      <c r="V627" t="s">
        <v>1082</v>
      </c>
      <c r="W627">
        <v>2359</v>
      </c>
      <c r="X627">
        <v>0.4</v>
      </c>
      <c r="Y627">
        <v>8.0000000000000002E-3</v>
      </c>
      <c r="Z627">
        <v>43000</v>
      </c>
      <c r="AA627">
        <v>0.20675266394420699</v>
      </c>
      <c r="AB627">
        <v>0</v>
      </c>
      <c r="AC627">
        <v>141</v>
      </c>
      <c r="AD627">
        <v>7081.8877000733401</v>
      </c>
      <c r="AE627">
        <v>6300</v>
      </c>
      <c r="AF627">
        <v>242</v>
      </c>
      <c r="AG627">
        <v>97</v>
      </c>
      <c r="AH627">
        <v>85</v>
      </c>
      <c r="AI627">
        <v>177.30216439352299</v>
      </c>
      <c r="AJ627">
        <v>91.950834518401194</v>
      </c>
      <c r="AK627">
        <v>-0.18669462705596501</v>
      </c>
      <c r="AL627">
        <v>-0.183975773263888</v>
      </c>
      <c r="AM627">
        <v>4.7931141975308601E-2</v>
      </c>
      <c r="AN627">
        <v>4.3616805555555499E-2</v>
      </c>
      <c r="AO627">
        <v>3.65</v>
      </c>
      <c r="AP627">
        <v>3.153</v>
      </c>
      <c r="AQ627" t="s">
        <v>153</v>
      </c>
      <c r="AR627" t="s">
        <v>1083</v>
      </c>
      <c r="AS627" t="s">
        <v>89</v>
      </c>
      <c r="AU627">
        <v>1</v>
      </c>
      <c r="AV627">
        <v>0</v>
      </c>
      <c r="AW627">
        <v>0.35</v>
      </c>
      <c r="AX627">
        <v>742.67524893851805</v>
      </c>
      <c r="AY627">
        <v>80</v>
      </c>
      <c r="AZ627">
        <v>99</v>
      </c>
      <c r="BA627">
        <v>23</v>
      </c>
      <c r="BB627">
        <v>25</v>
      </c>
      <c r="BC627">
        <v>50.089156938662299</v>
      </c>
      <c r="BD627" t="s">
        <v>1091</v>
      </c>
      <c r="BE627">
        <v>2</v>
      </c>
      <c r="BF627">
        <v>195.57002042972101</v>
      </c>
      <c r="BG627">
        <v>0.35975728159999998</v>
      </c>
      <c r="BH627">
        <v>1625.75</v>
      </c>
      <c r="BI627">
        <v>0.80491414523369997</v>
      </c>
      <c r="BJ627">
        <v>64.595238338633294</v>
      </c>
      <c r="BK627">
        <v>80</v>
      </c>
      <c r="BL627">
        <v>1</v>
      </c>
      <c r="BM627">
        <v>0</v>
      </c>
      <c r="BN627">
        <v>95</v>
      </c>
      <c r="BO627">
        <v>80</v>
      </c>
      <c r="BP627" t="s">
        <v>84</v>
      </c>
      <c r="BQ627">
        <v>1550.75</v>
      </c>
      <c r="BR627">
        <v>1916</v>
      </c>
      <c r="BS627">
        <v>1590</v>
      </c>
      <c r="BT627" t="s">
        <v>85</v>
      </c>
      <c r="BU627">
        <v>218.43854016797999</v>
      </c>
      <c r="BV627">
        <v>4</v>
      </c>
      <c r="BX627">
        <v>199</v>
      </c>
      <c r="BY627">
        <v>195.57002042972101</v>
      </c>
      <c r="BZ627">
        <v>218.43854016797999</v>
      </c>
      <c r="CA627">
        <v>1625.75</v>
      </c>
      <c r="CB627">
        <f t="shared" si="54"/>
        <v>-1.7236078242607981E-2</v>
      </c>
      <c r="CC627">
        <f t="shared" si="55"/>
        <v>195.57002042972101</v>
      </c>
      <c r="CD627">
        <f t="shared" si="59"/>
        <v>-1.7236078242607981E-2</v>
      </c>
      <c r="CH627">
        <v>145</v>
      </c>
      <c r="CI627">
        <v>160.04788578644099</v>
      </c>
      <c r="CJ627">
        <v>177.28214810518401</v>
      </c>
      <c r="CK627">
        <v>1289.5250000000001</v>
      </c>
      <c r="CL627">
        <f t="shared" si="56"/>
        <v>0.10377852266511024</v>
      </c>
      <c r="CM627">
        <f t="shared" si="57"/>
        <v>160.04788578644099</v>
      </c>
      <c r="CN627">
        <f t="shared" si="58"/>
        <v>0.10377852266511024</v>
      </c>
    </row>
    <row r="628" spans="1:92" x14ac:dyDescent="0.25">
      <c r="A628">
        <v>626</v>
      </c>
      <c r="B628" t="s">
        <v>1092</v>
      </c>
      <c r="C628" t="s">
        <v>1092</v>
      </c>
      <c r="D628" t="s">
        <v>1093</v>
      </c>
      <c r="E628" t="s">
        <v>1093</v>
      </c>
      <c r="F628">
        <v>221</v>
      </c>
      <c r="G628">
        <v>1.2</v>
      </c>
      <c r="H628" t="s">
        <v>74</v>
      </c>
      <c r="I628">
        <v>0.67468965517241397</v>
      </c>
      <c r="J628">
        <v>1.5360145803485099</v>
      </c>
      <c r="K628">
        <v>13.6757710734658</v>
      </c>
      <c r="L628">
        <v>0</v>
      </c>
      <c r="M628">
        <v>0</v>
      </c>
      <c r="N628">
        <v>0.5</v>
      </c>
      <c r="O628">
        <v>80.350492825730896</v>
      </c>
      <c r="P628" t="s">
        <v>1094</v>
      </c>
      <c r="Q628" t="s">
        <v>76</v>
      </c>
      <c r="R628" t="s">
        <v>77</v>
      </c>
      <c r="S628">
        <v>50</v>
      </c>
      <c r="T628" t="b">
        <v>1</v>
      </c>
      <c r="U628" t="b">
        <v>1</v>
      </c>
      <c r="V628" t="s">
        <v>1095</v>
      </c>
      <c r="W628">
        <v>2360</v>
      </c>
      <c r="X628">
        <v>0.4</v>
      </c>
      <c r="Y628">
        <v>8.0000000000000002E-3</v>
      </c>
      <c r="Z628">
        <v>43000</v>
      </c>
      <c r="AA628">
        <v>0.20684542753286</v>
      </c>
      <c r="AB628">
        <v>0</v>
      </c>
      <c r="AC628">
        <v>125</v>
      </c>
      <c r="AD628">
        <v>6829.1783510936502</v>
      </c>
      <c r="AE628">
        <v>6000</v>
      </c>
      <c r="AF628">
        <v>220</v>
      </c>
      <c r="AG628">
        <v>97</v>
      </c>
      <c r="AH628">
        <v>85</v>
      </c>
      <c r="AI628">
        <v>185.80287917207599</v>
      </c>
      <c r="AJ628">
        <v>100.08617868403</v>
      </c>
      <c r="AK628">
        <v>0.32112449985625602</v>
      </c>
      <c r="AL628">
        <v>0.31644792947</v>
      </c>
      <c r="AM628">
        <v>3.3772945086419703E-2</v>
      </c>
      <c r="AN628">
        <v>2.9664796E-2</v>
      </c>
      <c r="AO628">
        <v>3.43</v>
      </c>
      <c r="AP628">
        <v>3.153</v>
      </c>
      <c r="AQ628" t="s">
        <v>153</v>
      </c>
      <c r="AR628" t="s">
        <v>1096</v>
      </c>
      <c r="AS628" t="s">
        <v>89</v>
      </c>
      <c r="AU628">
        <v>1</v>
      </c>
      <c r="AV628">
        <v>0</v>
      </c>
      <c r="AW628">
        <v>0.35</v>
      </c>
      <c r="AX628">
        <v>742.60083310217101</v>
      </c>
      <c r="AY628">
        <v>80</v>
      </c>
      <c r="AZ628">
        <v>99</v>
      </c>
      <c r="BA628">
        <v>23</v>
      </c>
      <c r="BB628">
        <v>25</v>
      </c>
      <c r="BC628">
        <v>50.091910590858802</v>
      </c>
      <c r="BD628" t="s">
        <v>1097</v>
      </c>
      <c r="BE628">
        <v>2</v>
      </c>
      <c r="BF628">
        <v>190.67349961566501</v>
      </c>
      <c r="BG628">
        <v>0.33674757280000001</v>
      </c>
      <c r="BH628">
        <v>1771.8</v>
      </c>
      <c r="BI628">
        <v>0.804671988664587</v>
      </c>
      <c r="BJ628">
        <v>64.606521895826901</v>
      </c>
      <c r="BK628">
        <v>80</v>
      </c>
      <c r="BL628">
        <v>1</v>
      </c>
      <c r="BM628">
        <v>0</v>
      </c>
      <c r="BN628">
        <v>95</v>
      </c>
      <c r="BO628">
        <v>80</v>
      </c>
      <c r="BP628" t="s">
        <v>84</v>
      </c>
      <c r="BQ628">
        <v>1696.8</v>
      </c>
      <c r="BR628">
        <v>2015</v>
      </c>
      <c r="BS628">
        <v>1810</v>
      </c>
      <c r="BT628" t="s">
        <v>85</v>
      </c>
      <c r="BU628">
        <v>206.25666865038201</v>
      </c>
      <c r="BV628">
        <v>4</v>
      </c>
      <c r="BX628">
        <v>221</v>
      </c>
      <c r="BY628">
        <v>190.67349961566501</v>
      </c>
      <c r="BZ628">
        <v>206.25666865038201</v>
      </c>
      <c r="CA628">
        <v>1771.8</v>
      </c>
      <c r="CB628">
        <f t="shared" si="54"/>
        <v>-0.13722398363952484</v>
      </c>
      <c r="CC628">
        <f t="shared" si="55"/>
        <v>190.67349961566501</v>
      </c>
      <c r="CD628">
        <f t="shared" si="59"/>
        <v>-0.13722398363952484</v>
      </c>
      <c r="CH628">
        <v>145</v>
      </c>
      <c r="CI628">
        <v>160.04788578644099</v>
      </c>
      <c r="CJ628">
        <v>177.28214810518401</v>
      </c>
      <c r="CK628">
        <v>1289.5250000000001</v>
      </c>
      <c r="CL628">
        <f t="shared" si="56"/>
        <v>0.10377852266511024</v>
      </c>
      <c r="CM628">
        <f t="shared" si="57"/>
        <v>160.04788578644099</v>
      </c>
      <c r="CN628">
        <f t="shared" si="58"/>
        <v>0.10377852266511024</v>
      </c>
    </row>
    <row r="629" spans="1:92" x14ac:dyDescent="0.25">
      <c r="A629">
        <v>627</v>
      </c>
      <c r="C629" t="s">
        <v>1098</v>
      </c>
      <c r="E629" t="s">
        <v>1099</v>
      </c>
      <c r="F629">
        <v>110</v>
      </c>
      <c r="G629">
        <v>1.2</v>
      </c>
      <c r="H629" t="s">
        <v>74</v>
      </c>
      <c r="I629">
        <v>0.67468965517241397</v>
      </c>
      <c r="J629">
        <v>1.5360145803485099</v>
      </c>
      <c r="K629">
        <v>13.6757710734658</v>
      </c>
      <c r="L629">
        <v>0</v>
      </c>
      <c r="M629">
        <v>0</v>
      </c>
      <c r="N629">
        <v>0.5</v>
      </c>
      <c r="O629">
        <v>78.847740519198098</v>
      </c>
      <c r="P629" t="s">
        <v>742</v>
      </c>
      <c r="Q629" t="s">
        <v>76</v>
      </c>
      <c r="R629" t="s">
        <v>77</v>
      </c>
      <c r="S629">
        <v>50</v>
      </c>
      <c r="U629" t="b">
        <v>1</v>
      </c>
      <c r="V629" t="s">
        <v>1100</v>
      </c>
      <c r="W629">
        <v>2191</v>
      </c>
      <c r="X629">
        <v>0.4</v>
      </c>
      <c r="Y629">
        <v>8.0000000000000002E-3</v>
      </c>
      <c r="Z629">
        <v>43600</v>
      </c>
      <c r="AA629">
        <v>0.19116838105063999</v>
      </c>
      <c r="AB629">
        <v>1</v>
      </c>
      <c r="AC629">
        <v>110</v>
      </c>
      <c r="AD629">
        <v>5565.6316061952602</v>
      </c>
      <c r="AE629">
        <v>4500</v>
      </c>
      <c r="AF629">
        <v>380</v>
      </c>
      <c r="AG629">
        <v>94.3</v>
      </c>
      <c r="AH629">
        <v>85</v>
      </c>
      <c r="AI629">
        <v>153.31271465299599</v>
      </c>
      <c r="AJ629">
        <v>80.944028581199305</v>
      </c>
      <c r="AK629">
        <v>0.32156759568253901</v>
      </c>
      <c r="AL629">
        <v>0.31688457244444401</v>
      </c>
      <c r="AM629">
        <v>3.3760591400596E-2</v>
      </c>
      <c r="AN629">
        <v>2.9652622222222199E-2</v>
      </c>
      <c r="AO629">
        <v>2.81</v>
      </c>
      <c r="AP629">
        <v>3.153</v>
      </c>
      <c r="AQ629" t="s">
        <v>79</v>
      </c>
      <c r="AR629" t="s">
        <v>1101</v>
      </c>
      <c r="AS629" t="s">
        <v>81</v>
      </c>
      <c r="AT629" t="s">
        <v>82</v>
      </c>
      <c r="AU629">
        <v>1</v>
      </c>
      <c r="AV629">
        <v>1</v>
      </c>
      <c r="AW629">
        <v>0.35</v>
      </c>
      <c r="AX629">
        <v>755.17710944471605</v>
      </c>
      <c r="AY629">
        <v>80</v>
      </c>
      <c r="AZ629">
        <v>99</v>
      </c>
      <c r="BA629">
        <v>23</v>
      </c>
      <c r="BB629">
        <v>25</v>
      </c>
      <c r="BC629">
        <v>49.626543369649902</v>
      </c>
      <c r="BD629" t="s">
        <v>1102</v>
      </c>
      <c r="BE629">
        <v>2</v>
      </c>
      <c r="BF629">
        <v>128.846726332467</v>
      </c>
      <c r="BG629">
        <v>0.33257281550000001</v>
      </c>
      <c r="BH629">
        <v>1428.15</v>
      </c>
      <c r="BI629">
        <v>0.84559644884476803</v>
      </c>
      <c r="BJ629">
        <v>62.699600730114597</v>
      </c>
      <c r="BK629">
        <v>80</v>
      </c>
      <c r="BL629">
        <v>1</v>
      </c>
      <c r="BM629">
        <v>0</v>
      </c>
      <c r="BN629">
        <v>95</v>
      </c>
      <c r="BO629">
        <v>80</v>
      </c>
      <c r="BP629" t="s">
        <v>84</v>
      </c>
      <c r="BQ629">
        <v>1353.15</v>
      </c>
      <c r="BR629">
        <v>1647</v>
      </c>
      <c r="BS629">
        <v>1470</v>
      </c>
      <c r="BT629" t="s">
        <v>85</v>
      </c>
      <c r="BU629">
        <v>143.50674544078799</v>
      </c>
      <c r="BV629">
        <v>4</v>
      </c>
      <c r="BX629">
        <v>110</v>
      </c>
      <c r="BY629">
        <v>128.846726332467</v>
      </c>
      <c r="BZ629">
        <v>143.50674544078799</v>
      </c>
      <c r="CA629">
        <v>1428.15</v>
      </c>
      <c r="CB629">
        <f t="shared" si="54"/>
        <v>0.17133387574969999</v>
      </c>
      <c r="CC629">
        <f t="shared" si="55"/>
        <v>128.846726332467</v>
      </c>
      <c r="CD629">
        <f t="shared" si="59"/>
        <v>0.17133387574969999</v>
      </c>
      <c r="CH629">
        <v>145</v>
      </c>
      <c r="CI629">
        <v>160.04788578644099</v>
      </c>
      <c r="CJ629">
        <v>177.28214810518401</v>
      </c>
      <c r="CK629">
        <v>1289.5250000000001</v>
      </c>
      <c r="CL629">
        <f t="shared" si="56"/>
        <v>0.10377852266511024</v>
      </c>
      <c r="CM629">
        <f t="shared" si="57"/>
        <v>160.04788578644099</v>
      </c>
      <c r="CN629">
        <f t="shared" si="58"/>
        <v>0.10377852266511024</v>
      </c>
    </row>
    <row r="630" spans="1:92" x14ac:dyDescent="0.25">
      <c r="A630">
        <v>628</v>
      </c>
      <c r="C630" t="s">
        <v>1103</v>
      </c>
      <c r="E630" t="s">
        <v>1104</v>
      </c>
      <c r="F630">
        <v>116</v>
      </c>
      <c r="G630">
        <v>1.2</v>
      </c>
      <c r="H630" t="s">
        <v>74</v>
      </c>
      <c r="I630">
        <v>0.67468965517241397</v>
      </c>
      <c r="J630">
        <v>1.5360145803485099</v>
      </c>
      <c r="K630">
        <v>13.6757710734658</v>
      </c>
      <c r="L630">
        <v>0</v>
      </c>
      <c r="M630">
        <v>0</v>
      </c>
      <c r="N630">
        <v>0.5</v>
      </c>
      <c r="O630">
        <v>78.847740519198098</v>
      </c>
      <c r="P630" t="s">
        <v>742</v>
      </c>
      <c r="Q630" t="s">
        <v>76</v>
      </c>
      <c r="R630" t="s">
        <v>77</v>
      </c>
      <c r="S630">
        <v>50</v>
      </c>
      <c r="U630" t="b">
        <v>1</v>
      </c>
      <c r="V630" t="s">
        <v>1100</v>
      </c>
      <c r="W630">
        <v>2191</v>
      </c>
      <c r="X630">
        <v>0.4</v>
      </c>
      <c r="Y630">
        <v>8.0000000000000002E-3</v>
      </c>
      <c r="Z630">
        <v>43600</v>
      </c>
      <c r="AA630">
        <v>0.19116838105063999</v>
      </c>
      <c r="AB630">
        <v>1</v>
      </c>
      <c r="AC630">
        <v>110</v>
      </c>
      <c r="AD630">
        <v>5565.6316061952602</v>
      </c>
      <c r="AE630">
        <v>4500</v>
      </c>
      <c r="AF630">
        <v>380</v>
      </c>
      <c r="AG630">
        <v>94.3</v>
      </c>
      <c r="AH630">
        <v>85</v>
      </c>
      <c r="AI630">
        <v>153.31271465299599</v>
      </c>
      <c r="AJ630">
        <v>80.944028581199305</v>
      </c>
      <c r="AK630">
        <v>0.32156759568253901</v>
      </c>
      <c r="AL630">
        <v>0.31688457244444401</v>
      </c>
      <c r="AM630">
        <v>3.3760591400596E-2</v>
      </c>
      <c r="AN630">
        <v>2.9652622222222199E-2</v>
      </c>
      <c r="AO630">
        <v>2.81</v>
      </c>
      <c r="AP630">
        <v>3.153</v>
      </c>
      <c r="AQ630" t="s">
        <v>79</v>
      </c>
      <c r="AR630" t="s">
        <v>1101</v>
      </c>
      <c r="AS630" t="s">
        <v>81</v>
      </c>
      <c r="AT630" t="s">
        <v>82</v>
      </c>
      <c r="AU630">
        <v>1</v>
      </c>
      <c r="AV630">
        <v>1</v>
      </c>
      <c r="AW630">
        <v>0.35</v>
      </c>
      <c r="AX630">
        <v>755.17710944471605</v>
      </c>
      <c r="AY630">
        <v>80</v>
      </c>
      <c r="AZ630">
        <v>99</v>
      </c>
      <c r="BA630">
        <v>23</v>
      </c>
      <c r="BB630">
        <v>25</v>
      </c>
      <c r="BC630">
        <v>49.626543369649902</v>
      </c>
      <c r="BD630" t="s">
        <v>1105</v>
      </c>
      <c r="BE630">
        <v>2</v>
      </c>
      <c r="BF630">
        <v>129.214979840506</v>
      </c>
      <c r="BG630">
        <v>0.32975728160000001</v>
      </c>
      <c r="BH630">
        <v>1428.15</v>
      </c>
      <c r="BI630">
        <v>0.84559644884476803</v>
      </c>
      <c r="BJ630">
        <v>62.699600730114597</v>
      </c>
      <c r="BK630">
        <v>80</v>
      </c>
      <c r="BL630">
        <v>1</v>
      </c>
      <c r="BM630">
        <v>0</v>
      </c>
      <c r="BN630">
        <v>95</v>
      </c>
      <c r="BO630">
        <v>80</v>
      </c>
      <c r="BP630" t="s">
        <v>84</v>
      </c>
      <c r="BQ630">
        <v>1353.15</v>
      </c>
      <c r="BR630">
        <v>1647</v>
      </c>
      <c r="BS630">
        <v>1470</v>
      </c>
      <c r="BT630" t="s">
        <v>85</v>
      </c>
      <c r="BU630">
        <v>143.52149345214599</v>
      </c>
      <c r="BV630">
        <v>4</v>
      </c>
      <c r="BX630">
        <v>116</v>
      </c>
      <c r="BY630">
        <v>129.214979840506</v>
      </c>
      <c r="BZ630">
        <v>143.52149345214599</v>
      </c>
      <c r="CA630">
        <v>1428.15</v>
      </c>
      <c r="CB630">
        <f t="shared" si="54"/>
        <v>0.1139222400043621</v>
      </c>
      <c r="CC630">
        <f t="shared" si="55"/>
        <v>129.214979840506</v>
      </c>
      <c r="CD630">
        <f t="shared" si="59"/>
        <v>0.1139222400043621</v>
      </c>
      <c r="CH630">
        <v>145</v>
      </c>
      <c r="CI630">
        <v>160.04788578644099</v>
      </c>
      <c r="CJ630">
        <v>177.28214810518401</v>
      </c>
      <c r="CK630">
        <v>1289.5250000000001</v>
      </c>
      <c r="CL630">
        <f t="shared" si="56"/>
        <v>0.10377852266511024</v>
      </c>
      <c r="CM630">
        <f t="shared" si="57"/>
        <v>160.04788578644099</v>
      </c>
      <c r="CN630">
        <f t="shared" si="58"/>
        <v>0.10377852266511024</v>
      </c>
    </row>
    <row r="631" spans="1:92" x14ac:dyDescent="0.25">
      <c r="A631">
        <v>629</v>
      </c>
      <c r="C631" t="s">
        <v>1103</v>
      </c>
      <c r="E631" t="s">
        <v>1104</v>
      </c>
      <c r="F631">
        <v>110</v>
      </c>
      <c r="G631">
        <v>1.2</v>
      </c>
      <c r="H631" t="s">
        <v>74</v>
      </c>
      <c r="I631">
        <v>0.67468965517241397</v>
      </c>
      <c r="J631">
        <v>1.5360145803485099</v>
      </c>
      <c r="K631">
        <v>13.6757710734658</v>
      </c>
      <c r="L631">
        <v>0</v>
      </c>
      <c r="M631">
        <v>0</v>
      </c>
      <c r="N631">
        <v>0.5</v>
      </c>
      <c r="O631">
        <v>78.847740519198098</v>
      </c>
      <c r="P631" t="s">
        <v>742</v>
      </c>
      <c r="Q631" t="s">
        <v>76</v>
      </c>
      <c r="R631" t="s">
        <v>77</v>
      </c>
      <c r="S631">
        <v>50</v>
      </c>
      <c r="U631" t="b">
        <v>1</v>
      </c>
      <c r="V631" t="s">
        <v>1100</v>
      </c>
      <c r="W631">
        <v>2191</v>
      </c>
      <c r="X631">
        <v>0.4</v>
      </c>
      <c r="Y631">
        <v>8.0000000000000002E-3</v>
      </c>
      <c r="Z631">
        <v>43600</v>
      </c>
      <c r="AA631">
        <v>0.19116838105063999</v>
      </c>
      <c r="AB631">
        <v>1</v>
      </c>
      <c r="AC631">
        <v>110</v>
      </c>
      <c r="AD631">
        <v>5565.6316061952602</v>
      </c>
      <c r="AE631">
        <v>4500</v>
      </c>
      <c r="AF631">
        <v>380</v>
      </c>
      <c r="AG631">
        <v>94.3</v>
      </c>
      <c r="AH631">
        <v>85</v>
      </c>
      <c r="AI631">
        <v>153.31271465299599</v>
      </c>
      <c r="AJ631">
        <v>80.944028581199305</v>
      </c>
      <c r="AK631">
        <v>0.32156759568253901</v>
      </c>
      <c r="AL631">
        <v>0.31688457244444401</v>
      </c>
      <c r="AM631">
        <v>3.3760591400596E-2</v>
      </c>
      <c r="AN631">
        <v>2.9652622222222199E-2</v>
      </c>
      <c r="AO631">
        <v>2.81</v>
      </c>
      <c r="AP631">
        <v>3.153</v>
      </c>
      <c r="AQ631" t="s">
        <v>79</v>
      </c>
      <c r="AR631" t="s">
        <v>1101</v>
      </c>
      <c r="AS631" t="s">
        <v>81</v>
      </c>
      <c r="AT631" t="s">
        <v>82</v>
      </c>
      <c r="AU631">
        <v>1</v>
      </c>
      <c r="AV631">
        <v>1</v>
      </c>
      <c r="AW631">
        <v>0.35</v>
      </c>
      <c r="AX631">
        <v>755.17710944471605</v>
      </c>
      <c r="AY631">
        <v>80</v>
      </c>
      <c r="AZ631">
        <v>99</v>
      </c>
      <c r="BA631">
        <v>23</v>
      </c>
      <c r="BB631">
        <v>25</v>
      </c>
      <c r="BC631">
        <v>49.626543369649902</v>
      </c>
      <c r="BD631" t="s">
        <v>1106</v>
      </c>
      <c r="BE631">
        <v>2</v>
      </c>
      <c r="BF631">
        <v>129.214979840506</v>
      </c>
      <c r="BG631">
        <v>0.32975728160000001</v>
      </c>
      <c r="BH631">
        <v>1428.15</v>
      </c>
      <c r="BI631">
        <v>0.84559644884476803</v>
      </c>
      <c r="BJ631">
        <v>62.699600730114597</v>
      </c>
      <c r="BK631">
        <v>80</v>
      </c>
      <c r="BL631">
        <v>1</v>
      </c>
      <c r="BM631">
        <v>0</v>
      </c>
      <c r="BN631">
        <v>95</v>
      </c>
      <c r="BO631">
        <v>80</v>
      </c>
      <c r="BP631" t="s">
        <v>84</v>
      </c>
      <c r="BQ631">
        <v>1353.15</v>
      </c>
      <c r="BR631">
        <v>1647</v>
      </c>
      <c r="BS631">
        <v>1470</v>
      </c>
      <c r="BT631" t="s">
        <v>85</v>
      </c>
      <c r="BU631">
        <v>143.52149345214599</v>
      </c>
      <c r="BV631">
        <v>4</v>
      </c>
      <c r="BX631">
        <v>110</v>
      </c>
      <c r="BY631">
        <v>129.214979840506</v>
      </c>
      <c r="BZ631">
        <v>143.52149345214599</v>
      </c>
      <c r="CA631">
        <v>1428.15</v>
      </c>
      <c r="CB631">
        <f t="shared" si="54"/>
        <v>0.17468163491369096</v>
      </c>
      <c r="CC631">
        <f t="shared" si="55"/>
        <v>129.214979840506</v>
      </c>
      <c r="CD631">
        <f t="shared" si="59"/>
        <v>0.17468163491369096</v>
      </c>
      <c r="CH631">
        <v>148</v>
      </c>
      <c r="CI631">
        <v>163.38479489998099</v>
      </c>
      <c r="CJ631">
        <v>173.085643907194</v>
      </c>
      <c r="CK631">
        <v>1379.9</v>
      </c>
      <c r="CL631">
        <f t="shared" si="56"/>
        <v>0.10395131689176344</v>
      </c>
      <c r="CM631">
        <f t="shared" si="57"/>
        <v>163.38479489998099</v>
      </c>
      <c r="CN631">
        <f t="shared" si="58"/>
        <v>0.10395131689176344</v>
      </c>
    </row>
    <row r="632" spans="1:92" x14ac:dyDescent="0.25">
      <c r="A632">
        <v>630</v>
      </c>
      <c r="B632" t="s">
        <v>1107</v>
      </c>
      <c r="C632" t="s">
        <v>1107</v>
      </c>
      <c r="D632" t="s">
        <v>1108</v>
      </c>
      <c r="E632" t="s">
        <v>1108</v>
      </c>
      <c r="F632">
        <v>129</v>
      </c>
      <c r="G632">
        <v>1.2</v>
      </c>
      <c r="H632" t="s">
        <v>74</v>
      </c>
      <c r="I632">
        <v>0.67468965517241397</v>
      </c>
      <c r="J632">
        <v>1.5360145803485099</v>
      </c>
      <c r="K632">
        <v>13.6757710734658</v>
      </c>
      <c r="L632">
        <v>0</v>
      </c>
      <c r="M632">
        <v>0</v>
      </c>
      <c r="N632">
        <v>0.5</v>
      </c>
      <c r="O632">
        <v>78.847740519198098</v>
      </c>
      <c r="P632" t="s">
        <v>742</v>
      </c>
      <c r="Q632" t="s">
        <v>76</v>
      </c>
      <c r="R632" t="s">
        <v>77</v>
      </c>
      <c r="S632">
        <v>50</v>
      </c>
      <c r="T632" t="b">
        <v>1</v>
      </c>
      <c r="U632" t="b">
        <v>1</v>
      </c>
      <c r="V632" t="s">
        <v>1100</v>
      </c>
      <c r="W632">
        <v>2191</v>
      </c>
      <c r="X632">
        <v>0.4</v>
      </c>
      <c r="Y632">
        <v>8.0000000000000002E-3</v>
      </c>
      <c r="Z632">
        <v>43600</v>
      </c>
      <c r="AA632">
        <v>0.19116838105063999</v>
      </c>
      <c r="AB632">
        <v>1</v>
      </c>
      <c r="AC632">
        <v>110</v>
      </c>
      <c r="AD632">
        <v>5565.6316061952602</v>
      </c>
      <c r="AE632">
        <v>4500</v>
      </c>
      <c r="AF632">
        <v>380</v>
      </c>
      <c r="AG632">
        <v>94.3</v>
      </c>
      <c r="AH632">
        <v>85</v>
      </c>
      <c r="AI632">
        <v>154.47085813906801</v>
      </c>
      <c r="AJ632">
        <v>81.501053173163001</v>
      </c>
      <c r="AK632">
        <v>0.32156759568253901</v>
      </c>
      <c r="AL632">
        <v>0.31688457244444401</v>
      </c>
      <c r="AM632">
        <v>3.3760591400596E-2</v>
      </c>
      <c r="AN632">
        <v>2.9652622222222199E-2</v>
      </c>
      <c r="AO632">
        <v>3.8</v>
      </c>
      <c r="AP632">
        <v>3.153</v>
      </c>
      <c r="AQ632" t="s">
        <v>79</v>
      </c>
      <c r="AR632" t="s">
        <v>1109</v>
      </c>
      <c r="AS632" t="s">
        <v>89</v>
      </c>
      <c r="AU632">
        <v>1</v>
      </c>
      <c r="AV632">
        <v>1</v>
      </c>
      <c r="AW632">
        <v>0.35</v>
      </c>
      <c r="AX632">
        <v>755.17710944471605</v>
      </c>
      <c r="AY632">
        <v>80</v>
      </c>
      <c r="AZ632">
        <v>99</v>
      </c>
      <c r="BA632">
        <v>23</v>
      </c>
      <c r="BB632">
        <v>25</v>
      </c>
      <c r="BC632">
        <v>49.626543369649902</v>
      </c>
      <c r="BD632" t="s">
        <v>1110</v>
      </c>
      <c r="BE632">
        <v>2</v>
      </c>
      <c r="BF632">
        <v>135.77938444513799</v>
      </c>
      <c r="BG632">
        <v>0.32975728160000001</v>
      </c>
      <c r="BH632">
        <v>1438.15</v>
      </c>
      <c r="BI632">
        <v>0.84559644884476803</v>
      </c>
      <c r="BJ632">
        <v>62.699600730114597</v>
      </c>
      <c r="BK632">
        <v>80</v>
      </c>
      <c r="BL632">
        <v>1</v>
      </c>
      <c r="BM632">
        <v>0</v>
      </c>
      <c r="BN632">
        <v>95</v>
      </c>
      <c r="BO632">
        <v>80</v>
      </c>
      <c r="BP632" t="s">
        <v>84</v>
      </c>
      <c r="BQ632">
        <v>1363.15</v>
      </c>
      <c r="BR632">
        <v>1660</v>
      </c>
      <c r="BS632">
        <v>1470</v>
      </c>
      <c r="BT632" t="s">
        <v>85</v>
      </c>
      <c r="BU632">
        <v>151.83664695502901</v>
      </c>
      <c r="BV632">
        <v>4</v>
      </c>
      <c r="BX632">
        <v>129</v>
      </c>
      <c r="BY632">
        <v>135.77938444513799</v>
      </c>
      <c r="BZ632">
        <v>151.83664695502901</v>
      </c>
      <c r="CA632">
        <v>1438.15</v>
      </c>
      <c r="CB632">
        <f t="shared" si="54"/>
        <v>5.2553367791767384E-2</v>
      </c>
      <c r="CC632">
        <f t="shared" si="55"/>
        <v>135.77938444513799</v>
      </c>
      <c r="CD632">
        <f t="shared" si="59"/>
        <v>5.2553367791767384E-2</v>
      </c>
      <c r="CH632">
        <v>148</v>
      </c>
      <c r="CI632">
        <v>163.38479489998099</v>
      </c>
      <c r="CJ632">
        <v>173.085643907194</v>
      </c>
      <c r="CK632">
        <v>1379.9</v>
      </c>
      <c r="CL632">
        <f t="shared" si="56"/>
        <v>0.10395131689176344</v>
      </c>
      <c r="CM632">
        <f t="shared" si="57"/>
        <v>163.38479489998099</v>
      </c>
      <c r="CN632">
        <f t="shared" si="58"/>
        <v>0.10395131689176344</v>
      </c>
    </row>
    <row r="633" spans="1:92" x14ac:dyDescent="0.25">
      <c r="A633">
        <v>631</v>
      </c>
      <c r="C633" t="s">
        <v>1103</v>
      </c>
      <c r="E633" t="s">
        <v>1104</v>
      </c>
      <c r="F633">
        <v>110</v>
      </c>
      <c r="G633">
        <v>1.2</v>
      </c>
      <c r="H633" t="s">
        <v>74</v>
      </c>
      <c r="I633">
        <v>0.67468965517241397</v>
      </c>
      <c r="J633">
        <v>1.5360145803485099</v>
      </c>
      <c r="K633">
        <v>13.6757710734658</v>
      </c>
      <c r="L633">
        <v>0</v>
      </c>
      <c r="M633">
        <v>0</v>
      </c>
      <c r="N633">
        <v>0.5</v>
      </c>
      <c r="O633">
        <v>78.847740519198098</v>
      </c>
      <c r="P633" t="s">
        <v>742</v>
      </c>
      <c r="Q633" t="s">
        <v>76</v>
      </c>
      <c r="R633" t="s">
        <v>77</v>
      </c>
      <c r="S633">
        <v>50</v>
      </c>
      <c r="U633" t="b">
        <v>1</v>
      </c>
      <c r="V633" t="s">
        <v>1100</v>
      </c>
      <c r="W633">
        <v>2191</v>
      </c>
      <c r="X633">
        <v>0.4</v>
      </c>
      <c r="Y633">
        <v>8.0000000000000002E-3</v>
      </c>
      <c r="Z633">
        <v>43600</v>
      </c>
      <c r="AA633">
        <v>0.19116838105063999</v>
      </c>
      <c r="AB633">
        <v>1</v>
      </c>
      <c r="AC633">
        <v>110</v>
      </c>
      <c r="AD633">
        <v>5565.6316061952602</v>
      </c>
      <c r="AE633">
        <v>4500</v>
      </c>
      <c r="AF633">
        <v>380</v>
      </c>
      <c r="AG633">
        <v>94.3</v>
      </c>
      <c r="AH633">
        <v>85</v>
      </c>
      <c r="AI633">
        <v>153.31271465299599</v>
      </c>
      <c r="AJ633">
        <v>80.944028581199305</v>
      </c>
      <c r="AK633">
        <v>0.32156759568253901</v>
      </c>
      <c r="AL633">
        <v>0.31688457244444401</v>
      </c>
      <c r="AM633">
        <v>3.3760591400596E-2</v>
      </c>
      <c r="AN633">
        <v>2.9652622222222199E-2</v>
      </c>
      <c r="AO633">
        <v>2.81</v>
      </c>
      <c r="AP633">
        <v>3.153</v>
      </c>
      <c r="AQ633" t="s">
        <v>79</v>
      </c>
      <c r="AR633" t="s">
        <v>1101</v>
      </c>
      <c r="AS633" t="s">
        <v>81</v>
      </c>
      <c r="AT633" t="s">
        <v>82</v>
      </c>
      <c r="AU633">
        <v>1</v>
      </c>
      <c r="AV633">
        <v>1</v>
      </c>
      <c r="AW633">
        <v>0.35</v>
      </c>
      <c r="AX633">
        <v>755.17710944471605</v>
      </c>
      <c r="AY633">
        <v>80</v>
      </c>
      <c r="AZ633">
        <v>99</v>
      </c>
      <c r="BA633">
        <v>23</v>
      </c>
      <c r="BB633">
        <v>25</v>
      </c>
      <c r="BC633">
        <v>49.626543369649902</v>
      </c>
      <c r="BD633" t="s">
        <v>1110</v>
      </c>
      <c r="BE633">
        <v>2</v>
      </c>
      <c r="BF633">
        <v>129.214979840506</v>
      </c>
      <c r="BG633">
        <v>0.32975728160000001</v>
      </c>
      <c r="BH633">
        <v>1428.15</v>
      </c>
      <c r="BI633">
        <v>0.84559644884476803</v>
      </c>
      <c r="BJ633">
        <v>62.699600730114597</v>
      </c>
      <c r="BK633">
        <v>80</v>
      </c>
      <c r="BL633">
        <v>1</v>
      </c>
      <c r="BM633">
        <v>0</v>
      </c>
      <c r="BN633">
        <v>95</v>
      </c>
      <c r="BO633">
        <v>80</v>
      </c>
      <c r="BP633" t="s">
        <v>84</v>
      </c>
      <c r="BQ633">
        <v>1353.15</v>
      </c>
      <c r="BR633">
        <v>1647</v>
      </c>
      <c r="BS633">
        <v>1470</v>
      </c>
      <c r="BT633" t="s">
        <v>85</v>
      </c>
      <c r="BU633">
        <v>143.52149345214599</v>
      </c>
      <c r="BV633">
        <v>4</v>
      </c>
      <c r="BX633">
        <v>110</v>
      </c>
      <c r="BY633">
        <v>129.214979840506</v>
      </c>
      <c r="BZ633">
        <v>143.52149345214599</v>
      </c>
      <c r="CA633">
        <v>1428.15</v>
      </c>
      <c r="CB633">
        <f t="shared" si="54"/>
        <v>0.17468163491369096</v>
      </c>
      <c r="CC633">
        <f t="shared" si="55"/>
        <v>129.214979840506</v>
      </c>
      <c r="CD633">
        <f t="shared" si="59"/>
        <v>0.17468163491369096</v>
      </c>
      <c r="CH633">
        <v>148</v>
      </c>
      <c r="CI633">
        <v>163.38479489998099</v>
      </c>
      <c r="CJ633">
        <v>173.085643907194</v>
      </c>
      <c r="CK633">
        <v>1379.9</v>
      </c>
      <c r="CL633">
        <f t="shared" si="56"/>
        <v>0.10395131689176344</v>
      </c>
      <c r="CM633">
        <f t="shared" si="57"/>
        <v>163.38479489998099</v>
      </c>
      <c r="CN633">
        <f t="shared" si="58"/>
        <v>0.10395131689176344</v>
      </c>
    </row>
    <row r="634" spans="1:92" x14ac:dyDescent="0.25">
      <c r="A634">
        <v>632</v>
      </c>
      <c r="C634" t="s">
        <v>1103</v>
      </c>
      <c r="E634" t="s">
        <v>1104</v>
      </c>
      <c r="F634">
        <v>110</v>
      </c>
      <c r="G634">
        <v>1.2</v>
      </c>
      <c r="H634" t="s">
        <v>74</v>
      </c>
      <c r="I634">
        <v>0.67468965517241397</v>
      </c>
      <c r="J634">
        <v>1.5360145803485099</v>
      </c>
      <c r="K634">
        <v>13.6757710734658</v>
      </c>
      <c r="L634">
        <v>0</v>
      </c>
      <c r="M634">
        <v>0</v>
      </c>
      <c r="N634">
        <v>0.5</v>
      </c>
      <c r="O634">
        <v>78.847740519198098</v>
      </c>
      <c r="P634" t="s">
        <v>742</v>
      </c>
      <c r="Q634" t="s">
        <v>76</v>
      </c>
      <c r="R634" t="s">
        <v>77</v>
      </c>
      <c r="S634">
        <v>50</v>
      </c>
      <c r="U634" t="b">
        <v>1</v>
      </c>
      <c r="V634" t="s">
        <v>1100</v>
      </c>
      <c r="W634">
        <v>2191</v>
      </c>
      <c r="X634">
        <v>0.4</v>
      </c>
      <c r="Y634">
        <v>8.0000000000000002E-3</v>
      </c>
      <c r="Z634">
        <v>43600</v>
      </c>
      <c r="AA634">
        <v>0.19116838105063999</v>
      </c>
      <c r="AB634">
        <v>1</v>
      </c>
      <c r="AC634">
        <v>110</v>
      </c>
      <c r="AD634">
        <v>5565.6316061952602</v>
      </c>
      <c r="AE634">
        <v>4500</v>
      </c>
      <c r="AF634">
        <v>380</v>
      </c>
      <c r="AG634">
        <v>94.3</v>
      </c>
      <c r="AH634">
        <v>85</v>
      </c>
      <c r="AI634">
        <v>153.31271465299599</v>
      </c>
      <c r="AJ634">
        <v>80.944028581199305</v>
      </c>
      <c r="AK634">
        <v>0.32156759568253901</v>
      </c>
      <c r="AL634">
        <v>0.31688457244444401</v>
      </c>
      <c r="AM634">
        <v>3.3760591400596E-2</v>
      </c>
      <c r="AN634">
        <v>2.9652622222222199E-2</v>
      </c>
      <c r="AO634">
        <v>2.81</v>
      </c>
      <c r="AP634">
        <v>3.153</v>
      </c>
      <c r="AQ634" t="s">
        <v>79</v>
      </c>
      <c r="AR634" t="s">
        <v>1101</v>
      </c>
      <c r="AS634" t="s">
        <v>81</v>
      </c>
      <c r="AT634" t="s">
        <v>82</v>
      </c>
      <c r="AU634">
        <v>1</v>
      </c>
      <c r="AV634">
        <v>1</v>
      </c>
      <c r="AW634">
        <v>0.35</v>
      </c>
      <c r="AX634">
        <v>755.17710944471605</v>
      </c>
      <c r="AY634">
        <v>80</v>
      </c>
      <c r="AZ634">
        <v>99</v>
      </c>
      <c r="BA634">
        <v>23</v>
      </c>
      <c r="BB634">
        <v>25</v>
      </c>
      <c r="BC634">
        <v>49.626543369649902</v>
      </c>
      <c r="BD634" t="s">
        <v>1111</v>
      </c>
      <c r="BE634">
        <v>2</v>
      </c>
      <c r="BF634">
        <v>129.214979840506</v>
      </c>
      <c r="BG634">
        <v>0.32975728160000001</v>
      </c>
      <c r="BH634">
        <v>1428.15</v>
      </c>
      <c r="BI634">
        <v>0.84559644884476803</v>
      </c>
      <c r="BJ634">
        <v>62.699600730114597</v>
      </c>
      <c r="BK634">
        <v>80</v>
      </c>
      <c r="BL634">
        <v>1</v>
      </c>
      <c r="BM634">
        <v>0</v>
      </c>
      <c r="BN634">
        <v>95</v>
      </c>
      <c r="BO634">
        <v>80</v>
      </c>
      <c r="BP634" t="s">
        <v>84</v>
      </c>
      <c r="BQ634">
        <v>1353.15</v>
      </c>
      <c r="BR634">
        <v>1647</v>
      </c>
      <c r="BS634">
        <v>1470</v>
      </c>
      <c r="BT634" t="s">
        <v>85</v>
      </c>
      <c r="BU634">
        <v>143.52149345214599</v>
      </c>
      <c r="BV634">
        <v>4</v>
      </c>
      <c r="BX634">
        <v>110</v>
      </c>
      <c r="BY634">
        <v>129.214979840506</v>
      </c>
      <c r="BZ634">
        <v>143.52149345214599</v>
      </c>
      <c r="CA634">
        <v>1428.15</v>
      </c>
      <c r="CB634">
        <f t="shared" si="54"/>
        <v>0.17468163491369096</v>
      </c>
      <c r="CC634">
        <f t="shared" si="55"/>
        <v>129.214979840506</v>
      </c>
      <c r="CD634">
        <f t="shared" si="59"/>
        <v>0.17468163491369096</v>
      </c>
      <c r="CH634">
        <v>148</v>
      </c>
      <c r="CI634">
        <v>163.38479489998099</v>
      </c>
      <c r="CJ634">
        <v>173.085643907194</v>
      </c>
      <c r="CK634">
        <v>1379.9</v>
      </c>
      <c r="CL634">
        <f t="shared" si="56"/>
        <v>0.10395131689176344</v>
      </c>
      <c r="CM634">
        <f t="shared" si="57"/>
        <v>163.38479489998099</v>
      </c>
      <c r="CN634">
        <f t="shared" si="58"/>
        <v>0.10395131689176344</v>
      </c>
    </row>
    <row r="635" spans="1:92" x14ac:dyDescent="0.25">
      <c r="A635">
        <v>633</v>
      </c>
      <c r="C635" t="s">
        <v>1103</v>
      </c>
      <c r="E635" t="s">
        <v>1104</v>
      </c>
      <c r="F635">
        <v>110</v>
      </c>
      <c r="G635">
        <v>1.2</v>
      </c>
      <c r="H635" t="s">
        <v>74</v>
      </c>
      <c r="I635">
        <v>0.67468965517241397</v>
      </c>
      <c r="J635">
        <v>1.5360145803485099</v>
      </c>
      <c r="K635">
        <v>13.6757710734658</v>
      </c>
      <c r="L635">
        <v>0</v>
      </c>
      <c r="M635">
        <v>0</v>
      </c>
      <c r="N635">
        <v>0.5</v>
      </c>
      <c r="O635">
        <v>78.847740519198098</v>
      </c>
      <c r="P635" t="s">
        <v>742</v>
      </c>
      <c r="Q635" t="s">
        <v>76</v>
      </c>
      <c r="R635" t="s">
        <v>77</v>
      </c>
      <c r="S635">
        <v>50</v>
      </c>
      <c r="U635" t="b">
        <v>1</v>
      </c>
      <c r="V635" t="s">
        <v>1100</v>
      </c>
      <c r="W635">
        <v>2191</v>
      </c>
      <c r="X635">
        <v>0.4</v>
      </c>
      <c r="Y635">
        <v>8.0000000000000002E-3</v>
      </c>
      <c r="Z635">
        <v>43600</v>
      </c>
      <c r="AA635">
        <v>0.19116838105063999</v>
      </c>
      <c r="AB635">
        <v>1</v>
      </c>
      <c r="AC635">
        <v>110</v>
      </c>
      <c r="AD635">
        <v>5565.6316061952602</v>
      </c>
      <c r="AE635">
        <v>4500</v>
      </c>
      <c r="AF635">
        <v>380</v>
      </c>
      <c r="AG635">
        <v>94.3</v>
      </c>
      <c r="AH635">
        <v>85</v>
      </c>
      <c r="AI635">
        <v>153.31271465299599</v>
      </c>
      <c r="AJ635">
        <v>80.944028581199305</v>
      </c>
      <c r="AK635">
        <v>0.32156759568253901</v>
      </c>
      <c r="AL635">
        <v>0.31688457244444401</v>
      </c>
      <c r="AM635">
        <v>3.3760591400596E-2</v>
      </c>
      <c r="AN635">
        <v>2.9652622222222199E-2</v>
      </c>
      <c r="AO635">
        <v>2.81</v>
      </c>
      <c r="AP635">
        <v>3.153</v>
      </c>
      <c r="AQ635" t="s">
        <v>79</v>
      </c>
      <c r="AR635" t="s">
        <v>1101</v>
      </c>
      <c r="AS635" t="s">
        <v>81</v>
      </c>
      <c r="AT635" t="s">
        <v>82</v>
      </c>
      <c r="AU635">
        <v>1</v>
      </c>
      <c r="AV635">
        <v>1</v>
      </c>
      <c r="AW635">
        <v>0.35</v>
      </c>
      <c r="AX635">
        <v>755.17710944471605</v>
      </c>
      <c r="AY635">
        <v>80</v>
      </c>
      <c r="AZ635">
        <v>99</v>
      </c>
      <c r="BA635">
        <v>23</v>
      </c>
      <c r="BB635">
        <v>25</v>
      </c>
      <c r="BC635">
        <v>49.626543369649902</v>
      </c>
      <c r="BD635" t="s">
        <v>1112</v>
      </c>
      <c r="BE635">
        <v>2</v>
      </c>
      <c r="BF635">
        <v>129.214979840506</v>
      </c>
      <c r="BG635">
        <v>0.32975728160000001</v>
      </c>
      <c r="BH635">
        <v>1428.15</v>
      </c>
      <c r="BI635">
        <v>0.84559644884476803</v>
      </c>
      <c r="BJ635">
        <v>62.699600730114597</v>
      </c>
      <c r="BK635">
        <v>80</v>
      </c>
      <c r="BL635">
        <v>1</v>
      </c>
      <c r="BM635">
        <v>0</v>
      </c>
      <c r="BN635">
        <v>95</v>
      </c>
      <c r="BO635">
        <v>80</v>
      </c>
      <c r="BP635" t="s">
        <v>84</v>
      </c>
      <c r="BQ635">
        <v>1353.15</v>
      </c>
      <c r="BR635">
        <v>1647</v>
      </c>
      <c r="BS635">
        <v>1470</v>
      </c>
      <c r="BT635" t="s">
        <v>85</v>
      </c>
      <c r="BU635">
        <v>143.52149345214599</v>
      </c>
      <c r="BV635">
        <v>4</v>
      </c>
      <c r="BX635">
        <v>110</v>
      </c>
      <c r="BY635">
        <v>129.214979840506</v>
      </c>
      <c r="BZ635">
        <v>143.52149345214599</v>
      </c>
      <c r="CA635">
        <v>1428.15</v>
      </c>
      <c r="CB635">
        <f t="shared" si="54"/>
        <v>0.17468163491369096</v>
      </c>
      <c r="CC635">
        <f t="shared" si="55"/>
        <v>129.214979840506</v>
      </c>
      <c r="CD635">
        <f t="shared" si="59"/>
        <v>0.17468163491369096</v>
      </c>
      <c r="CH635">
        <v>148</v>
      </c>
      <c r="CI635">
        <v>163.38479489998099</v>
      </c>
      <c r="CJ635">
        <v>173.085643907194</v>
      </c>
      <c r="CK635">
        <v>1379.9</v>
      </c>
      <c r="CL635">
        <f t="shared" si="56"/>
        <v>0.10395131689176344</v>
      </c>
      <c r="CM635">
        <f t="shared" si="57"/>
        <v>163.38479489998099</v>
      </c>
      <c r="CN635">
        <f t="shared" si="58"/>
        <v>0.10395131689176344</v>
      </c>
    </row>
    <row r="636" spans="1:92" x14ac:dyDescent="0.25">
      <c r="A636">
        <v>634</v>
      </c>
      <c r="B636" t="s">
        <v>1107</v>
      </c>
      <c r="C636" t="s">
        <v>1107</v>
      </c>
      <c r="D636" t="s">
        <v>1108</v>
      </c>
      <c r="E636" t="s">
        <v>1108</v>
      </c>
      <c r="F636">
        <v>129</v>
      </c>
      <c r="G636">
        <v>1.2</v>
      </c>
      <c r="H636" t="s">
        <v>74</v>
      </c>
      <c r="I636">
        <v>0.67468965517241397</v>
      </c>
      <c r="J636">
        <v>1.5360145803485099</v>
      </c>
      <c r="K636">
        <v>13.6757710734658</v>
      </c>
      <c r="L636">
        <v>0</v>
      </c>
      <c r="M636">
        <v>0</v>
      </c>
      <c r="N636">
        <v>0.5</v>
      </c>
      <c r="O636">
        <v>78.847740519198098</v>
      </c>
      <c r="P636" t="s">
        <v>742</v>
      </c>
      <c r="Q636" t="s">
        <v>76</v>
      </c>
      <c r="R636" t="s">
        <v>77</v>
      </c>
      <c r="S636">
        <v>50</v>
      </c>
      <c r="T636" t="b">
        <v>1</v>
      </c>
      <c r="U636" t="b">
        <v>1</v>
      </c>
      <c r="V636" t="s">
        <v>1100</v>
      </c>
      <c r="W636">
        <v>2191</v>
      </c>
      <c r="X636">
        <v>0.4</v>
      </c>
      <c r="Y636">
        <v>8.0000000000000002E-3</v>
      </c>
      <c r="Z636">
        <v>43600</v>
      </c>
      <c r="AA636">
        <v>0.19116838105063999</v>
      </c>
      <c r="AB636">
        <v>1</v>
      </c>
      <c r="AC636">
        <v>110</v>
      </c>
      <c r="AD636">
        <v>5565.6316061952602</v>
      </c>
      <c r="AE636">
        <v>4500</v>
      </c>
      <c r="AF636">
        <v>380</v>
      </c>
      <c r="AG636">
        <v>94.3</v>
      </c>
      <c r="AH636">
        <v>85</v>
      </c>
      <c r="AJ636">
        <v>81.501053173163001</v>
      </c>
      <c r="AK636">
        <v>0.34344495669403402</v>
      </c>
      <c r="AL636">
        <v>0.33844333111111102</v>
      </c>
      <c r="AM636">
        <v>3.3150641975308599E-2</v>
      </c>
      <c r="AN636">
        <v>2.9051555555555501E-2</v>
      </c>
      <c r="AO636">
        <v>3.8</v>
      </c>
      <c r="AP636">
        <v>3.153</v>
      </c>
      <c r="AQ636" t="s">
        <v>79</v>
      </c>
      <c r="AR636" t="s">
        <v>1109</v>
      </c>
      <c r="AS636" t="s">
        <v>89</v>
      </c>
      <c r="AU636">
        <v>1</v>
      </c>
      <c r="AV636">
        <v>1</v>
      </c>
      <c r="AW636">
        <v>0.35</v>
      </c>
      <c r="AX636">
        <v>755.17710944471605</v>
      </c>
      <c r="AY636">
        <v>80</v>
      </c>
      <c r="AZ636">
        <v>99</v>
      </c>
      <c r="BA636">
        <v>23</v>
      </c>
      <c r="BB636">
        <v>25</v>
      </c>
      <c r="BC636">
        <v>49.626543369649902</v>
      </c>
      <c r="BD636" t="s">
        <v>1112</v>
      </c>
      <c r="BE636">
        <v>2</v>
      </c>
      <c r="BF636">
        <v>135.55357970672301</v>
      </c>
      <c r="BG636">
        <v>0.32975728160000001</v>
      </c>
      <c r="BH636">
        <v>1438.15</v>
      </c>
      <c r="BI636">
        <v>0.84559644884476803</v>
      </c>
      <c r="BJ636">
        <v>62.699600730114597</v>
      </c>
      <c r="BK636">
        <v>80</v>
      </c>
      <c r="BL636">
        <v>1</v>
      </c>
      <c r="BM636">
        <v>0</v>
      </c>
      <c r="BN636">
        <v>95</v>
      </c>
      <c r="BO636">
        <v>80</v>
      </c>
      <c r="BP636" t="s">
        <v>84</v>
      </c>
      <c r="BQ636">
        <v>1363.15</v>
      </c>
      <c r="BS636">
        <v>1470</v>
      </c>
      <c r="BT636" t="s">
        <v>85</v>
      </c>
      <c r="BU636">
        <v>58.8609390166094</v>
      </c>
      <c r="BV636">
        <v>4</v>
      </c>
      <c r="BX636">
        <v>129</v>
      </c>
      <c r="BY636">
        <v>135.55357970672301</v>
      </c>
      <c r="BZ636">
        <v>58.8609390166094</v>
      </c>
      <c r="CA636">
        <v>1438.15</v>
      </c>
      <c r="CB636">
        <f t="shared" si="54"/>
        <v>5.0802943462969097E-2</v>
      </c>
      <c r="CC636">
        <f t="shared" si="55"/>
        <v>135.55357970672301</v>
      </c>
      <c r="CD636">
        <f t="shared" si="59"/>
        <v>5.0802943462969097E-2</v>
      </c>
      <c r="CH636">
        <v>148</v>
      </c>
      <c r="CI636">
        <v>163.38479489998099</v>
      </c>
      <c r="CJ636">
        <v>173.085643907194</v>
      </c>
      <c r="CK636">
        <v>1379.9</v>
      </c>
      <c r="CL636">
        <f t="shared" si="56"/>
        <v>0.10395131689176344</v>
      </c>
      <c r="CM636">
        <f t="shared" si="57"/>
        <v>163.38479489998099</v>
      </c>
      <c r="CN636">
        <f t="shared" si="58"/>
        <v>0.10395131689176344</v>
      </c>
    </row>
    <row r="637" spans="1:92" x14ac:dyDescent="0.25">
      <c r="A637">
        <v>635</v>
      </c>
      <c r="B637" t="s">
        <v>1113</v>
      </c>
      <c r="C637" t="s">
        <v>1113</v>
      </c>
      <c r="D637" t="s">
        <v>1114</v>
      </c>
      <c r="E637" t="s">
        <v>1114</v>
      </c>
      <c r="F637">
        <v>129</v>
      </c>
      <c r="G637">
        <v>1.2</v>
      </c>
      <c r="H637" t="s">
        <v>74</v>
      </c>
      <c r="I637">
        <v>0.67468965517241397</v>
      </c>
      <c r="J637">
        <v>1.5360145803485099</v>
      </c>
      <c r="K637">
        <v>13.6757710734658</v>
      </c>
      <c r="L637">
        <v>0</v>
      </c>
      <c r="M637">
        <v>0</v>
      </c>
      <c r="N637">
        <v>0.5</v>
      </c>
      <c r="O637">
        <v>78.847740519198098</v>
      </c>
      <c r="P637" t="s">
        <v>746</v>
      </c>
      <c r="Q637" t="s">
        <v>76</v>
      </c>
      <c r="R637" t="s">
        <v>77</v>
      </c>
      <c r="S637">
        <v>50</v>
      </c>
      <c r="T637" t="b">
        <v>1</v>
      </c>
      <c r="U637" t="b">
        <v>1</v>
      </c>
      <c r="V637" t="s">
        <v>1100</v>
      </c>
      <c r="W637">
        <v>2191</v>
      </c>
      <c r="X637">
        <v>0.4</v>
      </c>
      <c r="Y637">
        <v>8.0000000000000002E-3</v>
      </c>
      <c r="Z637">
        <v>43600</v>
      </c>
      <c r="AA637">
        <v>0.19116838105063999</v>
      </c>
      <c r="AB637">
        <v>1</v>
      </c>
      <c r="AC637">
        <v>129</v>
      </c>
      <c r="AD637">
        <v>5565.6316061952602</v>
      </c>
      <c r="AE637">
        <v>4500</v>
      </c>
      <c r="AF637">
        <v>420</v>
      </c>
      <c r="AG637">
        <v>94.3</v>
      </c>
      <c r="AH637">
        <v>85</v>
      </c>
      <c r="AJ637">
        <v>81.501053173163001</v>
      </c>
      <c r="AK637">
        <v>0.34344495669403402</v>
      </c>
      <c r="AL637">
        <v>0.33844333111111102</v>
      </c>
      <c r="AM637">
        <v>3.3150641975308599E-2</v>
      </c>
      <c r="AN637">
        <v>2.9051555555555501E-2</v>
      </c>
      <c r="AO637">
        <v>3.8</v>
      </c>
      <c r="AP637">
        <v>3.153</v>
      </c>
      <c r="AQ637" t="s">
        <v>79</v>
      </c>
      <c r="AR637" t="s">
        <v>1109</v>
      </c>
      <c r="AS637" t="s">
        <v>89</v>
      </c>
      <c r="AU637">
        <v>1</v>
      </c>
      <c r="AV637">
        <v>1</v>
      </c>
      <c r="AW637">
        <v>0.35</v>
      </c>
      <c r="AX637">
        <v>755.17710944471605</v>
      </c>
      <c r="AY637">
        <v>80</v>
      </c>
      <c r="AZ637">
        <v>99</v>
      </c>
      <c r="BA637">
        <v>23</v>
      </c>
      <c r="BB637">
        <v>25</v>
      </c>
      <c r="BC637">
        <v>49.626543369649902</v>
      </c>
      <c r="BD637" t="s">
        <v>1115</v>
      </c>
      <c r="BE637">
        <v>2</v>
      </c>
      <c r="BF637">
        <v>136.947156861086</v>
      </c>
      <c r="BG637">
        <v>0.33257281550000001</v>
      </c>
      <c r="BH637">
        <v>1438.15</v>
      </c>
      <c r="BI637">
        <v>0.84559644884476803</v>
      </c>
      <c r="BJ637">
        <v>62.699600730114597</v>
      </c>
      <c r="BK637">
        <v>80</v>
      </c>
      <c r="BL637">
        <v>1</v>
      </c>
      <c r="BM637">
        <v>0</v>
      </c>
      <c r="BN637">
        <v>95</v>
      </c>
      <c r="BO637">
        <v>80</v>
      </c>
      <c r="BP637" t="s">
        <v>84</v>
      </c>
      <c r="BQ637">
        <v>1363.15</v>
      </c>
      <c r="BS637">
        <v>1470</v>
      </c>
      <c r="BT637" t="s">
        <v>85</v>
      </c>
      <c r="BU637">
        <v>59.306066133003903</v>
      </c>
      <c r="BV637">
        <v>4</v>
      </c>
      <c r="BX637">
        <v>129</v>
      </c>
      <c r="BY637">
        <v>136.947156861086</v>
      </c>
      <c r="BZ637">
        <v>59.306066133003903</v>
      </c>
      <c r="CA637">
        <v>1438.15</v>
      </c>
      <c r="CB637">
        <f t="shared" si="54"/>
        <v>6.1605867140201553E-2</v>
      </c>
      <c r="CC637">
        <f t="shared" si="55"/>
        <v>136.947156861086</v>
      </c>
      <c r="CD637">
        <f t="shared" si="59"/>
        <v>6.1605867140201553E-2</v>
      </c>
      <c r="CH637">
        <v>130</v>
      </c>
      <c r="CI637">
        <v>143.548566090653</v>
      </c>
      <c r="CJ637">
        <v>162.38946937569301</v>
      </c>
      <c r="CK637">
        <v>1195.5999999999999</v>
      </c>
      <c r="CL637">
        <f t="shared" si="56"/>
        <v>0.10421973915886922</v>
      </c>
      <c r="CM637">
        <f t="shared" si="57"/>
        <v>143.548566090653</v>
      </c>
      <c r="CN637">
        <f t="shared" si="58"/>
        <v>0.10421973915886922</v>
      </c>
    </row>
    <row r="638" spans="1:92" x14ac:dyDescent="0.25">
      <c r="A638">
        <v>636</v>
      </c>
      <c r="C638" t="s">
        <v>1116</v>
      </c>
      <c r="E638" t="s">
        <v>1117</v>
      </c>
      <c r="F638">
        <v>131</v>
      </c>
      <c r="G638">
        <v>1.2</v>
      </c>
      <c r="H638" t="s">
        <v>74</v>
      </c>
      <c r="I638">
        <v>0.67468965517241397</v>
      </c>
      <c r="J638">
        <v>1.5360145803485099</v>
      </c>
      <c r="K638">
        <v>13.6757710734658</v>
      </c>
      <c r="L638">
        <v>0</v>
      </c>
      <c r="M638">
        <v>0</v>
      </c>
      <c r="N638">
        <v>0.5</v>
      </c>
      <c r="O638">
        <v>77.131579601086599</v>
      </c>
      <c r="P638" t="s">
        <v>1118</v>
      </c>
      <c r="Q638" t="s">
        <v>76</v>
      </c>
      <c r="R638" t="s">
        <v>77</v>
      </c>
      <c r="S638">
        <v>50</v>
      </c>
      <c r="U638" t="b">
        <v>1</v>
      </c>
      <c r="V638" t="s">
        <v>814</v>
      </c>
      <c r="W638">
        <v>1998</v>
      </c>
      <c r="X638">
        <v>0.4</v>
      </c>
      <c r="Y638">
        <v>8.0000000000000002E-3</v>
      </c>
      <c r="Z638">
        <v>43000</v>
      </c>
      <c r="AA638">
        <v>0.173265008440768</v>
      </c>
      <c r="AB638">
        <v>0</v>
      </c>
      <c r="AC638">
        <v>107</v>
      </c>
      <c r="AD638">
        <v>6829.1783510936502</v>
      </c>
      <c r="AE638">
        <v>6000</v>
      </c>
      <c r="AF638">
        <v>210</v>
      </c>
      <c r="AG638">
        <v>91.2</v>
      </c>
      <c r="AH638">
        <v>85</v>
      </c>
      <c r="AI638">
        <v>141.43485780562199</v>
      </c>
      <c r="AJ638">
        <v>74.538245773617206</v>
      </c>
      <c r="AK638">
        <v>0.32156759568253901</v>
      </c>
      <c r="AL638">
        <v>0.31688457244444401</v>
      </c>
      <c r="AM638">
        <v>3.3760591400596E-2</v>
      </c>
      <c r="AN638">
        <v>2.9652622222222199E-2</v>
      </c>
      <c r="AO638">
        <v>3.85</v>
      </c>
      <c r="AP638">
        <v>3.153</v>
      </c>
      <c r="AQ638" t="s">
        <v>153</v>
      </c>
      <c r="AR638" t="s">
        <v>1119</v>
      </c>
      <c r="AS638" t="s">
        <v>81</v>
      </c>
      <c r="AT638" t="s">
        <v>82</v>
      </c>
      <c r="AU638">
        <v>1</v>
      </c>
      <c r="AV638">
        <v>1</v>
      </c>
      <c r="AW638">
        <v>0.35</v>
      </c>
      <c r="AX638">
        <v>769.53936585957501</v>
      </c>
      <c r="AY638">
        <v>80</v>
      </c>
      <c r="AZ638">
        <v>99</v>
      </c>
      <c r="BA638">
        <v>23</v>
      </c>
      <c r="BB638">
        <v>25</v>
      </c>
      <c r="BC638">
        <v>49.095088495724902</v>
      </c>
      <c r="BD638" t="s">
        <v>1120</v>
      </c>
      <c r="BE638">
        <v>2</v>
      </c>
      <c r="BF638">
        <v>156.65382277277999</v>
      </c>
      <c r="BG638">
        <v>0.32975728160000001</v>
      </c>
      <c r="BH638">
        <v>1313.15</v>
      </c>
      <c r="BI638">
        <v>0.89233266668367195</v>
      </c>
      <c r="BJ638">
        <v>60.521874191756702</v>
      </c>
      <c r="BK638">
        <v>80</v>
      </c>
      <c r="BL638">
        <v>1</v>
      </c>
      <c r="BM638">
        <v>0</v>
      </c>
      <c r="BN638">
        <v>95</v>
      </c>
      <c r="BO638">
        <v>80</v>
      </c>
      <c r="BP638" t="s">
        <v>84</v>
      </c>
      <c r="BQ638">
        <v>1238.1500000000001</v>
      </c>
      <c r="BR638">
        <v>1513</v>
      </c>
      <c r="BS638">
        <v>1360</v>
      </c>
      <c r="BT638" t="s">
        <v>85</v>
      </c>
      <c r="BU638">
        <v>169.83757180204901</v>
      </c>
      <c r="BV638">
        <v>4</v>
      </c>
      <c r="BX638">
        <v>131</v>
      </c>
      <c r="BY638">
        <v>156.65382277277999</v>
      </c>
      <c r="BZ638">
        <v>169.83757180204901</v>
      </c>
      <c r="CA638">
        <v>1313.15</v>
      </c>
      <c r="CB638">
        <f t="shared" si="54"/>
        <v>0.19583070818916024</v>
      </c>
      <c r="CC638">
        <f t="shared" si="55"/>
        <v>156.65382277277999</v>
      </c>
      <c r="CD638">
        <f t="shared" si="59"/>
        <v>0.19583070818916024</v>
      </c>
      <c r="CH638">
        <v>115</v>
      </c>
      <c r="CI638">
        <v>127.07226618474699</v>
      </c>
      <c r="CJ638">
        <v>153.429049793394</v>
      </c>
      <c r="CK638">
        <v>1221.25</v>
      </c>
      <c r="CL638">
        <f t="shared" si="56"/>
        <v>0.10497622769345212</v>
      </c>
      <c r="CM638">
        <f t="shared" si="57"/>
        <v>127.07226618474699</v>
      </c>
      <c r="CN638">
        <f t="shared" si="58"/>
        <v>0.10497622769345212</v>
      </c>
    </row>
    <row r="639" spans="1:92" x14ac:dyDescent="0.25">
      <c r="A639">
        <v>637</v>
      </c>
      <c r="C639" t="s">
        <v>1121</v>
      </c>
      <c r="E639" t="s">
        <v>1122</v>
      </c>
      <c r="F639">
        <v>139</v>
      </c>
      <c r="G639">
        <v>1.2</v>
      </c>
      <c r="H639" t="s">
        <v>74</v>
      </c>
      <c r="I639">
        <v>0.67468965517241397</v>
      </c>
      <c r="J639">
        <v>1.5360145803485099</v>
      </c>
      <c r="K639">
        <v>13.6757710734658</v>
      </c>
      <c r="L639">
        <v>0</v>
      </c>
      <c r="M639">
        <v>0</v>
      </c>
      <c r="N639">
        <v>0.5</v>
      </c>
      <c r="O639">
        <v>77.131579601086599</v>
      </c>
      <c r="P639" t="s">
        <v>1123</v>
      </c>
      <c r="Q639" t="s">
        <v>76</v>
      </c>
      <c r="R639" t="s">
        <v>77</v>
      </c>
      <c r="S639">
        <v>50</v>
      </c>
      <c r="U639" t="b">
        <v>1</v>
      </c>
      <c r="V639" t="s">
        <v>814</v>
      </c>
      <c r="W639">
        <v>1998</v>
      </c>
      <c r="X639">
        <v>0.4</v>
      </c>
      <c r="Y639">
        <v>8.0000000000000002E-3</v>
      </c>
      <c r="Z639">
        <v>43000</v>
      </c>
      <c r="AA639">
        <v>0.173265008440768</v>
      </c>
      <c r="AB639">
        <v>0</v>
      </c>
      <c r="AC639">
        <v>121</v>
      </c>
      <c r="AD639">
        <v>6829.1783510936502</v>
      </c>
      <c r="AE639">
        <v>6000</v>
      </c>
      <c r="AF639">
        <v>210</v>
      </c>
      <c r="AG639">
        <v>91.2</v>
      </c>
      <c r="AH639">
        <v>85</v>
      </c>
      <c r="AI639">
        <v>141.621817300408</v>
      </c>
      <c r="AJ639">
        <v>74.538245773617206</v>
      </c>
      <c r="AK639">
        <v>0.32156759568253901</v>
      </c>
      <c r="AL639">
        <v>0.31688457244444401</v>
      </c>
      <c r="AM639">
        <v>3.3760591400596E-2</v>
      </c>
      <c r="AN639">
        <v>2.9652622222222199E-2</v>
      </c>
      <c r="AO639">
        <v>4.33</v>
      </c>
      <c r="AP639">
        <v>3.153</v>
      </c>
      <c r="AQ639" t="s">
        <v>153</v>
      </c>
      <c r="AR639" t="s">
        <v>1124</v>
      </c>
      <c r="AS639" t="s">
        <v>81</v>
      </c>
      <c r="AT639" t="s">
        <v>82</v>
      </c>
      <c r="AU639">
        <v>1</v>
      </c>
      <c r="AV639">
        <v>1</v>
      </c>
      <c r="AW639">
        <v>0.35</v>
      </c>
      <c r="AX639">
        <v>769.53936585957501</v>
      </c>
      <c r="AY639">
        <v>80</v>
      </c>
      <c r="AZ639">
        <v>99</v>
      </c>
      <c r="BA639">
        <v>23</v>
      </c>
      <c r="BB639">
        <v>25</v>
      </c>
      <c r="BC639">
        <v>49.095088495724902</v>
      </c>
      <c r="BD639" t="s">
        <v>1125</v>
      </c>
      <c r="BE639">
        <v>2</v>
      </c>
      <c r="BF639">
        <v>163.24316801237501</v>
      </c>
      <c r="BG639">
        <v>0.32975728160000001</v>
      </c>
      <c r="BH639">
        <v>1313.15</v>
      </c>
      <c r="BI639">
        <v>0.89233266668367195</v>
      </c>
      <c r="BJ639">
        <v>60.521874191756702</v>
      </c>
      <c r="BK639">
        <v>80</v>
      </c>
      <c r="BL639">
        <v>1</v>
      </c>
      <c r="BM639">
        <v>0</v>
      </c>
      <c r="BN639">
        <v>95</v>
      </c>
      <c r="BO639">
        <v>80</v>
      </c>
      <c r="BP639" t="s">
        <v>84</v>
      </c>
      <c r="BQ639">
        <v>1238.1500000000001</v>
      </c>
      <c r="BR639">
        <v>1515</v>
      </c>
      <c r="BS639">
        <v>1360</v>
      </c>
      <c r="BT639" t="s">
        <v>85</v>
      </c>
      <c r="BU639">
        <v>170.49980591963401</v>
      </c>
      <c r="BV639">
        <v>4</v>
      </c>
      <c r="BX639">
        <v>139</v>
      </c>
      <c r="BY639">
        <v>163.24316801237501</v>
      </c>
      <c r="BZ639">
        <v>170.49980591963401</v>
      </c>
      <c r="CA639">
        <v>1313.15</v>
      </c>
      <c r="CB639">
        <f t="shared" si="54"/>
        <v>0.1744112806645684</v>
      </c>
      <c r="CC639">
        <f t="shared" si="55"/>
        <v>163.24316801237501</v>
      </c>
      <c r="CD639">
        <f t="shared" si="59"/>
        <v>0.1744112806645684</v>
      </c>
      <c r="CH639">
        <v>103</v>
      </c>
      <c r="CI639">
        <v>113.82389888441899</v>
      </c>
      <c r="CJ639">
        <v>133.66942276780799</v>
      </c>
      <c r="CK639">
        <v>1366.25</v>
      </c>
      <c r="CL639">
        <f t="shared" si="56"/>
        <v>0.10508639693610675</v>
      </c>
      <c r="CM639">
        <f t="shared" si="57"/>
        <v>113.82389888441899</v>
      </c>
      <c r="CN639">
        <f t="shared" si="58"/>
        <v>0.10508639693610675</v>
      </c>
    </row>
    <row r="640" spans="1:92" x14ac:dyDescent="0.25">
      <c r="A640">
        <v>638</v>
      </c>
      <c r="B640" t="s">
        <v>1121</v>
      </c>
      <c r="C640" t="s">
        <v>1121</v>
      </c>
      <c r="D640" t="s">
        <v>1122</v>
      </c>
      <c r="E640" t="s">
        <v>1122</v>
      </c>
      <c r="F640">
        <v>139</v>
      </c>
      <c r="G640">
        <v>1.2</v>
      </c>
      <c r="H640" t="s">
        <v>74</v>
      </c>
      <c r="I640">
        <v>0.67468965517241397</v>
      </c>
      <c r="J640">
        <v>1.5360145803485099</v>
      </c>
      <c r="K640">
        <v>13.6757710734658</v>
      </c>
      <c r="L640">
        <v>0</v>
      </c>
      <c r="M640">
        <v>0</v>
      </c>
      <c r="N640">
        <v>0.5</v>
      </c>
      <c r="O640">
        <v>77.131579601086599</v>
      </c>
      <c r="P640" t="s">
        <v>1123</v>
      </c>
      <c r="Q640" t="s">
        <v>76</v>
      </c>
      <c r="R640" t="s">
        <v>77</v>
      </c>
      <c r="S640">
        <v>50</v>
      </c>
      <c r="T640" t="b">
        <v>1</v>
      </c>
      <c r="U640" t="b">
        <v>1</v>
      </c>
      <c r="V640" t="s">
        <v>814</v>
      </c>
      <c r="W640">
        <v>1998</v>
      </c>
      <c r="X640">
        <v>0.4</v>
      </c>
      <c r="Y640">
        <v>8.0000000000000002E-3</v>
      </c>
      <c r="Z640">
        <v>43000</v>
      </c>
      <c r="AA640">
        <v>0.173265008440768</v>
      </c>
      <c r="AB640">
        <v>0</v>
      </c>
      <c r="AC640">
        <v>121</v>
      </c>
      <c r="AD640">
        <v>6829.1783510936502</v>
      </c>
      <c r="AE640">
        <v>6000</v>
      </c>
      <c r="AF640">
        <v>210</v>
      </c>
      <c r="AG640">
        <v>91.2</v>
      </c>
      <c r="AH640">
        <v>85</v>
      </c>
      <c r="AI640">
        <v>145.16382754399399</v>
      </c>
      <c r="AJ640">
        <v>76.487831845490007</v>
      </c>
      <c r="AK640">
        <v>0.32156759568253901</v>
      </c>
      <c r="AL640">
        <v>0.31688457244444401</v>
      </c>
      <c r="AM640">
        <v>3.3760591400596E-2</v>
      </c>
      <c r="AN640">
        <v>2.9652622222222199E-2</v>
      </c>
      <c r="AO640">
        <v>4.33</v>
      </c>
      <c r="AP640">
        <v>3.153</v>
      </c>
      <c r="AQ640" t="s">
        <v>153</v>
      </c>
      <c r="AR640" t="s">
        <v>1124</v>
      </c>
      <c r="AS640" t="s">
        <v>89</v>
      </c>
      <c r="AU640">
        <v>1</v>
      </c>
      <c r="AV640">
        <v>1</v>
      </c>
      <c r="AW640">
        <v>0.35</v>
      </c>
      <c r="AX640">
        <v>769.53936585957501</v>
      </c>
      <c r="AY640">
        <v>80</v>
      </c>
      <c r="AZ640">
        <v>99</v>
      </c>
      <c r="BA640">
        <v>23</v>
      </c>
      <c r="BB640">
        <v>25</v>
      </c>
      <c r="BC640">
        <v>49.095088495724902</v>
      </c>
      <c r="BD640" t="s">
        <v>1125</v>
      </c>
      <c r="BE640">
        <v>2</v>
      </c>
      <c r="BF640">
        <v>155.48970373141699</v>
      </c>
      <c r="BG640">
        <v>0.32975728160000001</v>
      </c>
      <c r="BH640">
        <v>1348.15</v>
      </c>
      <c r="BI640">
        <v>0.89233266668367195</v>
      </c>
      <c r="BJ640">
        <v>60.521874191756702</v>
      </c>
      <c r="BK640">
        <v>80</v>
      </c>
      <c r="BL640">
        <v>1</v>
      </c>
      <c r="BM640">
        <v>0</v>
      </c>
      <c r="BN640">
        <v>95</v>
      </c>
      <c r="BO640">
        <v>80</v>
      </c>
      <c r="BP640" t="s">
        <v>84</v>
      </c>
      <c r="BQ640">
        <v>1273.1500000000001</v>
      </c>
      <c r="BR640">
        <v>1555</v>
      </c>
      <c r="BS640">
        <v>1360</v>
      </c>
      <c r="BT640" t="s">
        <v>85</v>
      </c>
      <c r="BU640">
        <v>178.11788877142999</v>
      </c>
      <c r="BV640">
        <v>4</v>
      </c>
      <c r="BX640">
        <v>139</v>
      </c>
      <c r="BY640">
        <v>155.48970373141699</v>
      </c>
      <c r="BZ640">
        <v>178.11788877142999</v>
      </c>
      <c r="CA640">
        <v>1348.15</v>
      </c>
      <c r="CB640">
        <f t="shared" si="54"/>
        <v>0.11863096209652514</v>
      </c>
      <c r="CC640">
        <f t="shared" si="55"/>
        <v>155.48970373141699</v>
      </c>
      <c r="CD640">
        <f t="shared" si="59"/>
        <v>0.11863096209652514</v>
      </c>
      <c r="CH640">
        <v>103</v>
      </c>
      <c r="CI640">
        <v>113.82389888441899</v>
      </c>
      <c r="CJ640">
        <v>133.66942276780799</v>
      </c>
      <c r="CK640">
        <v>1366.25</v>
      </c>
      <c r="CL640">
        <f t="shared" si="56"/>
        <v>0.10508639693610675</v>
      </c>
      <c r="CM640">
        <f t="shared" si="57"/>
        <v>113.82389888441899</v>
      </c>
      <c r="CN640">
        <f t="shared" si="58"/>
        <v>0.10508639693610675</v>
      </c>
    </row>
    <row r="641" spans="1:92" x14ac:dyDescent="0.25">
      <c r="A641">
        <v>639</v>
      </c>
      <c r="B641" t="s">
        <v>1121</v>
      </c>
      <c r="C641" t="s">
        <v>1121</v>
      </c>
      <c r="D641" t="s">
        <v>1122</v>
      </c>
      <c r="E641" t="s">
        <v>1122</v>
      </c>
      <c r="F641">
        <v>139</v>
      </c>
      <c r="G641">
        <v>1.2</v>
      </c>
      <c r="H641" t="s">
        <v>74</v>
      </c>
      <c r="I641">
        <v>0.67468965517241397</v>
      </c>
      <c r="J641">
        <v>1.5360145803485099</v>
      </c>
      <c r="K641">
        <v>13.6757710734658</v>
      </c>
      <c r="L641">
        <v>0</v>
      </c>
      <c r="M641">
        <v>0</v>
      </c>
      <c r="N641">
        <v>0.5</v>
      </c>
      <c r="O641">
        <v>77.131579601086599</v>
      </c>
      <c r="P641" t="s">
        <v>1123</v>
      </c>
      <c r="Q641" t="s">
        <v>76</v>
      </c>
      <c r="R641" t="s">
        <v>77</v>
      </c>
      <c r="S641">
        <v>50</v>
      </c>
      <c r="T641" t="b">
        <v>1</v>
      </c>
      <c r="U641" t="b">
        <v>1</v>
      </c>
      <c r="V641" t="s">
        <v>814</v>
      </c>
      <c r="W641">
        <v>1998</v>
      </c>
      <c r="X641">
        <v>0.4</v>
      </c>
      <c r="Y641">
        <v>8.0000000000000002E-3</v>
      </c>
      <c r="Z641">
        <v>43000</v>
      </c>
      <c r="AA641">
        <v>0.173265008440768</v>
      </c>
      <c r="AB641">
        <v>0</v>
      </c>
      <c r="AC641">
        <v>121</v>
      </c>
      <c r="AD641">
        <v>6829.1783510936502</v>
      </c>
      <c r="AE641">
        <v>6000</v>
      </c>
      <c r="AF641">
        <v>210</v>
      </c>
      <c r="AG641">
        <v>91.2</v>
      </c>
      <c r="AH641">
        <v>85</v>
      </c>
      <c r="AJ641">
        <v>76.487831845490007</v>
      </c>
      <c r="AK641">
        <v>0.34344495669403402</v>
      </c>
      <c r="AL641">
        <v>0.33844333111111102</v>
      </c>
      <c r="AM641">
        <v>3.3150641975308599E-2</v>
      </c>
      <c r="AN641">
        <v>2.9051555555555501E-2</v>
      </c>
      <c r="AO641">
        <v>4.33</v>
      </c>
      <c r="AP641">
        <v>3.153</v>
      </c>
      <c r="AQ641" t="s">
        <v>153</v>
      </c>
      <c r="AR641" t="s">
        <v>1124</v>
      </c>
      <c r="AS641" t="s">
        <v>89</v>
      </c>
      <c r="AU641">
        <v>1</v>
      </c>
      <c r="AV641">
        <v>1</v>
      </c>
      <c r="AW641">
        <v>0.35</v>
      </c>
      <c r="AX641">
        <v>769.53936585957501</v>
      </c>
      <c r="AY641">
        <v>80</v>
      </c>
      <c r="AZ641">
        <v>99</v>
      </c>
      <c r="BA641">
        <v>23</v>
      </c>
      <c r="BB641">
        <v>25</v>
      </c>
      <c r="BC641">
        <v>49.095088495724902</v>
      </c>
      <c r="BD641" t="s">
        <v>1126</v>
      </c>
      <c r="BE641">
        <v>2</v>
      </c>
      <c r="BF641">
        <v>155.20086973453201</v>
      </c>
      <c r="BG641">
        <v>0.32975728160000001</v>
      </c>
      <c r="BH641">
        <v>1348.15</v>
      </c>
      <c r="BI641">
        <v>0.89233266668367195</v>
      </c>
      <c r="BJ641">
        <v>60.521874191756702</v>
      </c>
      <c r="BK641">
        <v>80</v>
      </c>
      <c r="BL641">
        <v>1</v>
      </c>
      <c r="BM641">
        <v>0</v>
      </c>
      <c r="BN641">
        <v>95</v>
      </c>
      <c r="BO641">
        <v>80</v>
      </c>
      <c r="BP641" t="s">
        <v>84</v>
      </c>
      <c r="BQ641">
        <v>1273.1500000000001</v>
      </c>
      <c r="BS641">
        <v>1360</v>
      </c>
      <c r="BT641" t="s">
        <v>85</v>
      </c>
      <c r="BU641">
        <v>70.261011401660497</v>
      </c>
      <c r="BV641">
        <v>4</v>
      </c>
      <c r="BX641">
        <v>139</v>
      </c>
      <c r="BY641">
        <v>155.20086973453201</v>
      </c>
      <c r="BZ641">
        <v>70.261011401660497</v>
      </c>
      <c r="CA641">
        <v>1348.15</v>
      </c>
      <c r="CB641">
        <f t="shared" si="54"/>
        <v>0.11655301967289212</v>
      </c>
      <c r="CC641">
        <f t="shared" si="55"/>
        <v>155.20086973453201</v>
      </c>
      <c r="CD641">
        <f t="shared" si="59"/>
        <v>0.11655301967289212</v>
      </c>
      <c r="CH641">
        <v>103</v>
      </c>
      <c r="CI641">
        <v>113.82389888441899</v>
      </c>
      <c r="CJ641">
        <v>133.66942276780799</v>
      </c>
      <c r="CK641">
        <v>1366.25</v>
      </c>
      <c r="CL641">
        <f t="shared" si="56"/>
        <v>0.10508639693610675</v>
      </c>
      <c r="CM641">
        <f t="shared" si="57"/>
        <v>113.82389888441899</v>
      </c>
      <c r="CN641">
        <f t="shared" si="58"/>
        <v>0.10508639693610675</v>
      </c>
    </row>
    <row r="642" spans="1:92" x14ac:dyDescent="0.25">
      <c r="A642">
        <v>640</v>
      </c>
      <c r="C642" t="s">
        <v>1121</v>
      </c>
      <c r="E642" t="s">
        <v>1122</v>
      </c>
      <c r="F642">
        <v>139</v>
      </c>
      <c r="G642">
        <v>1.2</v>
      </c>
      <c r="H642" t="s">
        <v>74</v>
      </c>
      <c r="I642">
        <v>0.67468965517241397</v>
      </c>
      <c r="J642">
        <v>1.5360145803485099</v>
      </c>
      <c r="K642">
        <v>13.6757710734658</v>
      </c>
      <c r="L642">
        <v>0</v>
      </c>
      <c r="M642">
        <v>0</v>
      </c>
      <c r="N642">
        <v>0.5</v>
      </c>
      <c r="O642">
        <v>77.131579601086599</v>
      </c>
      <c r="P642" t="s">
        <v>1123</v>
      </c>
      <c r="Q642" t="s">
        <v>76</v>
      </c>
      <c r="R642" t="s">
        <v>77</v>
      </c>
      <c r="S642">
        <v>50</v>
      </c>
      <c r="U642" t="b">
        <v>1</v>
      </c>
      <c r="V642" t="s">
        <v>814</v>
      </c>
      <c r="W642">
        <v>1998</v>
      </c>
      <c r="X642">
        <v>0.4</v>
      </c>
      <c r="Y642">
        <v>8.0000000000000002E-3</v>
      </c>
      <c r="Z642">
        <v>43000</v>
      </c>
      <c r="AA642">
        <v>0.173265008440768</v>
      </c>
      <c r="AB642">
        <v>0</v>
      </c>
      <c r="AC642">
        <v>121</v>
      </c>
      <c r="AD642">
        <v>6829.1783510936502</v>
      </c>
      <c r="AE642">
        <v>6000</v>
      </c>
      <c r="AF642">
        <v>210</v>
      </c>
      <c r="AG642">
        <v>91.2</v>
      </c>
      <c r="AH642">
        <v>85</v>
      </c>
      <c r="AI642">
        <v>141.621817300408</v>
      </c>
      <c r="AJ642">
        <v>74.538245773617206</v>
      </c>
      <c r="AK642">
        <v>0.32156759568253901</v>
      </c>
      <c r="AL642">
        <v>0.31688457244444401</v>
      </c>
      <c r="AM642">
        <v>3.3760591400596E-2</v>
      </c>
      <c r="AN642">
        <v>2.9652622222222199E-2</v>
      </c>
      <c r="AO642">
        <v>4.33</v>
      </c>
      <c r="AP642">
        <v>3.153</v>
      </c>
      <c r="AQ642" t="s">
        <v>153</v>
      </c>
      <c r="AR642" t="s">
        <v>1124</v>
      </c>
      <c r="AS642" t="s">
        <v>81</v>
      </c>
      <c r="AT642" t="s">
        <v>82</v>
      </c>
      <c r="AU642">
        <v>1</v>
      </c>
      <c r="AV642">
        <v>1</v>
      </c>
      <c r="AW642">
        <v>0.35</v>
      </c>
      <c r="AX642">
        <v>769.53936585957501</v>
      </c>
      <c r="AY642">
        <v>80</v>
      </c>
      <c r="AZ642">
        <v>99</v>
      </c>
      <c r="BA642">
        <v>23</v>
      </c>
      <c r="BB642">
        <v>25</v>
      </c>
      <c r="BC642">
        <v>49.095088495724902</v>
      </c>
      <c r="BD642" t="s">
        <v>1126</v>
      </c>
      <c r="BE642">
        <v>2</v>
      </c>
      <c r="BF642">
        <v>163.24316801237501</v>
      </c>
      <c r="BG642">
        <v>0.32975728160000001</v>
      </c>
      <c r="BH642">
        <v>1313.15</v>
      </c>
      <c r="BI642">
        <v>0.89233266668367195</v>
      </c>
      <c r="BJ642">
        <v>60.521874191756702</v>
      </c>
      <c r="BK642">
        <v>80</v>
      </c>
      <c r="BL642">
        <v>1</v>
      </c>
      <c r="BM642">
        <v>0</v>
      </c>
      <c r="BN642">
        <v>95</v>
      </c>
      <c r="BO642">
        <v>80</v>
      </c>
      <c r="BP642" t="s">
        <v>84</v>
      </c>
      <c r="BQ642">
        <v>1238.1500000000001</v>
      </c>
      <c r="BR642">
        <v>1515</v>
      </c>
      <c r="BS642">
        <v>1360</v>
      </c>
      <c r="BT642" t="s">
        <v>85</v>
      </c>
      <c r="BU642">
        <v>170.49980591963401</v>
      </c>
      <c r="BV642">
        <v>4</v>
      </c>
      <c r="BX642">
        <v>139</v>
      </c>
      <c r="BY642">
        <v>163.24316801237501</v>
      </c>
      <c r="BZ642">
        <v>170.49980591963401</v>
      </c>
      <c r="CA642">
        <v>1313.15</v>
      </c>
      <c r="CB642">
        <f t="shared" ref="CB642:CB705" si="60">(BY642-BX642)/BX642</f>
        <v>0.1744112806645684</v>
      </c>
      <c r="CC642">
        <f t="shared" ref="CC642:CC705" si="61">IF(BV642=3,(1-0.035)*BY642,BY642)</f>
        <v>163.24316801237501</v>
      </c>
      <c r="CD642">
        <f t="shared" si="59"/>
        <v>0.1744112806645684</v>
      </c>
      <c r="CH642">
        <v>124</v>
      </c>
      <c r="CI642">
        <v>137.04427003907099</v>
      </c>
      <c r="CJ642">
        <v>157.97815012447501</v>
      </c>
      <c r="CK642">
        <v>1300.1500000000001</v>
      </c>
      <c r="CL642">
        <f t="shared" ref="CL642:CL705" si="62">(CI642-CH642)/CH642</f>
        <v>0.10519572612154028</v>
      </c>
      <c r="CM642">
        <f t="shared" ref="CM642:CM705" si="63">IF(CF651=3,(1-0.035)*CI642,CI642)</f>
        <v>137.04427003907099</v>
      </c>
      <c r="CN642">
        <f t="shared" ref="CN642:CN705" si="64">(CM642-CH642)/CH642</f>
        <v>0.10519572612154028</v>
      </c>
    </row>
    <row r="643" spans="1:92" x14ac:dyDescent="0.25">
      <c r="A643">
        <v>641</v>
      </c>
      <c r="B643" t="s">
        <v>1127</v>
      </c>
      <c r="C643" t="s">
        <v>1127</v>
      </c>
      <c r="D643" t="s">
        <v>1128</v>
      </c>
      <c r="E643" t="s">
        <v>1128</v>
      </c>
      <c r="F643">
        <v>150</v>
      </c>
      <c r="G643">
        <v>1.2</v>
      </c>
      <c r="H643" t="s">
        <v>74</v>
      </c>
      <c r="I643">
        <v>0.67468965517241397</v>
      </c>
      <c r="J643">
        <v>1.5360145803485099</v>
      </c>
      <c r="K643">
        <v>13.6757710734658</v>
      </c>
      <c r="L643">
        <v>0</v>
      </c>
      <c r="M643">
        <v>0</v>
      </c>
      <c r="N643">
        <v>0.5</v>
      </c>
      <c r="O643">
        <v>81.488672087483593</v>
      </c>
      <c r="P643" t="s">
        <v>1129</v>
      </c>
      <c r="Q643" t="s">
        <v>76</v>
      </c>
      <c r="R643" t="s">
        <v>77</v>
      </c>
      <c r="S643">
        <v>50</v>
      </c>
      <c r="T643" t="b">
        <v>1</v>
      </c>
      <c r="U643" t="b">
        <v>1</v>
      </c>
      <c r="V643" t="s">
        <v>1130</v>
      </c>
      <c r="W643">
        <v>2488</v>
      </c>
      <c r="X643">
        <v>0.4</v>
      </c>
      <c r="Y643">
        <v>8.0000000000000002E-3</v>
      </c>
      <c r="Z643">
        <v>43000</v>
      </c>
      <c r="AA643">
        <v>0.21871916688033899</v>
      </c>
      <c r="AB643">
        <v>0</v>
      </c>
      <c r="AC643">
        <v>141</v>
      </c>
      <c r="AD643">
        <v>6576.4690021139704</v>
      </c>
      <c r="AE643">
        <v>5700</v>
      </c>
      <c r="AF643">
        <v>256</v>
      </c>
      <c r="AG643">
        <v>100</v>
      </c>
      <c r="AH643">
        <v>85</v>
      </c>
      <c r="AJ643">
        <v>78.437417917362794</v>
      </c>
      <c r="AK643">
        <v>0.34344495669403402</v>
      </c>
      <c r="AL643">
        <v>0.33844333111111102</v>
      </c>
      <c r="AM643">
        <v>3.3150641975308599E-2</v>
      </c>
      <c r="AN643">
        <v>2.9051555555555501E-2</v>
      </c>
      <c r="AO643">
        <v>4.0599999999999996</v>
      </c>
      <c r="AP643">
        <v>3.153</v>
      </c>
      <c r="AQ643" t="s">
        <v>153</v>
      </c>
      <c r="AR643" t="s">
        <v>1124</v>
      </c>
      <c r="AS643" t="s">
        <v>89</v>
      </c>
      <c r="AU643">
        <v>1</v>
      </c>
      <c r="AV643">
        <v>1</v>
      </c>
      <c r="AW643">
        <v>0.35</v>
      </c>
      <c r="AX643">
        <v>733.07560604982996</v>
      </c>
      <c r="AY643">
        <v>80</v>
      </c>
      <c r="AZ643">
        <v>99</v>
      </c>
      <c r="BA643">
        <v>23</v>
      </c>
      <c r="BB643">
        <v>25</v>
      </c>
      <c r="BC643">
        <v>50.444378072011098</v>
      </c>
      <c r="BD643" t="s">
        <v>1131</v>
      </c>
      <c r="BE643">
        <v>2</v>
      </c>
      <c r="BF643">
        <v>169.832001615541</v>
      </c>
      <c r="BG643">
        <v>0.33257281550000001</v>
      </c>
      <c r="BH643">
        <v>1383.15</v>
      </c>
      <c r="BI643">
        <v>0.77367594781805904</v>
      </c>
      <c r="BJ643">
        <v>66.050817216602994</v>
      </c>
      <c r="BK643">
        <v>80</v>
      </c>
      <c r="BL643">
        <v>1</v>
      </c>
      <c r="BM643">
        <v>0</v>
      </c>
      <c r="BN643">
        <v>95</v>
      </c>
      <c r="BO643">
        <v>80</v>
      </c>
      <c r="BP643" t="s">
        <v>84</v>
      </c>
      <c r="BQ643">
        <v>1308.1500000000001</v>
      </c>
      <c r="BS643">
        <v>1360</v>
      </c>
      <c r="BT643" t="s">
        <v>85</v>
      </c>
      <c r="BU643">
        <v>84.296141013264105</v>
      </c>
      <c r="BV643">
        <v>4</v>
      </c>
      <c r="BX643">
        <v>150</v>
      </c>
      <c r="BY643">
        <v>169.832001615541</v>
      </c>
      <c r="BZ643">
        <v>84.296141013264105</v>
      </c>
      <c r="CA643">
        <v>1383.15</v>
      </c>
      <c r="CB643">
        <f t="shared" si="60"/>
        <v>0.13221334410360669</v>
      </c>
      <c r="CC643">
        <f t="shared" si="61"/>
        <v>169.832001615541</v>
      </c>
      <c r="CD643">
        <f t="shared" ref="CD643:CD706" si="65">(CC643-BX643)/BX643</f>
        <v>0.13221334410360669</v>
      </c>
      <c r="CH643">
        <v>124</v>
      </c>
      <c r="CI643">
        <v>137.04427003907099</v>
      </c>
      <c r="CJ643">
        <v>157.97815012447501</v>
      </c>
      <c r="CK643">
        <v>1300.1500000000001</v>
      </c>
      <c r="CL643">
        <f t="shared" si="62"/>
        <v>0.10519572612154028</v>
      </c>
      <c r="CM643">
        <f t="shared" si="63"/>
        <v>137.04427003907099</v>
      </c>
      <c r="CN643">
        <f t="shared" si="64"/>
        <v>0.10519572612154028</v>
      </c>
    </row>
    <row r="644" spans="1:92" x14ac:dyDescent="0.25">
      <c r="A644">
        <v>642</v>
      </c>
      <c r="C644" t="s">
        <v>1132</v>
      </c>
      <c r="E644" t="s">
        <v>1133</v>
      </c>
      <c r="F644">
        <v>119</v>
      </c>
      <c r="G644">
        <v>1.2</v>
      </c>
      <c r="H644" t="s">
        <v>74</v>
      </c>
      <c r="I644">
        <v>0.67468965517241397</v>
      </c>
      <c r="J644">
        <v>1.5360145803485099</v>
      </c>
      <c r="K644">
        <v>13.6757710734658</v>
      </c>
      <c r="L644">
        <v>0</v>
      </c>
      <c r="M644">
        <v>0</v>
      </c>
      <c r="N644">
        <v>0.5</v>
      </c>
      <c r="O644">
        <v>78.847740519198098</v>
      </c>
      <c r="P644" t="s">
        <v>742</v>
      </c>
      <c r="Q644" t="s">
        <v>76</v>
      </c>
      <c r="R644" t="s">
        <v>77</v>
      </c>
      <c r="S644">
        <v>50</v>
      </c>
      <c r="U644" t="b">
        <v>1</v>
      </c>
      <c r="V644" t="s">
        <v>1100</v>
      </c>
      <c r="W644">
        <v>2191</v>
      </c>
      <c r="X644">
        <v>0.4</v>
      </c>
      <c r="Y644">
        <v>8.0000000000000002E-3</v>
      </c>
      <c r="Z644">
        <v>43600</v>
      </c>
      <c r="AA644">
        <v>0.19116838105063999</v>
      </c>
      <c r="AB644">
        <v>1</v>
      </c>
      <c r="AC644">
        <v>110</v>
      </c>
      <c r="AD644">
        <v>5565.6316061952602</v>
      </c>
      <c r="AE644">
        <v>4500</v>
      </c>
      <c r="AF644">
        <v>380</v>
      </c>
      <c r="AG644">
        <v>94.2</v>
      </c>
      <c r="AH644">
        <v>85</v>
      </c>
      <c r="AI644">
        <v>157.40945808270601</v>
      </c>
      <c r="AJ644">
        <v>83.954746500762894</v>
      </c>
      <c r="AK644">
        <v>-0.157911233152709</v>
      </c>
      <c r="AL644">
        <v>-0.15561155499999901</v>
      </c>
      <c r="AM644">
        <v>4.7128649638143803E-2</v>
      </c>
      <c r="AN644">
        <v>4.2825999999999899E-2</v>
      </c>
      <c r="AO644">
        <v>4.09</v>
      </c>
      <c r="AP644">
        <v>3.153</v>
      </c>
      <c r="AQ644" t="s">
        <v>79</v>
      </c>
      <c r="AR644" t="s">
        <v>1134</v>
      </c>
      <c r="AS644" t="s">
        <v>81</v>
      </c>
      <c r="AT644" t="s">
        <v>82</v>
      </c>
      <c r="AU644">
        <v>1</v>
      </c>
      <c r="AV644">
        <v>0</v>
      </c>
      <c r="AW644">
        <v>0.35</v>
      </c>
      <c r="AX644">
        <v>755.17710944471605</v>
      </c>
      <c r="AY644">
        <v>80</v>
      </c>
      <c r="AZ644">
        <v>99</v>
      </c>
      <c r="BA644">
        <v>23</v>
      </c>
      <c r="BB644">
        <v>25</v>
      </c>
      <c r="BC644">
        <v>49.626543369649902</v>
      </c>
      <c r="BD644" t="s">
        <v>1135</v>
      </c>
      <c r="BE644">
        <v>2</v>
      </c>
      <c r="BF644">
        <v>157.45052390055699</v>
      </c>
      <c r="BG644">
        <v>0.35160194169999998</v>
      </c>
      <c r="BH644">
        <v>1482.2</v>
      </c>
      <c r="BI644">
        <v>0.84559644884476803</v>
      </c>
      <c r="BJ644">
        <v>62.699600730114597</v>
      </c>
      <c r="BK644">
        <v>80</v>
      </c>
      <c r="BL644">
        <v>1</v>
      </c>
      <c r="BM644">
        <v>0</v>
      </c>
      <c r="BN644">
        <v>95</v>
      </c>
      <c r="BO644">
        <v>80</v>
      </c>
      <c r="BP644" t="s">
        <v>84</v>
      </c>
      <c r="BQ644">
        <v>1407.2</v>
      </c>
      <c r="BR644">
        <v>1694</v>
      </c>
      <c r="BS644">
        <v>1470</v>
      </c>
      <c r="BT644" t="s">
        <v>85</v>
      </c>
      <c r="BU644">
        <v>161.40224979708901</v>
      </c>
      <c r="BV644">
        <v>4</v>
      </c>
      <c r="BX644">
        <v>119</v>
      </c>
      <c r="BY644">
        <v>157.45052390055699</v>
      </c>
      <c r="BZ644">
        <v>161.40224979708901</v>
      </c>
      <c r="CA644">
        <v>1482.2</v>
      </c>
      <c r="CB644">
        <f t="shared" si="60"/>
        <v>0.32311364622316796</v>
      </c>
      <c r="CC644">
        <f t="shared" si="61"/>
        <v>157.45052390055699</v>
      </c>
      <c r="CD644">
        <f t="shared" si="65"/>
        <v>0.32311364622316796</v>
      </c>
      <c r="CH644">
        <v>129</v>
      </c>
      <c r="CI644">
        <v>142.57550642117701</v>
      </c>
      <c r="CJ644">
        <v>163.01395795345101</v>
      </c>
      <c r="CK644">
        <v>1324.9</v>
      </c>
      <c r="CL644">
        <f t="shared" si="62"/>
        <v>0.1052364838850931</v>
      </c>
      <c r="CM644">
        <f t="shared" si="63"/>
        <v>142.57550642117701</v>
      </c>
      <c r="CN644">
        <f t="shared" si="64"/>
        <v>0.1052364838850931</v>
      </c>
    </row>
    <row r="645" spans="1:92" x14ac:dyDescent="0.25">
      <c r="A645">
        <v>643</v>
      </c>
      <c r="B645" t="s">
        <v>1132</v>
      </c>
      <c r="C645" t="s">
        <v>1132</v>
      </c>
      <c r="D645" t="s">
        <v>1133</v>
      </c>
      <c r="E645" t="s">
        <v>1133</v>
      </c>
      <c r="F645">
        <v>139</v>
      </c>
      <c r="G645">
        <v>1.2</v>
      </c>
      <c r="H645" t="s">
        <v>74</v>
      </c>
      <c r="I645">
        <v>0.67468965517241397</v>
      </c>
      <c r="J645">
        <v>1.5360145803485099</v>
      </c>
      <c r="K645">
        <v>13.6757710734658</v>
      </c>
      <c r="L645">
        <v>0</v>
      </c>
      <c r="M645">
        <v>0</v>
      </c>
      <c r="N645">
        <v>0.5</v>
      </c>
      <c r="O645">
        <v>78.847740519198098</v>
      </c>
      <c r="P645" t="s">
        <v>742</v>
      </c>
      <c r="Q645" t="s">
        <v>76</v>
      </c>
      <c r="R645" t="s">
        <v>77</v>
      </c>
      <c r="S645">
        <v>50</v>
      </c>
      <c r="T645" t="b">
        <v>1</v>
      </c>
      <c r="U645" t="b">
        <v>1</v>
      </c>
      <c r="V645" t="s">
        <v>1100</v>
      </c>
      <c r="W645">
        <v>2191</v>
      </c>
      <c r="X645">
        <v>0.4</v>
      </c>
      <c r="Y645">
        <v>8.0000000000000002E-3</v>
      </c>
      <c r="Z645">
        <v>43600</v>
      </c>
      <c r="AA645">
        <v>0.19116838105063999</v>
      </c>
      <c r="AB645">
        <v>1</v>
      </c>
      <c r="AC645">
        <v>110</v>
      </c>
      <c r="AD645">
        <v>5565.6316061952602</v>
      </c>
      <c r="AE645">
        <v>4500</v>
      </c>
      <c r="AF645">
        <v>380</v>
      </c>
      <c r="AG645">
        <v>94.2</v>
      </c>
      <c r="AH645">
        <v>85</v>
      </c>
      <c r="AI645">
        <v>160.85968998935201</v>
      </c>
      <c r="AJ645">
        <v>85.904332572635695</v>
      </c>
      <c r="AK645">
        <v>-0.157911233152709</v>
      </c>
      <c r="AL645">
        <v>-0.15561155499999901</v>
      </c>
      <c r="AM645">
        <v>4.7128649638143803E-2</v>
      </c>
      <c r="AN645">
        <v>4.2825999999999899E-2</v>
      </c>
      <c r="AO645">
        <v>4.09</v>
      </c>
      <c r="AP645">
        <v>3.153</v>
      </c>
      <c r="AQ645" t="s">
        <v>79</v>
      </c>
      <c r="AR645" t="s">
        <v>1134</v>
      </c>
      <c r="AS645" t="s">
        <v>89</v>
      </c>
      <c r="AU645">
        <v>1</v>
      </c>
      <c r="AV645">
        <v>0</v>
      </c>
      <c r="AW645">
        <v>0.35</v>
      </c>
      <c r="AX645">
        <v>755.17710944471605</v>
      </c>
      <c r="AY645">
        <v>80</v>
      </c>
      <c r="AZ645">
        <v>99</v>
      </c>
      <c r="BA645">
        <v>23</v>
      </c>
      <c r="BB645">
        <v>25</v>
      </c>
      <c r="BC645">
        <v>49.626543369649902</v>
      </c>
      <c r="BD645" t="s">
        <v>1136</v>
      </c>
      <c r="BE645">
        <v>2</v>
      </c>
      <c r="BF645">
        <v>155.590910052487</v>
      </c>
      <c r="BG645">
        <v>0.35160194169999998</v>
      </c>
      <c r="BH645">
        <v>1517.2</v>
      </c>
      <c r="BI645">
        <v>0.84559644884476803</v>
      </c>
      <c r="BJ645">
        <v>62.699600730114597</v>
      </c>
      <c r="BK645">
        <v>80</v>
      </c>
      <c r="BL645">
        <v>1</v>
      </c>
      <c r="BM645">
        <v>0</v>
      </c>
      <c r="BN645">
        <v>95</v>
      </c>
      <c r="BO645">
        <v>80</v>
      </c>
      <c r="BP645" t="s">
        <v>84</v>
      </c>
      <c r="BQ645">
        <v>1442.2</v>
      </c>
      <c r="BR645">
        <v>1733</v>
      </c>
      <c r="BS645">
        <v>1470</v>
      </c>
      <c r="BT645" t="s">
        <v>85</v>
      </c>
      <c r="BU645">
        <v>169.28747566674301</v>
      </c>
      <c r="BV645">
        <v>4</v>
      </c>
      <c r="BX645">
        <v>139</v>
      </c>
      <c r="BY645">
        <v>155.590910052487</v>
      </c>
      <c r="BZ645">
        <v>169.28747566674301</v>
      </c>
      <c r="CA645">
        <v>1517.2</v>
      </c>
      <c r="CB645">
        <f t="shared" si="60"/>
        <v>0.11935906512580578</v>
      </c>
      <c r="CC645">
        <f t="shared" si="61"/>
        <v>155.590910052487</v>
      </c>
      <c r="CD645">
        <f t="shared" si="65"/>
        <v>0.11935906512580578</v>
      </c>
      <c r="CH645">
        <v>129</v>
      </c>
      <c r="CI645">
        <v>142.57550642117701</v>
      </c>
      <c r="CJ645">
        <v>163.01395795345101</v>
      </c>
      <c r="CK645">
        <v>1324.9</v>
      </c>
      <c r="CL645">
        <f t="shared" si="62"/>
        <v>0.1052364838850931</v>
      </c>
      <c r="CM645">
        <f t="shared" si="63"/>
        <v>142.57550642117701</v>
      </c>
      <c r="CN645">
        <f t="shared" si="64"/>
        <v>0.1052364838850931</v>
      </c>
    </row>
    <row r="646" spans="1:92" x14ac:dyDescent="0.25">
      <c r="A646">
        <v>644</v>
      </c>
      <c r="C646" t="s">
        <v>1132</v>
      </c>
      <c r="E646" t="s">
        <v>1133</v>
      </c>
      <c r="F646">
        <v>119</v>
      </c>
      <c r="G646">
        <v>1.2</v>
      </c>
      <c r="H646" t="s">
        <v>74</v>
      </c>
      <c r="I646">
        <v>0.67468965517241397</v>
      </c>
      <c r="J646">
        <v>1.5360145803485099</v>
      </c>
      <c r="K646">
        <v>13.6757710734658</v>
      </c>
      <c r="L646">
        <v>0</v>
      </c>
      <c r="M646">
        <v>0</v>
      </c>
      <c r="N646">
        <v>0.5</v>
      </c>
      <c r="O646">
        <v>78.847740519198098</v>
      </c>
      <c r="P646" t="s">
        <v>742</v>
      </c>
      <c r="Q646" t="s">
        <v>76</v>
      </c>
      <c r="R646" t="s">
        <v>77</v>
      </c>
      <c r="S646">
        <v>50</v>
      </c>
      <c r="U646" t="b">
        <v>1</v>
      </c>
      <c r="V646" t="s">
        <v>1100</v>
      </c>
      <c r="W646">
        <v>2191</v>
      </c>
      <c r="X646">
        <v>0.4</v>
      </c>
      <c r="Y646">
        <v>8.0000000000000002E-3</v>
      </c>
      <c r="Z646">
        <v>43600</v>
      </c>
      <c r="AA646">
        <v>0.19116838105063999</v>
      </c>
      <c r="AB646">
        <v>1</v>
      </c>
      <c r="AC646">
        <v>110</v>
      </c>
      <c r="AD646">
        <v>5565.6316061952602</v>
      </c>
      <c r="AE646">
        <v>4500</v>
      </c>
      <c r="AF646">
        <v>380</v>
      </c>
      <c r="AG646">
        <v>94.2</v>
      </c>
      <c r="AH646">
        <v>85</v>
      </c>
      <c r="AI646">
        <v>157.40945808270601</v>
      </c>
      <c r="AJ646">
        <v>83.954746500762894</v>
      </c>
      <c r="AK646">
        <v>-0.157911233152709</v>
      </c>
      <c r="AL646">
        <v>-0.15561155499999901</v>
      </c>
      <c r="AM646">
        <v>4.7128649638143803E-2</v>
      </c>
      <c r="AN646">
        <v>4.2825999999999899E-2</v>
      </c>
      <c r="AO646">
        <v>4.09</v>
      </c>
      <c r="AP646">
        <v>3.153</v>
      </c>
      <c r="AQ646" t="s">
        <v>79</v>
      </c>
      <c r="AR646" t="s">
        <v>1134</v>
      </c>
      <c r="AS646" t="s">
        <v>81</v>
      </c>
      <c r="AT646" t="s">
        <v>82</v>
      </c>
      <c r="AU646">
        <v>1</v>
      </c>
      <c r="AV646">
        <v>0</v>
      </c>
      <c r="AW646">
        <v>0.35</v>
      </c>
      <c r="AX646">
        <v>755.17710944471605</v>
      </c>
      <c r="AY646">
        <v>80</v>
      </c>
      <c r="AZ646">
        <v>99</v>
      </c>
      <c r="BA646">
        <v>23</v>
      </c>
      <c r="BB646">
        <v>25</v>
      </c>
      <c r="BC646">
        <v>49.626543369649902</v>
      </c>
      <c r="BD646" t="s">
        <v>1136</v>
      </c>
      <c r="BE646">
        <v>2</v>
      </c>
      <c r="BF646">
        <v>157.45052390055699</v>
      </c>
      <c r="BG646">
        <v>0.35160194169999998</v>
      </c>
      <c r="BH646">
        <v>1482.2</v>
      </c>
      <c r="BI646">
        <v>0.84559644884476803</v>
      </c>
      <c r="BJ646">
        <v>62.699600730114597</v>
      </c>
      <c r="BK646">
        <v>80</v>
      </c>
      <c r="BL646">
        <v>1</v>
      </c>
      <c r="BM646">
        <v>0</v>
      </c>
      <c r="BN646">
        <v>95</v>
      </c>
      <c r="BO646">
        <v>80</v>
      </c>
      <c r="BP646" t="s">
        <v>84</v>
      </c>
      <c r="BQ646">
        <v>1407.2</v>
      </c>
      <c r="BR646">
        <v>1694</v>
      </c>
      <c r="BS646">
        <v>1470</v>
      </c>
      <c r="BT646" t="s">
        <v>85</v>
      </c>
      <c r="BU646">
        <v>161.40224979708901</v>
      </c>
      <c r="BV646">
        <v>4</v>
      </c>
      <c r="BX646">
        <v>119</v>
      </c>
      <c r="BY646">
        <v>157.45052390055699</v>
      </c>
      <c r="BZ646">
        <v>161.40224979708901</v>
      </c>
      <c r="CA646">
        <v>1482.2</v>
      </c>
      <c r="CB646">
        <f t="shared" si="60"/>
        <v>0.32311364622316796</v>
      </c>
      <c r="CC646">
        <f t="shared" si="61"/>
        <v>157.45052390055699</v>
      </c>
      <c r="CD646">
        <f t="shared" si="65"/>
        <v>0.32311364622316796</v>
      </c>
      <c r="CH646">
        <v>129</v>
      </c>
      <c r="CI646">
        <v>142.57550642117701</v>
      </c>
      <c r="CJ646">
        <v>163.01395795345101</v>
      </c>
      <c r="CK646">
        <v>1324.9</v>
      </c>
      <c r="CL646">
        <f t="shared" si="62"/>
        <v>0.1052364838850931</v>
      </c>
      <c r="CM646">
        <f t="shared" si="63"/>
        <v>142.57550642117701</v>
      </c>
      <c r="CN646">
        <f t="shared" si="64"/>
        <v>0.1052364838850931</v>
      </c>
    </row>
    <row r="647" spans="1:92" x14ac:dyDescent="0.25">
      <c r="A647">
        <v>645</v>
      </c>
      <c r="C647" t="s">
        <v>1132</v>
      </c>
      <c r="E647" t="s">
        <v>1133</v>
      </c>
      <c r="F647">
        <v>119</v>
      </c>
      <c r="G647">
        <v>1.2</v>
      </c>
      <c r="H647" t="s">
        <v>74</v>
      </c>
      <c r="I647">
        <v>0.67468965517241397</v>
      </c>
      <c r="J647">
        <v>1.5360145803485099</v>
      </c>
      <c r="K647">
        <v>13.6757710734658</v>
      </c>
      <c r="L647">
        <v>0</v>
      </c>
      <c r="M647">
        <v>0</v>
      </c>
      <c r="N647">
        <v>0.5</v>
      </c>
      <c r="O647">
        <v>78.847740519198098</v>
      </c>
      <c r="P647" t="s">
        <v>742</v>
      </c>
      <c r="Q647" t="s">
        <v>76</v>
      </c>
      <c r="R647" t="s">
        <v>77</v>
      </c>
      <c r="S647">
        <v>50</v>
      </c>
      <c r="U647" t="b">
        <v>1</v>
      </c>
      <c r="V647" t="s">
        <v>1100</v>
      </c>
      <c r="W647">
        <v>2191</v>
      </c>
      <c r="X647">
        <v>0.4</v>
      </c>
      <c r="Y647">
        <v>8.0000000000000002E-3</v>
      </c>
      <c r="Z647">
        <v>43600</v>
      </c>
      <c r="AA647">
        <v>0.19116838105063999</v>
      </c>
      <c r="AB647">
        <v>1</v>
      </c>
      <c r="AC647">
        <v>110</v>
      </c>
      <c r="AD647">
        <v>5565.6316061952602</v>
      </c>
      <c r="AE647">
        <v>4500</v>
      </c>
      <c r="AF647">
        <v>380</v>
      </c>
      <c r="AG647">
        <v>94.2</v>
      </c>
      <c r="AH647">
        <v>85</v>
      </c>
      <c r="AI647">
        <v>157.40945808270601</v>
      </c>
      <c r="AJ647">
        <v>83.954746500762894</v>
      </c>
      <c r="AK647">
        <v>-0.157911233152709</v>
      </c>
      <c r="AL647">
        <v>-0.15561155499999901</v>
      </c>
      <c r="AM647">
        <v>4.7128649638143803E-2</v>
      </c>
      <c r="AN647">
        <v>4.2825999999999899E-2</v>
      </c>
      <c r="AO647">
        <v>4.09</v>
      </c>
      <c r="AP647">
        <v>3.153</v>
      </c>
      <c r="AQ647" t="s">
        <v>79</v>
      </c>
      <c r="AR647" t="s">
        <v>1134</v>
      </c>
      <c r="AS647" t="s">
        <v>81</v>
      </c>
      <c r="AT647" t="s">
        <v>82</v>
      </c>
      <c r="AU647">
        <v>1</v>
      </c>
      <c r="AV647">
        <v>0</v>
      </c>
      <c r="AW647">
        <v>0.35</v>
      </c>
      <c r="AX647">
        <v>755.17710944471605</v>
      </c>
      <c r="AY647">
        <v>80</v>
      </c>
      <c r="AZ647">
        <v>99</v>
      </c>
      <c r="BA647">
        <v>23</v>
      </c>
      <c r="BB647">
        <v>25</v>
      </c>
      <c r="BC647">
        <v>49.626543369649902</v>
      </c>
      <c r="BD647" t="s">
        <v>1137</v>
      </c>
      <c r="BE647">
        <v>2</v>
      </c>
      <c r="BF647">
        <v>157.45052390055699</v>
      </c>
      <c r="BG647">
        <v>0.35160194169999998</v>
      </c>
      <c r="BH647">
        <v>1482.2</v>
      </c>
      <c r="BI647">
        <v>0.84559644884476803</v>
      </c>
      <c r="BJ647">
        <v>62.699600730114597</v>
      </c>
      <c r="BK647">
        <v>80</v>
      </c>
      <c r="BL647">
        <v>1</v>
      </c>
      <c r="BM647">
        <v>0</v>
      </c>
      <c r="BN647">
        <v>95</v>
      </c>
      <c r="BO647">
        <v>80</v>
      </c>
      <c r="BP647" t="s">
        <v>84</v>
      </c>
      <c r="BQ647">
        <v>1407.2</v>
      </c>
      <c r="BR647">
        <v>1694</v>
      </c>
      <c r="BS647">
        <v>1470</v>
      </c>
      <c r="BT647" t="s">
        <v>85</v>
      </c>
      <c r="BU647">
        <v>161.40224979708901</v>
      </c>
      <c r="BV647">
        <v>4</v>
      </c>
      <c r="BX647">
        <v>119</v>
      </c>
      <c r="BY647">
        <v>157.45052390055699</v>
      </c>
      <c r="BZ647">
        <v>161.40224979708901</v>
      </c>
      <c r="CA647">
        <v>1482.2</v>
      </c>
      <c r="CB647">
        <f t="shared" si="60"/>
        <v>0.32311364622316796</v>
      </c>
      <c r="CC647">
        <f t="shared" si="61"/>
        <v>157.45052390055699</v>
      </c>
      <c r="CD647">
        <f t="shared" si="65"/>
        <v>0.32311364622316796</v>
      </c>
      <c r="CH647">
        <v>129</v>
      </c>
      <c r="CI647">
        <v>142.57550642117701</v>
      </c>
      <c r="CJ647">
        <v>163.01395795345101</v>
      </c>
      <c r="CK647">
        <v>1324.9</v>
      </c>
      <c r="CL647">
        <f t="shared" si="62"/>
        <v>0.1052364838850931</v>
      </c>
      <c r="CM647">
        <f t="shared" si="63"/>
        <v>142.57550642117701</v>
      </c>
      <c r="CN647">
        <f t="shared" si="64"/>
        <v>0.1052364838850931</v>
      </c>
    </row>
    <row r="648" spans="1:92" x14ac:dyDescent="0.25">
      <c r="A648">
        <v>646</v>
      </c>
      <c r="B648" t="s">
        <v>1132</v>
      </c>
      <c r="C648" t="s">
        <v>1132</v>
      </c>
      <c r="D648" t="s">
        <v>1133</v>
      </c>
      <c r="E648" t="s">
        <v>1133</v>
      </c>
      <c r="F648">
        <v>139</v>
      </c>
      <c r="G648">
        <v>1.2</v>
      </c>
      <c r="H648" t="s">
        <v>74</v>
      </c>
      <c r="I648">
        <v>0.67468965517241397</v>
      </c>
      <c r="J648">
        <v>1.5360145803485099</v>
      </c>
      <c r="K648">
        <v>13.6757710734658</v>
      </c>
      <c r="L648">
        <v>0</v>
      </c>
      <c r="M648">
        <v>0</v>
      </c>
      <c r="N648">
        <v>0.5</v>
      </c>
      <c r="O648">
        <v>78.847740519198098</v>
      </c>
      <c r="P648" t="s">
        <v>742</v>
      </c>
      <c r="Q648" t="s">
        <v>76</v>
      </c>
      <c r="R648" t="s">
        <v>77</v>
      </c>
      <c r="S648">
        <v>50</v>
      </c>
      <c r="T648" t="b">
        <v>1</v>
      </c>
      <c r="U648" t="b">
        <v>1</v>
      </c>
      <c r="V648" t="s">
        <v>1100</v>
      </c>
      <c r="W648">
        <v>2191</v>
      </c>
      <c r="X648">
        <v>0.4</v>
      </c>
      <c r="Y648">
        <v>8.0000000000000002E-3</v>
      </c>
      <c r="Z648">
        <v>43600</v>
      </c>
      <c r="AA648">
        <v>0.19116838105063999</v>
      </c>
      <c r="AB648">
        <v>1</v>
      </c>
      <c r="AC648">
        <v>110</v>
      </c>
      <c r="AD648">
        <v>5565.6316061952602</v>
      </c>
      <c r="AE648">
        <v>4500</v>
      </c>
      <c r="AF648">
        <v>380</v>
      </c>
      <c r="AG648">
        <v>94.2</v>
      </c>
      <c r="AH648">
        <v>85</v>
      </c>
      <c r="AI648">
        <v>160.85968998935201</v>
      </c>
      <c r="AJ648">
        <v>85.904332572635695</v>
      </c>
      <c r="AK648">
        <v>-0.157911233152709</v>
      </c>
      <c r="AL648">
        <v>-0.15561155499999901</v>
      </c>
      <c r="AM648">
        <v>4.7128649638143803E-2</v>
      </c>
      <c r="AN648">
        <v>4.2825999999999899E-2</v>
      </c>
      <c r="AO648">
        <v>4.09</v>
      </c>
      <c r="AP648">
        <v>3.153</v>
      </c>
      <c r="AQ648" t="s">
        <v>79</v>
      </c>
      <c r="AR648" t="s">
        <v>1134</v>
      </c>
      <c r="AS648" t="s">
        <v>89</v>
      </c>
      <c r="AU648">
        <v>1</v>
      </c>
      <c r="AV648">
        <v>0</v>
      </c>
      <c r="AW648">
        <v>0.35</v>
      </c>
      <c r="AX648">
        <v>755.17710944471605</v>
      </c>
      <c r="AY648">
        <v>80</v>
      </c>
      <c r="AZ648">
        <v>99</v>
      </c>
      <c r="BA648">
        <v>23</v>
      </c>
      <c r="BB648">
        <v>25</v>
      </c>
      <c r="BC648">
        <v>49.626543369649902</v>
      </c>
      <c r="BD648" t="s">
        <v>1137</v>
      </c>
      <c r="BE648">
        <v>2</v>
      </c>
      <c r="BF648">
        <v>155.590910052487</v>
      </c>
      <c r="BG648">
        <v>0.35160194169999998</v>
      </c>
      <c r="BH648">
        <v>1517.2</v>
      </c>
      <c r="BI648">
        <v>0.84559644884476803</v>
      </c>
      <c r="BJ648">
        <v>62.699600730114597</v>
      </c>
      <c r="BK648">
        <v>80</v>
      </c>
      <c r="BL648">
        <v>1</v>
      </c>
      <c r="BM648">
        <v>0</v>
      </c>
      <c r="BN648">
        <v>95</v>
      </c>
      <c r="BO648">
        <v>80</v>
      </c>
      <c r="BP648" t="s">
        <v>84</v>
      </c>
      <c r="BQ648">
        <v>1442.2</v>
      </c>
      <c r="BR648">
        <v>1733</v>
      </c>
      <c r="BS648">
        <v>1470</v>
      </c>
      <c r="BT648" t="s">
        <v>85</v>
      </c>
      <c r="BU648">
        <v>169.28747566674301</v>
      </c>
      <c r="BV648">
        <v>4</v>
      </c>
      <c r="BX648">
        <v>139</v>
      </c>
      <c r="BY648">
        <v>155.590910052487</v>
      </c>
      <c r="BZ648">
        <v>169.28747566674301</v>
      </c>
      <c r="CA648">
        <v>1517.2</v>
      </c>
      <c r="CB648">
        <f t="shared" si="60"/>
        <v>0.11935906512580578</v>
      </c>
      <c r="CC648">
        <f t="shared" si="61"/>
        <v>155.590910052487</v>
      </c>
      <c r="CD648">
        <f t="shared" si="65"/>
        <v>0.11935906512580578</v>
      </c>
      <c r="CH648">
        <v>129</v>
      </c>
      <c r="CI648">
        <v>142.57550642117701</v>
      </c>
      <c r="CJ648">
        <v>163.01395795345101</v>
      </c>
      <c r="CK648">
        <v>1324.9</v>
      </c>
      <c r="CL648">
        <f t="shared" si="62"/>
        <v>0.1052364838850931</v>
      </c>
      <c r="CM648">
        <f t="shared" si="63"/>
        <v>142.57550642117701</v>
      </c>
      <c r="CN648">
        <f t="shared" si="64"/>
        <v>0.1052364838850931</v>
      </c>
    </row>
    <row r="649" spans="1:92" x14ac:dyDescent="0.25">
      <c r="A649">
        <v>647</v>
      </c>
      <c r="B649" t="s">
        <v>1138</v>
      </c>
      <c r="C649" t="s">
        <v>1138</v>
      </c>
      <c r="D649" t="s">
        <v>1139</v>
      </c>
      <c r="E649" t="s">
        <v>1139</v>
      </c>
      <c r="F649">
        <v>144</v>
      </c>
      <c r="G649">
        <v>1.2</v>
      </c>
      <c r="H649" t="s">
        <v>74</v>
      </c>
      <c r="I649">
        <v>0.67468965517241397</v>
      </c>
      <c r="J649">
        <v>1.5360145803485099</v>
      </c>
      <c r="K649">
        <v>13.6757710734658</v>
      </c>
      <c r="L649">
        <v>0</v>
      </c>
      <c r="M649">
        <v>0</v>
      </c>
      <c r="N649">
        <v>0.5</v>
      </c>
      <c r="O649">
        <v>78.847740519198098</v>
      </c>
      <c r="P649" t="s">
        <v>746</v>
      </c>
      <c r="Q649" t="s">
        <v>76</v>
      </c>
      <c r="R649" t="s">
        <v>77</v>
      </c>
      <c r="S649">
        <v>50</v>
      </c>
      <c r="T649" t="b">
        <v>1</v>
      </c>
      <c r="U649" t="b">
        <v>1</v>
      </c>
      <c r="V649" t="s">
        <v>1100</v>
      </c>
      <c r="W649">
        <v>2191</v>
      </c>
      <c r="X649">
        <v>0.4</v>
      </c>
      <c r="Y649">
        <v>8.0000000000000002E-3</v>
      </c>
      <c r="Z649">
        <v>43600</v>
      </c>
      <c r="AA649">
        <v>0.19116838105063999</v>
      </c>
      <c r="AB649">
        <v>1</v>
      </c>
      <c r="AC649">
        <v>129</v>
      </c>
      <c r="AD649">
        <v>5565.6316061952602</v>
      </c>
      <c r="AE649">
        <v>4500</v>
      </c>
      <c r="AF649">
        <v>420</v>
      </c>
      <c r="AG649">
        <v>94.2</v>
      </c>
      <c r="AH649">
        <v>85</v>
      </c>
      <c r="AI649">
        <v>167.25738250299801</v>
      </c>
      <c r="AJ649">
        <v>89.171281804502499</v>
      </c>
      <c r="AK649">
        <v>-0.157911233152709</v>
      </c>
      <c r="AL649">
        <v>-0.15561155499999901</v>
      </c>
      <c r="AM649">
        <v>4.7128649638143803E-2</v>
      </c>
      <c r="AN649">
        <v>4.2825999999999899E-2</v>
      </c>
      <c r="AO649">
        <v>4.09</v>
      </c>
      <c r="AP649">
        <v>3.153</v>
      </c>
      <c r="AQ649" t="s">
        <v>79</v>
      </c>
      <c r="AR649" t="s">
        <v>1134</v>
      </c>
      <c r="AS649" t="s">
        <v>89</v>
      </c>
      <c r="AU649">
        <v>1</v>
      </c>
      <c r="AV649">
        <v>0</v>
      </c>
      <c r="AW649">
        <v>0.35</v>
      </c>
      <c r="AX649">
        <v>755.17710944471605</v>
      </c>
      <c r="AY649">
        <v>80</v>
      </c>
      <c r="AZ649">
        <v>99</v>
      </c>
      <c r="BA649">
        <v>23</v>
      </c>
      <c r="BB649">
        <v>25</v>
      </c>
      <c r="BC649">
        <v>49.626543369649902</v>
      </c>
      <c r="BD649" t="s">
        <v>1140</v>
      </c>
      <c r="BE649">
        <v>4</v>
      </c>
      <c r="BF649">
        <v>160.84255898854701</v>
      </c>
      <c r="BG649">
        <v>0.35441747569999899</v>
      </c>
      <c r="BH649">
        <v>1575.85</v>
      </c>
      <c r="BI649">
        <v>0.84559644884476803</v>
      </c>
      <c r="BJ649">
        <v>62.699600730114597</v>
      </c>
      <c r="BK649">
        <v>80</v>
      </c>
      <c r="BL649">
        <v>1</v>
      </c>
      <c r="BM649">
        <v>0</v>
      </c>
      <c r="BN649">
        <v>95</v>
      </c>
      <c r="BO649">
        <v>80</v>
      </c>
      <c r="BP649" t="s">
        <v>84</v>
      </c>
      <c r="BQ649">
        <v>1500.85</v>
      </c>
      <c r="BR649">
        <v>1805</v>
      </c>
      <c r="BS649">
        <v>1590</v>
      </c>
      <c r="BT649" t="s">
        <v>85</v>
      </c>
      <c r="BU649">
        <v>175.12999653264399</v>
      </c>
      <c r="BV649">
        <v>4</v>
      </c>
      <c r="BX649">
        <v>144</v>
      </c>
      <c r="BY649">
        <v>160.84255898854701</v>
      </c>
      <c r="BZ649">
        <v>175.12999653264399</v>
      </c>
      <c r="CA649">
        <v>1575.85</v>
      </c>
      <c r="CB649">
        <f t="shared" si="60"/>
        <v>0.11696221519824314</v>
      </c>
      <c r="CC649">
        <f t="shared" si="61"/>
        <v>160.84255898854701</v>
      </c>
      <c r="CD649">
        <f t="shared" si="65"/>
        <v>0.11696221519824314</v>
      </c>
      <c r="CH649">
        <v>129</v>
      </c>
      <c r="CI649">
        <v>142.57550642117701</v>
      </c>
      <c r="CJ649">
        <v>163.01395795345101</v>
      </c>
      <c r="CK649">
        <v>1324.9</v>
      </c>
      <c r="CL649">
        <f t="shared" si="62"/>
        <v>0.1052364838850931</v>
      </c>
      <c r="CM649">
        <f t="shared" si="63"/>
        <v>142.57550642117701</v>
      </c>
      <c r="CN649">
        <f t="shared" si="64"/>
        <v>0.1052364838850931</v>
      </c>
    </row>
    <row r="650" spans="1:92" x14ac:dyDescent="0.25">
      <c r="A650">
        <v>648</v>
      </c>
      <c r="B650" t="s">
        <v>1141</v>
      </c>
      <c r="C650" t="s">
        <v>1141</v>
      </c>
      <c r="D650" t="s">
        <v>1142</v>
      </c>
      <c r="E650" t="s">
        <v>1142</v>
      </c>
      <c r="F650">
        <v>155</v>
      </c>
      <c r="G650">
        <v>1.2</v>
      </c>
      <c r="H650" t="s">
        <v>74</v>
      </c>
      <c r="I650">
        <v>0.67468965517241397</v>
      </c>
      <c r="J650">
        <v>1.5360145803485099</v>
      </c>
      <c r="K650">
        <v>13.6757710734658</v>
      </c>
      <c r="L650">
        <v>0</v>
      </c>
      <c r="M650">
        <v>0</v>
      </c>
      <c r="N650">
        <v>0.5</v>
      </c>
      <c r="O650">
        <v>77.122687575604203</v>
      </c>
      <c r="P650" t="s">
        <v>1143</v>
      </c>
      <c r="Q650" t="s">
        <v>76</v>
      </c>
      <c r="R650" t="s">
        <v>77</v>
      </c>
      <c r="S650">
        <v>50</v>
      </c>
      <c r="T650" t="b">
        <v>1</v>
      </c>
      <c r="U650" t="b">
        <v>1</v>
      </c>
      <c r="V650" t="s">
        <v>648</v>
      </c>
      <c r="W650">
        <v>1997</v>
      </c>
      <c r="X650">
        <v>0.4</v>
      </c>
      <c r="Y650">
        <v>8.0000000000000002E-3</v>
      </c>
      <c r="Z650">
        <v>43000</v>
      </c>
      <c r="AA650">
        <v>0.17317224485211599</v>
      </c>
      <c r="AB650">
        <v>0</v>
      </c>
      <c r="AC650">
        <v>118</v>
      </c>
      <c r="AD650">
        <v>6829.1783510936502</v>
      </c>
      <c r="AE650">
        <v>6000</v>
      </c>
      <c r="AF650">
        <v>208</v>
      </c>
      <c r="AG650">
        <v>91.2</v>
      </c>
      <c r="AH650">
        <v>85</v>
      </c>
      <c r="AI650">
        <v>151.32837170342401</v>
      </c>
      <c r="AJ650">
        <v>80.258888333084002</v>
      </c>
      <c r="AK650">
        <v>-0.157911233152709</v>
      </c>
      <c r="AL650">
        <v>-0.15561155499999901</v>
      </c>
      <c r="AM650">
        <v>4.7128649638143803E-2</v>
      </c>
      <c r="AN650">
        <v>4.2825999999999899E-2</v>
      </c>
      <c r="AO650">
        <v>4.09</v>
      </c>
      <c r="AP650">
        <v>3.153</v>
      </c>
      <c r="AQ650" t="s">
        <v>153</v>
      </c>
      <c r="AR650" t="s">
        <v>1109</v>
      </c>
      <c r="AS650" t="s">
        <v>89</v>
      </c>
      <c r="AU650">
        <v>1</v>
      </c>
      <c r="AV650">
        <v>0</v>
      </c>
      <c r="AW650">
        <v>0.35</v>
      </c>
      <c r="AX650">
        <v>769.61378169592103</v>
      </c>
      <c r="AY650">
        <v>80</v>
      </c>
      <c r="AZ650">
        <v>99</v>
      </c>
      <c r="BA650">
        <v>23</v>
      </c>
      <c r="BB650">
        <v>25</v>
      </c>
      <c r="BC650">
        <v>49.092334843528398</v>
      </c>
      <c r="BD650" t="s">
        <v>1144</v>
      </c>
      <c r="BE650">
        <v>4</v>
      </c>
      <c r="BF650">
        <v>173.32667010750799</v>
      </c>
      <c r="BG650">
        <v>0.35441747569999899</v>
      </c>
      <c r="BH650">
        <v>1415.85</v>
      </c>
      <c r="BI650">
        <v>0.89257482325278603</v>
      </c>
      <c r="BJ650">
        <v>60.510590634563201</v>
      </c>
      <c r="BK650">
        <v>80</v>
      </c>
      <c r="BL650">
        <v>1</v>
      </c>
      <c r="BM650">
        <v>0</v>
      </c>
      <c r="BN650">
        <v>95</v>
      </c>
      <c r="BO650">
        <v>80</v>
      </c>
      <c r="BP650" t="s">
        <v>84</v>
      </c>
      <c r="BQ650">
        <v>1340.85</v>
      </c>
      <c r="BR650">
        <v>1625</v>
      </c>
      <c r="BS650">
        <v>1360</v>
      </c>
      <c r="BT650" t="s">
        <v>85</v>
      </c>
      <c r="BU650">
        <v>201.87039656463099</v>
      </c>
      <c r="BV650">
        <v>4</v>
      </c>
      <c r="BX650">
        <v>155</v>
      </c>
      <c r="BY650">
        <v>173.32667010750799</v>
      </c>
      <c r="BZ650">
        <v>201.87039656463099</v>
      </c>
      <c r="CA650">
        <v>1415.85</v>
      </c>
      <c r="CB650">
        <f t="shared" si="60"/>
        <v>0.11823658133876125</v>
      </c>
      <c r="CC650">
        <f t="shared" si="61"/>
        <v>173.32667010750799</v>
      </c>
      <c r="CD650">
        <f t="shared" si="65"/>
        <v>0.11823658133876125</v>
      </c>
      <c r="CH650">
        <v>129</v>
      </c>
      <c r="CI650">
        <v>142.57550642117701</v>
      </c>
      <c r="CJ650">
        <v>163.01395795345101</v>
      </c>
      <c r="CK650">
        <v>1324.9</v>
      </c>
      <c r="CL650">
        <f t="shared" si="62"/>
        <v>0.1052364838850931</v>
      </c>
      <c r="CM650">
        <f t="shared" si="63"/>
        <v>142.57550642117701</v>
      </c>
      <c r="CN650">
        <f t="shared" si="64"/>
        <v>0.1052364838850931</v>
      </c>
    </row>
    <row r="651" spans="1:92" x14ac:dyDescent="0.25">
      <c r="A651">
        <v>649</v>
      </c>
      <c r="B651" t="s">
        <v>1145</v>
      </c>
      <c r="C651" t="s">
        <v>1145</v>
      </c>
      <c r="D651" t="s">
        <v>1146</v>
      </c>
      <c r="E651" t="s">
        <v>1146</v>
      </c>
      <c r="F651">
        <v>155</v>
      </c>
      <c r="G651">
        <v>1.2</v>
      </c>
      <c r="H651" t="s">
        <v>74</v>
      </c>
      <c r="I651">
        <v>0.67468965517241397</v>
      </c>
      <c r="J651">
        <v>1.5360145803485099</v>
      </c>
      <c r="K651">
        <v>13.6757710734658</v>
      </c>
      <c r="L651">
        <v>0</v>
      </c>
      <c r="M651">
        <v>0</v>
      </c>
      <c r="N651">
        <v>0.5</v>
      </c>
      <c r="O651">
        <v>77.122687575604203</v>
      </c>
      <c r="P651" t="s">
        <v>1143</v>
      </c>
      <c r="Q651" t="s">
        <v>76</v>
      </c>
      <c r="R651" t="s">
        <v>77</v>
      </c>
      <c r="S651">
        <v>50</v>
      </c>
      <c r="T651" t="b">
        <v>1</v>
      </c>
      <c r="U651" t="b">
        <v>1</v>
      </c>
      <c r="V651" t="s">
        <v>648</v>
      </c>
      <c r="W651">
        <v>1997</v>
      </c>
      <c r="X651">
        <v>0.4</v>
      </c>
      <c r="Y651">
        <v>8.0000000000000002E-3</v>
      </c>
      <c r="Z651">
        <v>43000</v>
      </c>
      <c r="AA651">
        <v>0.17317224485211599</v>
      </c>
      <c r="AB651">
        <v>0</v>
      </c>
      <c r="AC651">
        <v>118</v>
      </c>
      <c r="AD651">
        <v>6829.1783510936502</v>
      </c>
      <c r="AE651">
        <v>6000</v>
      </c>
      <c r="AF651">
        <v>208</v>
      </c>
      <c r="AG651">
        <v>91.2</v>
      </c>
      <c r="AH651">
        <v>85</v>
      </c>
      <c r="AI651">
        <v>151.32837170342401</v>
      </c>
      <c r="AJ651">
        <v>80.258888333084002</v>
      </c>
      <c r="AK651">
        <v>-0.157911233152709</v>
      </c>
      <c r="AL651">
        <v>-0.15561155499999901</v>
      </c>
      <c r="AM651">
        <v>4.7128649638143803E-2</v>
      </c>
      <c r="AN651">
        <v>4.2825999999999899E-2</v>
      </c>
      <c r="AO651">
        <v>4.09</v>
      </c>
      <c r="AP651">
        <v>3.153</v>
      </c>
      <c r="AQ651" t="s">
        <v>153</v>
      </c>
      <c r="AR651" t="s">
        <v>1109</v>
      </c>
      <c r="AS651" t="s">
        <v>89</v>
      </c>
      <c r="AU651">
        <v>1</v>
      </c>
      <c r="AV651">
        <v>0</v>
      </c>
      <c r="AW651">
        <v>0.35</v>
      </c>
      <c r="AX651">
        <v>769.61378169592103</v>
      </c>
      <c r="AY651">
        <v>80</v>
      </c>
      <c r="AZ651">
        <v>99</v>
      </c>
      <c r="BA651">
        <v>23</v>
      </c>
      <c r="BB651">
        <v>25</v>
      </c>
      <c r="BC651">
        <v>49.092334843528398</v>
      </c>
      <c r="BD651" t="s">
        <v>1147</v>
      </c>
      <c r="BE651">
        <v>4</v>
      </c>
      <c r="BF651">
        <v>173.601846422688</v>
      </c>
      <c r="BG651">
        <v>0.35160194169999998</v>
      </c>
      <c r="BH651">
        <v>1415.85</v>
      </c>
      <c r="BI651">
        <v>0.89257482325278603</v>
      </c>
      <c r="BJ651">
        <v>60.510590634563201</v>
      </c>
      <c r="BK651">
        <v>80</v>
      </c>
      <c r="BL651">
        <v>1</v>
      </c>
      <c r="BM651">
        <v>0</v>
      </c>
      <c r="BN651">
        <v>95</v>
      </c>
      <c r="BO651">
        <v>80</v>
      </c>
      <c r="BP651" t="s">
        <v>84</v>
      </c>
      <c r="BQ651">
        <v>1340.85</v>
      </c>
      <c r="BR651">
        <v>1625</v>
      </c>
      <c r="BS651">
        <v>1360</v>
      </c>
      <c r="BT651" t="s">
        <v>85</v>
      </c>
      <c r="BU651">
        <v>202.14316084772599</v>
      </c>
      <c r="BV651">
        <v>4</v>
      </c>
      <c r="BX651">
        <v>155</v>
      </c>
      <c r="BY651">
        <v>173.601846422688</v>
      </c>
      <c r="BZ651">
        <v>202.14316084772599</v>
      </c>
      <c r="CA651">
        <v>1415.85</v>
      </c>
      <c r="CB651">
        <f t="shared" si="60"/>
        <v>0.1200119124044387</v>
      </c>
      <c r="CC651">
        <f t="shared" si="61"/>
        <v>173.601846422688</v>
      </c>
      <c r="CD651">
        <f t="shared" si="65"/>
        <v>0.1200119124044387</v>
      </c>
      <c r="CH651">
        <v>129</v>
      </c>
      <c r="CI651">
        <v>142.57550642117701</v>
      </c>
      <c r="CJ651">
        <v>163.01395795345101</v>
      </c>
      <c r="CK651">
        <v>1324.9</v>
      </c>
      <c r="CL651">
        <f t="shared" si="62"/>
        <v>0.1052364838850931</v>
      </c>
      <c r="CM651">
        <f t="shared" si="63"/>
        <v>142.57550642117701</v>
      </c>
      <c r="CN651">
        <f t="shared" si="64"/>
        <v>0.1052364838850931</v>
      </c>
    </row>
    <row r="652" spans="1:92" x14ac:dyDescent="0.25">
      <c r="A652">
        <v>650</v>
      </c>
      <c r="B652" t="s">
        <v>1145</v>
      </c>
      <c r="C652" t="s">
        <v>1145</v>
      </c>
      <c r="D652" t="s">
        <v>1146</v>
      </c>
      <c r="E652" t="s">
        <v>1146</v>
      </c>
      <c r="F652">
        <v>155</v>
      </c>
      <c r="G652">
        <v>1.2</v>
      </c>
      <c r="H652" t="s">
        <v>74</v>
      </c>
      <c r="I652">
        <v>0.67468965517241397</v>
      </c>
      <c r="J652">
        <v>1.5360145803485099</v>
      </c>
      <c r="K652">
        <v>13.6757710734658</v>
      </c>
      <c r="L652">
        <v>0</v>
      </c>
      <c r="M652">
        <v>0</v>
      </c>
      <c r="N652">
        <v>0.5</v>
      </c>
      <c r="O652">
        <v>77.122687575604203</v>
      </c>
      <c r="P652" t="s">
        <v>1143</v>
      </c>
      <c r="Q652" t="s">
        <v>76</v>
      </c>
      <c r="R652" t="s">
        <v>77</v>
      </c>
      <c r="S652">
        <v>50</v>
      </c>
      <c r="T652" t="b">
        <v>1</v>
      </c>
      <c r="U652" t="b">
        <v>1</v>
      </c>
      <c r="V652" t="s">
        <v>648</v>
      </c>
      <c r="W652">
        <v>1997</v>
      </c>
      <c r="X652">
        <v>0.4</v>
      </c>
      <c r="Y652">
        <v>8.0000000000000002E-3</v>
      </c>
      <c r="Z652">
        <v>43000</v>
      </c>
      <c r="AA652">
        <v>0.17317224485211599</v>
      </c>
      <c r="AB652">
        <v>0</v>
      </c>
      <c r="AC652">
        <v>118</v>
      </c>
      <c r="AD652">
        <v>6829.1783510936502</v>
      </c>
      <c r="AE652">
        <v>6000</v>
      </c>
      <c r="AF652">
        <v>208</v>
      </c>
      <c r="AG652">
        <v>91.2</v>
      </c>
      <c r="AH652">
        <v>85</v>
      </c>
      <c r="AI652">
        <v>151.32837170342401</v>
      </c>
      <c r="AJ652">
        <v>80.258888333084002</v>
      </c>
      <c r="AK652">
        <v>-0.157911233152709</v>
      </c>
      <c r="AL652">
        <v>-0.15561155499999901</v>
      </c>
      <c r="AM652">
        <v>4.7128649638143803E-2</v>
      </c>
      <c r="AN652">
        <v>4.2825999999999899E-2</v>
      </c>
      <c r="AO652">
        <v>4.09</v>
      </c>
      <c r="AP652">
        <v>3.153</v>
      </c>
      <c r="AQ652" t="s">
        <v>153</v>
      </c>
      <c r="AR652" t="s">
        <v>1109</v>
      </c>
      <c r="AS652" t="s">
        <v>89</v>
      </c>
      <c r="AU652">
        <v>1</v>
      </c>
      <c r="AV652">
        <v>0</v>
      </c>
      <c r="AW652">
        <v>0.35</v>
      </c>
      <c r="AX652">
        <v>769.61378169592103</v>
      </c>
      <c r="AY652">
        <v>80</v>
      </c>
      <c r="AZ652">
        <v>99</v>
      </c>
      <c r="BA652">
        <v>23</v>
      </c>
      <c r="BB652">
        <v>25</v>
      </c>
      <c r="BC652">
        <v>49.092334843528398</v>
      </c>
      <c r="BD652" t="s">
        <v>1148</v>
      </c>
      <c r="BE652">
        <v>4</v>
      </c>
      <c r="BF652">
        <v>173.601846422688</v>
      </c>
      <c r="BG652">
        <v>0.35160194169999998</v>
      </c>
      <c r="BH652">
        <v>1415.85</v>
      </c>
      <c r="BI652">
        <v>0.89257482325278603</v>
      </c>
      <c r="BJ652">
        <v>60.510590634563201</v>
      </c>
      <c r="BK652">
        <v>80</v>
      </c>
      <c r="BL652">
        <v>1</v>
      </c>
      <c r="BM652">
        <v>0</v>
      </c>
      <c r="BN652">
        <v>95</v>
      </c>
      <c r="BO652">
        <v>80</v>
      </c>
      <c r="BP652" t="s">
        <v>84</v>
      </c>
      <c r="BQ652">
        <v>1340.85</v>
      </c>
      <c r="BR652">
        <v>1625</v>
      </c>
      <c r="BS652">
        <v>1360</v>
      </c>
      <c r="BT652" t="s">
        <v>85</v>
      </c>
      <c r="BU652">
        <v>202.14316084772599</v>
      </c>
      <c r="BV652">
        <v>4</v>
      </c>
      <c r="BX652">
        <v>155</v>
      </c>
      <c r="BY652">
        <v>173.601846422688</v>
      </c>
      <c r="BZ652">
        <v>202.14316084772599</v>
      </c>
      <c r="CA652">
        <v>1415.85</v>
      </c>
      <c r="CB652">
        <f t="shared" si="60"/>
        <v>0.1200119124044387</v>
      </c>
      <c r="CC652">
        <f t="shared" si="61"/>
        <v>173.601846422688</v>
      </c>
      <c r="CD652">
        <f t="shared" si="65"/>
        <v>0.1200119124044387</v>
      </c>
      <c r="CH652">
        <v>109</v>
      </c>
      <c r="CI652">
        <v>120.60191108523701</v>
      </c>
      <c r="CJ652">
        <v>130.39250535379</v>
      </c>
      <c r="CK652">
        <v>1411.4</v>
      </c>
      <c r="CL652">
        <f t="shared" si="62"/>
        <v>0.10643955124070648</v>
      </c>
      <c r="CM652">
        <f t="shared" si="63"/>
        <v>120.60191108523701</v>
      </c>
      <c r="CN652">
        <f t="shared" si="64"/>
        <v>0.10643955124070648</v>
      </c>
    </row>
    <row r="653" spans="1:92" x14ac:dyDescent="0.25">
      <c r="A653">
        <v>651</v>
      </c>
      <c r="C653" t="s">
        <v>1149</v>
      </c>
      <c r="E653" t="s">
        <v>1150</v>
      </c>
      <c r="F653">
        <v>139</v>
      </c>
      <c r="G653">
        <v>1.2</v>
      </c>
      <c r="H653" t="s">
        <v>74</v>
      </c>
      <c r="I653">
        <v>0.67468965517241397</v>
      </c>
      <c r="J653">
        <v>1.5360145803485099</v>
      </c>
      <c r="K653">
        <v>13.6757710734658</v>
      </c>
      <c r="L653">
        <v>0</v>
      </c>
      <c r="M653">
        <v>0</v>
      </c>
      <c r="N653">
        <v>0.5</v>
      </c>
      <c r="O653">
        <v>77.122687575604203</v>
      </c>
      <c r="P653" t="s">
        <v>1151</v>
      </c>
      <c r="Q653" t="s">
        <v>76</v>
      </c>
      <c r="R653" t="s">
        <v>77</v>
      </c>
      <c r="S653">
        <v>50</v>
      </c>
      <c r="U653" t="b">
        <v>1</v>
      </c>
      <c r="V653" t="s">
        <v>648</v>
      </c>
      <c r="W653">
        <v>1997</v>
      </c>
      <c r="X653">
        <v>0.4</v>
      </c>
      <c r="Y653">
        <v>8.0000000000000002E-3</v>
      </c>
      <c r="Z653">
        <v>43000</v>
      </c>
      <c r="AA653">
        <v>0.17317224485211599</v>
      </c>
      <c r="AB653">
        <v>0</v>
      </c>
      <c r="AC653">
        <v>121</v>
      </c>
      <c r="AD653">
        <v>6829.1783510936502</v>
      </c>
      <c r="AE653">
        <v>6000</v>
      </c>
      <c r="AF653">
        <v>210</v>
      </c>
      <c r="AG653">
        <v>91.2</v>
      </c>
      <c r="AH653">
        <v>85</v>
      </c>
      <c r="AI653">
        <v>141.57118696814001</v>
      </c>
      <c r="AJ653">
        <v>75.042353029344298</v>
      </c>
      <c r="AK653">
        <v>-0.157911233152709</v>
      </c>
      <c r="AL653">
        <v>-0.15561155499999901</v>
      </c>
      <c r="AM653">
        <v>4.7128649638143803E-2</v>
      </c>
      <c r="AN653">
        <v>4.2825999999999899E-2</v>
      </c>
      <c r="AO653">
        <v>4.3899999999999997</v>
      </c>
      <c r="AP653">
        <v>3.153</v>
      </c>
      <c r="AQ653" t="s">
        <v>153</v>
      </c>
      <c r="AR653" t="s">
        <v>1119</v>
      </c>
      <c r="AS653" t="s">
        <v>81</v>
      </c>
      <c r="AT653" t="s">
        <v>82</v>
      </c>
      <c r="AU653">
        <v>1</v>
      </c>
      <c r="AV653">
        <v>0</v>
      </c>
      <c r="AW653">
        <v>0.35</v>
      </c>
      <c r="AX653">
        <v>769.61378169592103</v>
      </c>
      <c r="AY653">
        <v>80</v>
      </c>
      <c r="AZ653">
        <v>99</v>
      </c>
      <c r="BA653">
        <v>23</v>
      </c>
      <c r="BB653">
        <v>25</v>
      </c>
      <c r="BC653">
        <v>49.092334843528398</v>
      </c>
      <c r="BD653" t="s">
        <v>1152</v>
      </c>
      <c r="BE653">
        <v>2</v>
      </c>
      <c r="BF653">
        <v>175.93942715222499</v>
      </c>
      <c r="BG653">
        <v>0.35160194169999998</v>
      </c>
      <c r="BH653">
        <v>1322.2</v>
      </c>
      <c r="BI653">
        <v>0.89257482325278603</v>
      </c>
      <c r="BJ653">
        <v>60.510590634563201</v>
      </c>
      <c r="BK653">
        <v>80</v>
      </c>
      <c r="BL653">
        <v>1</v>
      </c>
      <c r="BM653">
        <v>0</v>
      </c>
      <c r="BN653">
        <v>95</v>
      </c>
      <c r="BO653">
        <v>80</v>
      </c>
      <c r="BP653" t="s">
        <v>84</v>
      </c>
      <c r="BQ653">
        <v>1247.2</v>
      </c>
      <c r="BR653">
        <v>1515</v>
      </c>
      <c r="BS653">
        <v>1360</v>
      </c>
      <c r="BT653" t="s">
        <v>85</v>
      </c>
      <c r="BU653">
        <v>188.414544994083</v>
      </c>
      <c r="BV653">
        <v>4</v>
      </c>
      <c r="BX653">
        <v>139</v>
      </c>
      <c r="BY653">
        <v>175.93942715222499</v>
      </c>
      <c r="BZ653">
        <v>188.414544994083</v>
      </c>
      <c r="CA653">
        <v>1322.2</v>
      </c>
      <c r="CB653">
        <f t="shared" si="60"/>
        <v>0.26575127447643881</v>
      </c>
      <c r="CC653">
        <f t="shared" si="61"/>
        <v>175.93942715222499</v>
      </c>
      <c r="CD653">
        <f t="shared" si="65"/>
        <v>0.26575127447643881</v>
      </c>
      <c r="CH653">
        <v>109</v>
      </c>
      <c r="CI653">
        <v>120.60191108523701</v>
      </c>
      <c r="CJ653">
        <v>130.39250535379</v>
      </c>
      <c r="CK653">
        <v>1411.4</v>
      </c>
      <c r="CL653">
        <f t="shared" si="62"/>
        <v>0.10643955124070648</v>
      </c>
      <c r="CM653">
        <f t="shared" si="63"/>
        <v>120.60191108523701</v>
      </c>
      <c r="CN653">
        <f t="shared" si="64"/>
        <v>0.10643955124070648</v>
      </c>
    </row>
    <row r="654" spans="1:92" x14ac:dyDescent="0.25">
      <c r="A654">
        <v>652</v>
      </c>
      <c r="C654" t="s">
        <v>1149</v>
      </c>
      <c r="E654" t="s">
        <v>1150</v>
      </c>
      <c r="F654">
        <v>139</v>
      </c>
      <c r="G654">
        <v>1.2</v>
      </c>
      <c r="H654" t="s">
        <v>74</v>
      </c>
      <c r="I654">
        <v>0.67468965517241397</v>
      </c>
      <c r="J654">
        <v>1.5360145803485099</v>
      </c>
      <c r="K654">
        <v>13.6757710734658</v>
      </c>
      <c r="L654">
        <v>0</v>
      </c>
      <c r="M654">
        <v>0</v>
      </c>
      <c r="N654">
        <v>0.5</v>
      </c>
      <c r="O654">
        <v>77.122687575604203</v>
      </c>
      <c r="P654" t="s">
        <v>1151</v>
      </c>
      <c r="Q654" t="s">
        <v>76</v>
      </c>
      <c r="R654" t="s">
        <v>77</v>
      </c>
      <c r="S654">
        <v>50</v>
      </c>
      <c r="U654" t="b">
        <v>1</v>
      </c>
      <c r="V654" t="s">
        <v>648</v>
      </c>
      <c r="W654">
        <v>1997</v>
      </c>
      <c r="X654">
        <v>0.4</v>
      </c>
      <c r="Y654">
        <v>8.0000000000000002E-3</v>
      </c>
      <c r="Z654">
        <v>43000</v>
      </c>
      <c r="AA654">
        <v>0.17317224485211599</v>
      </c>
      <c r="AB654">
        <v>0</v>
      </c>
      <c r="AC654">
        <v>121</v>
      </c>
      <c r="AD654">
        <v>6829.1783510936502</v>
      </c>
      <c r="AE654">
        <v>6000</v>
      </c>
      <c r="AF654">
        <v>210</v>
      </c>
      <c r="AG654">
        <v>91.2</v>
      </c>
      <c r="AH654">
        <v>85</v>
      </c>
      <c r="AI654">
        <v>141.57118696814001</v>
      </c>
      <c r="AJ654">
        <v>75.042353029344298</v>
      </c>
      <c r="AK654">
        <v>-0.157911233152709</v>
      </c>
      <c r="AL654">
        <v>-0.15561155499999901</v>
      </c>
      <c r="AM654">
        <v>4.7128649638143803E-2</v>
      </c>
      <c r="AN654">
        <v>4.2825999999999899E-2</v>
      </c>
      <c r="AO654">
        <v>4.3899999999999997</v>
      </c>
      <c r="AP654">
        <v>3.153</v>
      </c>
      <c r="AQ654" t="s">
        <v>153</v>
      </c>
      <c r="AR654" t="s">
        <v>1119</v>
      </c>
      <c r="AS654" t="s">
        <v>81</v>
      </c>
      <c r="AT654" t="s">
        <v>82</v>
      </c>
      <c r="AU654">
        <v>1</v>
      </c>
      <c r="AV654">
        <v>0</v>
      </c>
      <c r="AW654">
        <v>0.35</v>
      </c>
      <c r="AX654">
        <v>769.61378169592103</v>
      </c>
      <c r="AY654">
        <v>80</v>
      </c>
      <c r="AZ654">
        <v>99</v>
      </c>
      <c r="BA654">
        <v>23</v>
      </c>
      <c r="BB654">
        <v>25</v>
      </c>
      <c r="BC654">
        <v>49.092334843528398</v>
      </c>
      <c r="BD654" t="s">
        <v>1153</v>
      </c>
      <c r="BE654">
        <v>2</v>
      </c>
      <c r="BF654">
        <v>175.93942715222499</v>
      </c>
      <c r="BG654">
        <v>0.35160194169999998</v>
      </c>
      <c r="BH654">
        <v>1322.2</v>
      </c>
      <c r="BI654">
        <v>0.89257482325278603</v>
      </c>
      <c r="BJ654">
        <v>60.510590634563201</v>
      </c>
      <c r="BK654">
        <v>80</v>
      </c>
      <c r="BL654">
        <v>1</v>
      </c>
      <c r="BM654">
        <v>0</v>
      </c>
      <c r="BN654">
        <v>95</v>
      </c>
      <c r="BO654">
        <v>80</v>
      </c>
      <c r="BP654" t="s">
        <v>84</v>
      </c>
      <c r="BQ654">
        <v>1247.2</v>
      </c>
      <c r="BR654">
        <v>1515</v>
      </c>
      <c r="BS654">
        <v>1360</v>
      </c>
      <c r="BT654" t="s">
        <v>85</v>
      </c>
      <c r="BU654">
        <v>188.414544994083</v>
      </c>
      <c r="BV654">
        <v>4</v>
      </c>
      <c r="BX654">
        <v>139</v>
      </c>
      <c r="BY654">
        <v>175.93942715222499</v>
      </c>
      <c r="BZ654">
        <v>188.414544994083</v>
      </c>
      <c r="CA654">
        <v>1322.2</v>
      </c>
      <c r="CB654">
        <f t="shared" si="60"/>
        <v>0.26575127447643881</v>
      </c>
      <c r="CC654">
        <f t="shared" si="61"/>
        <v>175.93942715222499</v>
      </c>
      <c r="CD654">
        <f t="shared" si="65"/>
        <v>0.26575127447643881</v>
      </c>
      <c r="CH654">
        <v>195</v>
      </c>
      <c r="CI654">
        <v>215.80366107554701</v>
      </c>
      <c r="CJ654">
        <v>237.25451216194301</v>
      </c>
      <c r="CK654">
        <v>2342.5</v>
      </c>
      <c r="CL654">
        <f t="shared" si="62"/>
        <v>0.1066854414130616</v>
      </c>
      <c r="CM654">
        <f t="shared" si="63"/>
        <v>215.80366107554701</v>
      </c>
      <c r="CN654">
        <f t="shared" si="64"/>
        <v>0.1066854414130616</v>
      </c>
    </row>
    <row r="655" spans="1:92" x14ac:dyDescent="0.25">
      <c r="A655">
        <v>653</v>
      </c>
      <c r="C655" t="s">
        <v>1149</v>
      </c>
      <c r="E655" t="s">
        <v>1150</v>
      </c>
      <c r="F655">
        <v>139</v>
      </c>
      <c r="G655">
        <v>1.2</v>
      </c>
      <c r="H655" t="s">
        <v>74</v>
      </c>
      <c r="I655">
        <v>0.67468965517241397</v>
      </c>
      <c r="J655">
        <v>1.5360145803485099</v>
      </c>
      <c r="K655">
        <v>13.6757710734658</v>
      </c>
      <c r="L655">
        <v>0</v>
      </c>
      <c r="M655">
        <v>0</v>
      </c>
      <c r="N655">
        <v>0.5</v>
      </c>
      <c r="O655">
        <v>77.122687575604203</v>
      </c>
      <c r="P655" t="s">
        <v>1151</v>
      </c>
      <c r="Q655" t="s">
        <v>76</v>
      </c>
      <c r="R655" t="s">
        <v>77</v>
      </c>
      <c r="S655">
        <v>50</v>
      </c>
      <c r="U655" t="b">
        <v>1</v>
      </c>
      <c r="V655" t="s">
        <v>648</v>
      </c>
      <c r="W655">
        <v>1997</v>
      </c>
      <c r="X655">
        <v>0.4</v>
      </c>
      <c r="Y655">
        <v>8.0000000000000002E-3</v>
      </c>
      <c r="Z655">
        <v>43000</v>
      </c>
      <c r="AA655">
        <v>0.17317224485211599</v>
      </c>
      <c r="AB655">
        <v>0</v>
      </c>
      <c r="AC655">
        <v>121</v>
      </c>
      <c r="AD655">
        <v>6829.1783510936502</v>
      </c>
      <c r="AE655">
        <v>6000</v>
      </c>
      <c r="AF655">
        <v>210</v>
      </c>
      <c r="AG655">
        <v>91.2</v>
      </c>
      <c r="AH655">
        <v>85</v>
      </c>
      <c r="AI655">
        <v>141.57118696814001</v>
      </c>
      <c r="AJ655">
        <v>75.042353029344298</v>
      </c>
      <c r="AK655">
        <v>-0.157911233152709</v>
      </c>
      <c r="AL655">
        <v>-0.15561155499999901</v>
      </c>
      <c r="AM655">
        <v>4.7128649638143803E-2</v>
      </c>
      <c r="AN655">
        <v>4.2825999999999899E-2</v>
      </c>
      <c r="AO655">
        <v>4.3899999999999997</v>
      </c>
      <c r="AP655">
        <v>3.153</v>
      </c>
      <c r="AQ655" t="s">
        <v>153</v>
      </c>
      <c r="AR655" t="s">
        <v>1119</v>
      </c>
      <c r="AS655" t="s">
        <v>81</v>
      </c>
      <c r="AT655" t="s">
        <v>82</v>
      </c>
      <c r="AU655">
        <v>1</v>
      </c>
      <c r="AV655">
        <v>0</v>
      </c>
      <c r="AW655">
        <v>0.35</v>
      </c>
      <c r="AX655">
        <v>769.61378169592103</v>
      </c>
      <c r="AY655">
        <v>80</v>
      </c>
      <c r="AZ655">
        <v>99</v>
      </c>
      <c r="BA655">
        <v>23</v>
      </c>
      <c r="BB655">
        <v>25</v>
      </c>
      <c r="BC655">
        <v>49.092334843528398</v>
      </c>
      <c r="BD655" t="s">
        <v>1154</v>
      </c>
      <c r="BE655">
        <v>2</v>
      </c>
      <c r="BF655">
        <v>175.93942715222499</v>
      </c>
      <c r="BG655">
        <v>0.35160194169999998</v>
      </c>
      <c r="BH655">
        <v>1322.2</v>
      </c>
      <c r="BI655">
        <v>0.89257482325278603</v>
      </c>
      <c r="BJ655">
        <v>60.510590634563201</v>
      </c>
      <c r="BK655">
        <v>80</v>
      </c>
      <c r="BL655">
        <v>1</v>
      </c>
      <c r="BM655">
        <v>0</v>
      </c>
      <c r="BN655">
        <v>95</v>
      </c>
      <c r="BO655">
        <v>80</v>
      </c>
      <c r="BP655" t="s">
        <v>84</v>
      </c>
      <c r="BQ655">
        <v>1247.2</v>
      </c>
      <c r="BR655">
        <v>1515</v>
      </c>
      <c r="BS655">
        <v>1360</v>
      </c>
      <c r="BT655" t="s">
        <v>85</v>
      </c>
      <c r="BU655">
        <v>188.414544994083</v>
      </c>
      <c r="BV655">
        <v>4</v>
      </c>
      <c r="BX655">
        <v>139</v>
      </c>
      <c r="BY655">
        <v>175.93942715222499</v>
      </c>
      <c r="BZ655">
        <v>188.414544994083</v>
      </c>
      <c r="CA655">
        <v>1322.2</v>
      </c>
      <c r="CB655">
        <f t="shared" si="60"/>
        <v>0.26575127447643881</v>
      </c>
      <c r="CC655">
        <f t="shared" si="61"/>
        <v>175.93942715222499</v>
      </c>
      <c r="CD655">
        <f t="shared" si="65"/>
        <v>0.26575127447643881</v>
      </c>
      <c r="CH655">
        <v>195</v>
      </c>
      <c r="CI655">
        <v>215.80366107554701</v>
      </c>
      <c r="CJ655">
        <v>237.25451216194301</v>
      </c>
      <c r="CK655">
        <v>2342.5</v>
      </c>
      <c r="CL655">
        <f t="shared" si="62"/>
        <v>0.1066854414130616</v>
      </c>
      <c r="CM655">
        <f t="shared" si="63"/>
        <v>215.80366107554701</v>
      </c>
      <c r="CN655">
        <f t="shared" si="64"/>
        <v>0.1066854414130616</v>
      </c>
    </row>
    <row r="656" spans="1:92" x14ac:dyDescent="0.25">
      <c r="A656">
        <v>654</v>
      </c>
      <c r="C656" t="s">
        <v>1132</v>
      </c>
      <c r="E656" t="s">
        <v>1133</v>
      </c>
      <c r="F656">
        <v>119</v>
      </c>
      <c r="G656">
        <v>1.2</v>
      </c>
      <c r="H656" t="s">
        <v>74</v>
      </c>
      <c r="I656">
        <v>0.67468965517241397</v>
      </c>
      <c r="J656">
        <v>1.5360145803485099</v>
      </c>
      <c r="K656">
        <v>13.6757710734658</v>
      </c>
      <c r="L656">
        <v>0</v>
      </c>
      <c r="M656">
        <v>0</v>
      </c>
      <c r="N656">
        <v>0.5</v>
      </c>
      <c r="O656">
        <v>78.847740519198098</v>
      </c>
      <c r="P656" t="s">
        <v>742</v>
      </c>
      <c r="Q656" t="s">
        <v>76</v>
      </c>
      <c r="R656" t="s">
        <v>77</v>
      </c>
      <c r="S656">
        <v>50</v>
      </c>
      <c r="U656" t="b">
        <v>1</v>
      </c>
      <c r="V656" t="s">
        <v>1100</v>
      </c>
      <c r="W656">
        <v>2191</v>
      </c>
      <c r="X656">
        <v>0.4</v>
      </c>
      <c r="Y656">
        <v>8.0000000000000002E-3</v>
      </c>
      <c r="Z656">
        <v>43600</v>
      </c>
      <c r="AA656">
        <v>0.19116838105063999</v>
      </c>
      <c r="AB656">
        <v>1</v>
      </c>
      <c r="AC656">
        <v>110</v>
      </c>
      <c r="AD656">
        <v>5565.6316061952602</v>
      </c>
      <c r="AE656">
        <v>4500</v>
      </c>
      <c r="AF656">
        <v>380</v>
      </c>
      <c r="AG656">
        <v>94.2</v>
      </c>
      <c r="AH656">
        <v>85</v>
      </c>
      <c r="AI656">
        <v>157.40945808270601</v>
      </c>
      <c r="AJ656">
        <v>83.954746500762894</v>
      </c>
      <c r="AK656">
        <v>-0.157911233152709</v>
      </c>
      <c r="AL656">
        <v>-0.15561155499999901</v>
      </c>
      <c r="AM656">
        <v>4.7128649638143803E-2</v>
      </c>
      <c r="AN656">
        <v>4.2825999999999899E-2</v>
      </c>
      <c r="AO656">
        <v>4.09</v>
      </c>
      <c r="AP656">
        <v>3.153</v>
      </c>
      <c r="AQ656" t="s">
        <v>79</v>
      </c>
      <c r="AR656" t="s">
        <v>1134</v>
      </c>
      <c r="AS656" t="s">
        <v>81</v>
      </c>
      <c r="AT656" t="s">
        <v>82</v>
      </c>
      <c r="AU656">
        <v>1</v>
      </c>
      <c r="AV656">
        <v>0</v>
      </c>
      <c r="AW656">
        <v>0.35</v>
      </c>
      <c r="AX656">
        <v>755.17710944471605</v>
      </c>
      <c r="AY656">
        <v>80</v>
      </c>
      <c r="AZ656">
        <v>99</v>
      </c>
      <c r="BA656">
        <v>23</v>
      </c>
      <c r="BB656">
        <v>25</v>
      </c>
      <c r="BC656">
        <v>49.626543369649902</v>
      </c>
      <c r="BD656" t="s">
        <v>1155</v>
      </c>
      <c r="BE656">
        <v>2</v>
      </c>
      <c r="BF656">
        <v>157.45052390055699</v>
      </c>
      <c r="BG656">
        <v>0.35160194169999998</v>
      </c>
      <c r="BH656">
        <v>1482.2</v>
      </c>
      <c r="BI656">
        <v>0.84559644884476803</v>
      </c>
      <c r="BJ656">
        <v>62.699600730114597</v>
      </c>
      <c r="BK656">
        <v>80</v>
      </c>
      <c r="BL656">
        <v>1</v>
      </c>
      <c r="BM656">
        <v>0</v>
      </c>
      <c r="BN656">
        <v>95</v>
      </c>
      <c r="BO656">
        <v>80</v>
      </c>
      <c r="BP656" t="s">
        <v>84</v>
      </c>
      <c r="BQ656">
        <v>1407.2</v>
      </c>
      <c r="BR656">
        <v>1694</v>
      </c>
      <c r="BS656">
        <v>1470</v>
      </c>
      <c r="BT656" t="s">
        <v>85</v>
      </c>
      <c r="BU656">
        <v>161.40224979708901</v>
      </c>
      <c r="BV656">
        <v>4</v>
      </c>
      <c r="BX656">
        <v>119</v>
      </c>
      <c r="BY656">
        <v>157.45052390055699</v>
      </c>
      <c r="BZ656">
        <v>161.40224979708901</v>
      </c>
      <c r="CA656">
        <v>1482.2</v>
      </c>
      <c r="CB656">
        <f t="shared" si="60"/>
        <v>0.32311364622316796</v>
      </c>
      <c r="CC656">
        <f t="shared" si="61"/>
        <v>157.45052390055699</v>
      </c>
      <c r="CD656">
        <f t="shared" si="65"/>
        <v>0.32311364622316796</v>
      </c>
      <c r="CH656">
        <v>195</v>
      </c>
      <c r="CI656">
        <v>215.80366107554701</v>
      </c>
      <c r="CJ656">
        <v>237.25451216194301</v>
      </c>
      <c r="CK656">
        <v>2342.5</v>
      </c>
      <c r="CL656">
        <f t="shared" si="62"/>
        <v>0.1066854414130616</v>
      </c>
      <c r="CM656">
        <f t="shared" si="63"/>
        <v>215.80366107554701</v>
      </c>
      <c r="CN656">
        <f t="shared" si="64"/>
        <v>0.1066854414130616</v>
      </c>
    </row>
    <row r="657" spans="1:92" x14ac:dyDescent="0.25">
      <c r="A657">
        <v>655</v>
      </c>
      <c r="C657" t="s">
        <v>1132</v>
      </c>
      <c r="E657" t="s">
        <v>1133</v>
      </c>
      <c r="F657">
        <v>119</v>
      </c>
      <c r="G657">
        <v>1.2</v>
      </c>
      <c r="H657" t="s">
        <v>74</v>
      </c>
      <c r="I657">
        <v>0.67468965517241397</v>
      </c>
      <c r="J657">
        <v>1.5360145803485099</v>
      </c>
      <c r="K657">
        <v>13.6757710734658</v>
      </c>
      <c r="L657">
        <v>0</v>
      </c>
      <c r="M657">
        <v>0</v>
      </c>
      <c r="N657">
        <v>0.5</v>
      </c>
      <c r="O657">
        <v>78.847740519198098</v>
      </c>
      <c r="P657" t="s">
        <v>742</v>
      </c>
      <c r="Q657" t="s">
        <v>76</v>
      </c>
      <c r="R657" t="s">
        <v>77</v>
      </c>
      <c r="S657">
        <v>50</v>
      </c>
      <c r="U657" t="b">
        <v>1</v>
      </c>
      <c r="V657" t="s">
        <v>1100</v>
      </c>
      <c r="W657">
        <v>2191</v>
      </c>
      <c r="X657">
        <v>0.4</v>
      </c>
      <c r="Y657">
        <v>8.0000000000000002E-3</v>
      </c>
      <c r="Z657">
        <v>43600</v>
      </c>
      <c r="AA657">
        <v>0.19116838105063999</v>
      </c>
      <c r="AB657">
        <v>1</v>
      </c>
      <c r="AC657">
        <v>110</v>
      </c>
      <c r="AD657">
        <v>5565.6316061952602</v>
      </c>
      <c r="AE657">
        <v>4500</v>
      </c>
      <c r="AF657">
        <v>380</v>
      </c>
      <c r="AG657">
        <v>94.2</v>
      </c>
      <c r="AH657">
        <v>85</v>
      </c>
      <c r="AI657">
        <v>157.40945808270601</v>
      </c>
      <c r="AJ657">
        <v>83.954746500762894</v>
      </c>
      <c r="AK657">
        <v>-0.157911233152709</v>
      </c>
      <c r="AL657">
        <v>-0.15561155499999901</v>
      </c>
      <c r="AM657">
        <v>4.7128649638143803E-2</v>
      </c>
      <c r="AN657">
        <v>4.2825999999999899E-2</v>
      </c>
      <c r="AO657">
        <v>4.09</v>
      </c>
      <c r="AP657">
        <v>3.153</v>
      </c>
      <c r="AQ657" t="s">
        <v>79</v>
      </c>
      <c r="AR657" t="s">
        <v>1134</v>
      </c>
      <c r="AS657" t="s">
        <v>81</v>
      </c>
      <c r="AT657" t="s">
        <v>82</v>
      </c>
      <c r="AU657">
        <v>1</v>
      </c>
      <c r="AV657">
        <v>0</v>
      </c>
      <c r="AW657">
        <v>0.35</v>
      </c>
      <c r="AX657">
        <v>755.17710944471605</v>
      </c>
      <c r="AY657">
        <v>80</v>
      </c>
      <c r="AZ657">
        <v>99</v>
      </c>
      <c r="BA657">
        <v>23</v>
      </c>
      <c r="BB657">
        <v>25</v>
      </c>
      <c r="BC657">
        <v>49.626543369649902</v>
      </c>
      <c r="BD657" t="s">
        <v>1156</v>
      </c>
      <c r="BE657">
        <v>2</v>
      </c>
      <c r="BF657">
        <v>157.45052390055699</v>
      </c>
      <c r="BG657">
        <v>0.35160194169999998</v>
      </c>
      <c r="BH657">
        <v>1482.2</v>
      </c>
      <c r="BI657">
        <v>0.84559644884476803</v>
      </c>
      <c r="BJ657">
        <v>62.699600730114597</v>
      </c>
      <c r="BK657">
        <v>80</v>
      </c>
      <c r="BL657">
        <v>1</v>
      </c>
      <c r="BM657">
        <v>0</v>
      </c>
      <c r="BN657">
        <v>95</v>
      </c>
      <c r="BO657">
        <v>80</v>
      </c>
      <c r="BP657" t="s">
        <v>84</v>
      </c>
      <c r="BQ657">
        <v>1407.2</v>
      </c>
      <c r="BR657">
        <v>1694</v>
      </c>
      <c r="BS657">
        <v>1470</v>
      </c>
      <c r="BT657" t="s">
        <v>85</v>
      </c>
      <c r="BU657">
        <v>161.40224979708901</v>
      </c>
      <c r="BV657">
        <v>4</v>
      </c>
      <c r="BX657">
        <v>119</v>
      </c>
      <c r="BY657">
        <v>157.45052390055699</v>
      </c>
      <c r="BZ657">
        <v>161.40224979708901</v>
      </c>
      <c r="CA657">
        <v>1482.2</v>
      </c>
      <c r="CB657">
        <f t="shared" si="60"/>
        <v>0.32311364622316796</v>
      </c>
      <c r="CC657">
        <f t="shared" si="61"/>
        <v>157.45052390055699</v>
      </c>
      <c r="CD657">
        <f t="shared" si="65"/>
        <v>0.32311364622316796</v>
      </c>
      <c r="CH657">
        <v>124</v>
      </c>
      <c r="CI657">
        <v>137.23935290786801</v>
      </c>
      <c r="CJ657">
        <v>157.98455484265401</v>
      </c>
      <c r="CK657">
        <v>1300.1500000000001</v>
      </c>
      <c r="CL657">
        <f t="shared" si="62"/>
        <v>0.10676897506345169</v>
      </c>
      <c r="CM657">
        <f t="shared" si="63"/>
        <v>137.23935290786801</v>
      </c>
      <c r="CN657">
        <f t="shared" si="64"/>
        <v>0.10676897506345169</v>
      </c>
    </row>
    <row r="658" spans="1:92" x14ac:dyDescent="0.25">
      <c r="A658">
        <v>656</v>
      </c>
      <c r="B658" t="s">
        <v>1132</v>
      </c>
      <c r="C658" t="s">
        <v>1132</v>
      </c>
      <c r="D658" t="s">
        <v>1133</v>
      </c>
      <c r="E658" t="s">
        <v>1133</v>
      </c>
      <c r="F658">
        <v>139</v>
      </c>
      <c r="G658">
        <v>1.2</v>
      </c>
      <c r="H658" t="s">
        <v>74</v>
      </c>
      <c r="I658">
        <v>0.67468965517241397</v>
      </c>
      <c r="J658">
        <v>1.5360145803485099</v>
      </c>
      <c r="K658">
        <v>13.6757710734658</v>
      </c>
      <c r="L658">
        <v>0</v>
      </c>
      <c r="M658">
        <v>0</v>
      </c>
      <c r="N658">
        <v>0.5</v>
      </c>
      <c r="O658">
        <v>78.847740519198098</v>
      </c>
      <c r="P658" t="s">
        <v>742</v>
      </c>
      <c r="Q658" t="s">
        <v>76</v>
      </c>
      <c r="R658" t="s">
        <v>77</v>
      </c>
      <c r="S658">
        <v>50</v>
      </c>
      <c r="T658" t="b">
        <v>1</v>
      </c>
      <c r="U658" t="b">
        <v>1</v>
      </c>
      <c r="V658" t="s">
        <v>1100</v>
      </c>
      <c r="W658">
        <v>2191</v>
      </c>
      <c r="X658">
        <v>0.4</v>
      </c>
      <c r="Y658">
        <v>8.0000000000000002E-3</v>
      </c>
      <c r="Z658">
        <v>43600</v>
      </c>
      <c r="AA658">
        <v>0.19116838105063999</v>
      </c>
      <c r="AB658">
        <v>1</v>
      </c>
      <c r="AC658">
        <v>110</v>
      </c>
      <c r="AD658">
        <v>5565.6316061952602</v>
      </c>
      <c r="AE658">
        <v>4500</v>
      </c>
      <c r="AF658">
        <v>380</v>
      </c>
      <c r="AG658">
        <v>94.2</v>
      </c>
      <c r="AH658">
        <v>85</v>
      </c>
      <c r="AI658">
        <v>160.85968998935201</v>
      </c>
      <c r="AJ658">
        <v>85.904332572635695</v>
      </c>
      <c r="AK658">
        <v>-0.157911233152709</v>
      </c>
      <c r="AL658">
        <v>-0.15561155499999901</v>
      </c>
      <c r="AM658">
        <v>4.7128649638143803E-2</v>
      </c>
      <c r="AN658">
        <v>4.2825999999999899E-2</v>
      </c>
      <c r="AO658">
        <v>4.09</v>
      </c>
      <c r="AP658">
        <v>3.153</v>
      </c>
      <c r="AQ658" t="s">
        <v>79</v>
      </c>
      <c r="AR658" t="s">
        <v>1134</v>
      </c>
      <c r="AS658" t="s">
        <v>89</v>
      </c>
      <c r="AU658">
        <v>1</v>
      </c>
      <c r="AV658">
        <v>0</v>
      </c>
      <c r="AW658">
        <v>0.35</v>
      </c>
      <c r="AX658">
        <v>755.17710944471605</v>
      </c>
      <c r="AY658">
        <v>80</v>
      </c>
      <c r="AZ658">
        <v>99</v>
      </c>
      <c r="BA658">
        <v>23</v>
      </c>
      <c r="BB658">
        <v>25</v>
      </c>
      <c r="BC658">
        <v>49.626543369649902</v>
      </c>
      <c r="BD658" t="s">
        <v>1156</v>
      </c>
      <c r="BE658">
        <v>2</v>
      </c>
      <c r="BF658">
        <v>155.590910052487</v>
      </c>
      <c r="BG658">
        <v>0.35160194169999998</v>
      </c>
      <c r="BH658">
        <v>1517.2</v>
      </c>
      <c r="BI658">
        <v>0.84559644884476803</v>
      </c>
      <c r="BJ658">
        <v>62.699600730114597</v>
      </c>
      <c r="BK658">
        <v>80</v>
      </c>
      <c r="BL658">
        <v>1</v>
      </c>
      <c r="BM658">
        <v>0</v>
      </c>
      <c r="BN658">
        <v>95</v>
      </c>
      <c r="BO658">
        <v>80</v>
      </c>
      <c r="BP658" t="s">
        <v>84</v>
      </c>
      <c r="BQ658">
        <v>1442.2</v>
      </c>
      <c r="BR658">
        <v>1733</v>
      </c>
      <c r="BS658">
        <v>1470</v>
      </c>
      <c r="BT658" t="s">
        <v>85</v>
      </c>
      <c r="BU658">
        <v>169.28747566674301</v>
      </c>
      <c r="BV658">
        <v>4</v>
      </c>
      <c r="BX658">
        <v>139</v>
      </c>
      <c r="BY658">
        <v>155.590910052487</v>
      </c>
      <c r="BZ658">
        <v>169.28747566674301</v>
      </c>
      <c r="CA658">
        <v>1517.2</v>
      </c>
      <c r="CB658">
        <f t="shared" si="60"/>
        <v>0.11935906512580578</v>
      </c>
      <c r="CC658">
        <f t="shared" si="61"/>
        <v>155.590910052487</v>
      </c>
      <c r="CD658">
        <f t="shared" si="65"/>
        <v>0.11935906512580578</v>
      </c>
      <c r="CH658">
        <v>154</v>
      </c>
      <c r="CI658">
        <v>170.612785672543</v>
      </c>
      <c r="CJ658">
        <v>169.87686402384199</v>
      </c>
      <c r="CK658">
        <v>1359.9</v>
      </c>
      <c r="CL658">
        <f t="shared" si="62"/>
        <v>0.1078752316398896</v>
      </c>
      <c r="CM658">
        <f t="shared" si="63"/>
        <v>170.612785672543</v>
      </c>
      <c r="CN658">
        <f t="shared" si="64"/>
        <v>0.1078752316398896</v>
      </c>
    </row>
    <row r="659" spans="1:92" x14ac:dyDescent="0.25">
      <c r="A659">
        <v>657</v>
      </c>
      <c r="B659" t="s">
        <v>1145</v>
      </c>
      <c r="C659" t="s">
        <v>1145</v>
      </c>
      <c r="D659" t="s">
        <v>1146</v>
      </c>
      <c r="E659" t="s">
        <v>1146</v>
      </c>
      <c r="F659">
        <v>155</v>
      </c>
      <c r="G659">
        <v>1.2</v>
      </c>
      <c r="H659" t="s">
        <v>74</v>
      </c>
      <c r="I659">
        <v>0.67468965517241397</v>
      </c>
      <c r="J659">
        <v>1.5360145803485099</v>
      </c>
      <c r="K659">
        <v>13.6757710734658</v>
      </c>
      <c r="L659">
        <v>0</v>
      </c>
      <c r="M659">
        <v>0</v>
      </c>
      <c r="N659">
        <v>0.5</v>
      </c>
      <c r="O659">
        <v>77.122687575604203</v>
      </c>
      <c r="P659" t="s">
        <v>1143</v>
      </c>
      <c r="Q659" t="s">
        <v>76</v>
      </c>
      <c r="R659" t="s">
        <v>77</v>
      </c>
      <c r="S659">
        <v>50</v>
      </c>
      <c r="T659" t="b">
        <v>1</v>
      </c>
      <c r="U659" t="b">
        <v>1</v>
      </c>
      <c r="V659" t="s">
        <v>648</v>
      </c>
      <c r="W659">
        <v>1997</v>
      </c>
      <c r="X659">
        <v>0.4</v>
      </c>
      <c r="Y659">
        <v>8.0000000000000002E-3</v>
      </c>
      <c r="Z659">
        <v>43000</v>
      </c>
      <c r="AA659">
        <v>0.17317224485211599</v>
      </c>
      <c r="AB659">
        <v>0</v>
      </c>
      <c r="AC659">
        <v>118</v>
      </c>
      <c r="AD659">
        <v>6829.1783510936502</v>
      </c>
      <c r="AE659">
        <v>6000</v>
      </c>
      <c r="AF659">
        <v>208</v>
      </c>
      <c r="AG659">
        <v>91.2</v>
      </c>
      <c r="AH659">
        <v>85</v>
      </c>
      <c r="AI659">
        <v>151.32837170342401</v>
      </c>
      <c r="AJ659">
        <v>80.258888333084002</v>
      </c>
      <c r="AK659">
        <v>-0.157911233152709</v>
      </c>
      <c r="AL659">
        <v>-0.15561155499999901</v>
      </c>
      <c r="AM659">
        <v>4.7128649638143803E-2</v>
      </c>
      <c r="AN659">
        <v>4.2825999999999899E-2</v>
      </c>
      <c r="AO659">
        <v>4.09</v>
      </c>
      <c r="AP659">
        <v>3.153</v>
      </c>
      <c r="AQ659" t="s">
        <v>153</v>
      </c>
      <c r="AR659" t="s">
        <v>1109</v>
      </c>
      <c r="AS659" t="s">
        <v>89</v>
      </c>
      <c r="AU659">
        <v>1</v>
      </c>
      <c r="AV659">
        <v>0</v>
      </c>
      <c r="AW659">
        <v>0.35</v>
      </c>
      <c r="AX659">
        <v>769.61378169592103</v>
      </c>
      <c r="AY659">
        <v>80</v>
      </c>
      <c r="AZ659">
        <v>99</v>
      </c>
      <c r="BA659">
        <v>23</v>
      </c>
      <c r="BB659">
        <v>25</v>
      </c>
      <c r="BC659">
        <v>49.092334843528398</v>
      </c>
      <c r="BD659" t="s">
        <v>1157</v>
      </c>
      <c r="BE659">
        <v>4</v>
      </c>
      <c r="BF659">
        <v>173.601846422688</v>
      </c>
      <c r="BG659">
        <v>0.35160194169999998</v>
      </c>
      <c r="BH659">
        <v>1415.85</v>
      </c>
      <c r="BI659">
        <v>0.89257482325278603</v>
      </c>
      <c r="BJ659">
        <v>60.510590634563201</v>
      </c>
      <c r="BK659">
        <v>80</v>
      </c>
      <c r="BL659">
        <v>1</v>
      </c>
      <c r="BM659">
        <v>0</v>
      </c>
      <c r="BN659">
        <v>95</v>
      </c>
      <c r="BO659">
        <v>80</v>
      </c>
      <c r="BP659" t="s">
        <v>84</v>
      </c>
      <c r="BQ659">
        <v>1340.85</v>
      </c>
      <c r="BR659">
        <v>1625</v>
      </c>
      <c r="BS659">
        <v>1360</v>
      </c>
      <c r="BT659" t="s">
        <v>85</v>
      </c>
      <c r="BU659">
        <v>202.14316084772599</v>
      </c>
      <c r="BV659">
        <v>4</v>
      </c>
      <c r="BX659">
        <v>155</v>
      </c>
      <c r="BY659">
        <v>173.601846422688</v>
      </c>
      <c r="BZ659">
        <v>202.14316084772599</v>
      </c>
      <c r="CA659">
        <v>1415.85</v>
      </c>
      <c r="CB659">
        <f t="shared" si="60"/>
        <v>0.1200119124044387</v>
      </c>
      <c r="CC659">
        <f t="shared" si="61"/>
        <v>173.601846422688</v>
      </c>
      <c r="CD659">
        <f t="shared" si="65"/>
        <v>0.1200119124044387</v>
      </c>
      <c r="CH659">
        <v>154</v>
      </c>
      <c r="CI659">
        <v>170.612785672543</v>
      </c>
      <c r="CJ659">
        <v>169.87686402384199</v>
      </c>
      <c r="CK659">
        <v>1359.9</v>
      </c>
      <c r="CL659">
        <f t="shared" si="62"/>
        <v>0.1078752316398896</v>
      </c>
      <c r="CM659">
        <f t="shared" si="63"/>
        <v>170.612785672543</v>
      </c>
      <c r="CN659">
        <f t="shared" si="64"/>
        <v>0.1078752316398896</v>
      </c>
    </row>
    <row r="660" spans="1:92" x14ac:dyDescent="0.25">
      <c r="A660">
        <v>658</v>
      </c>
      <c r="C660" t="s">
        <v>1149</v>
      </c>
      <c r="E660" t="s">
        <v>1150</v>
      </c>
      <c r="F660">
        <v>139</v>
      </c>
      <c r="G660">
        <v>1.2</v>
      </c>
      <c r="H660" t="s">
        <v>74</v>
      </c>
      <c r="I660">
        <v>0.67468965517241397</v>
      </c>
      <c r="J660">
        <v>1.5360145803485099</v>
      </c>
      <c r="K660">
        <v>13.6757710734658</v>
      </c>
      <c r="L660">
        <v>0</v>
      </c>
      <c r="M660">
        <v>0</v>
      </c>
      <c r="N660">
        <v>0.5</v>
      </c>
      <c r="O660">
        <v>77.122687575604203</v>
      </c>
      <c r="P660" t="s">
        <v>1151</v>
      </c>
      <c r="Q660" t="s">
        <v>76</v>
      </c>
      <c r="R660" t="s">
        <v>77</v>
      </c>
      <c r="S660">
        <v>50</v>
      </c>
      <c r="U660" t="b">
        <v>1</v>
      </c>
      <c r="V660" t="s">
        <v>648</v>
      </c>
      <c r="W660">
        <v>1997</v>
      </c>
      <c r="X660">
        <v>0.4</v>
      </c>
      <c r="Y660">
        <v>8.0000000000000002E-3</v>
      </c>
      <c r="Z660">
        <v>43000</v>
      </c>
      <c r="AA660">
        <v>0.17317224485211599</v>
      </c>
      <c r="AB660">
        <v>0</v>
      </c>
      <c r="AC660">
        <v>121</v>
      </c>
      <c r="AD660">
        <v>6829.1783510936502</v>
      </c>
      <c r="AE660">
        <v>6000</v>
      </c>
      <c r="AF660">
        <v>210</v>
      </c>
      <c r="AG660">
        <v>91.2</v>
      </c>
      <c r="AH660">
        <v>85</v>
      </c>
      <c r="AI660">
        <v>141.57118696814001</v>
      </c>
      <c r="AJ660">
        <v>75.042353029344298</v>
      </c>
      <c r="AK660">
        <v>-0.157911233152709</v>
      </c>
      <c r="AL660">
        <v>-0.15561155499999901</v>
      </c>
      <c r="AM660">
        <v>4.7128649638143803E-2</v>
      </c>
      <c r="AN660">
        <v>4.2825999999999899E-2</v>
      </c>
      <c r="AO660">
        <v>4.3899999999999997</v>
      </c>
      <c r="AP660">
        <v>3.153</v>
      </c>
      <c r="AQ660" t="s">
        <v>153</v>
      </c>
      <c r="AR660" t="s">
        <v>1119</v>
      </c>
      <c r="AS660" t="s">
        <v>81</v>
      </c>
      <c r="AT660" t="s">
        <v>82</v>
      </c>
      <c r="AU660">
        <v>1</v>
      </c>
      <c r="AV660">
        <v>0</v>
      </c>
      <c r="AW660">
        <v>0.35</v>
      </c>
      <c r="AX660">
        <v>769.61378169592103</v>
      </c>
      <c r="AY660">
        <v>80</v>
      </c>
      <c r="AZ660">
        <v>99</v>
      </c>
      <c r="BA660">
        <v>23</v>
      </c>
      <c r="BB660">
        <v>25</v>
      </c>
      <c r="BC660">
        <v>49.092334843528398</v>
      </c>
      <c r="BD660" t="s">
        <v>1158</v>
      </c>
      <c r="BE660">
        <v>2</v>
      </c>
      <c r="BF660">
        <v>175.93942715222499</v>
      </c>
      <c r="BG660">
        <v>0.35160194169999998</v>
      </c>
      <c r="BH660">
        <v>1322.2</v>
      </c>
      <c r="BI660">
        <v>0.89257482325278603</v>
      </c>
      <c r="BJ660">
        <v>60.510590634563201</v>
      </c>
      <c r="BK660">
        <v>80</v>
      </c>
      <c r="BL660">
        <v>1</v>
      </c>
      <c r="BM660">
        <v>0</v>
      </c>
      <c r="BN660">
        <v>95</v>
      </c>
      <c r="BO660">
        <v>80</v>
      </c>
      <c r="BP660" t="s">
        <v>84</v>
      </c>
      <c r="BQ660">
        <v>1247.2</v>
      </c>
      <c r="BR660">
        <v>1515</v>
      </c>
      <c r="BS660">
        <v>1360</v>
      </c>
      <c r="BT660" t="s">
        <v>85</v>
      </c>
      <c r="BU660">
        <v>188.414544994083</v>
      </c>
      <c r="BV660">
        <v>4</v>
      </c>
      <c r="BX660">
        <v>139</v>
      </c>
      <c r="BY660">
        <v>175.93942715222499</v>
      </c>
      <c r="BZ660">
        <v>188.414544994083</v>
      </c>
      <c r="CA660">
        <v>1322.2</v>
      </c>
      <c r="CB660">
        <f t="shared" si="60"/>
        <v>0.26575127447643881</v>
      </c>
      <c r="CC660">
        <f t="shared" si="61"/>
        <v>175.93942715222499</v>
      </c>
      <c r="CD660">
        <f t="shared" si="65"/>
        <v>0.26575127447643881</v>
      </c>
      <c r="CH660">
        <v>154</v>
      </c>
      <c r="CI660">
        <v>170.612785672543</v>
      </c>
      <c r="CJ660">
        <v>169.87686402384199</v>
      </c>
      <c r="CK660">
        <v>1359.9</v>
      </c>
      <c r="CL660">
        <f t="shared" si="62"/>
        <v>0.1078752316398896</v>
      </c>
      <c r="CM660">
        <f t="shared" si="63"/>
        <v>170.612785672543</v>
      </c>
      <c r="CN660">
        <f t="shared" si="64"/>
        <v>0.1078752316398896</v>
      </c>
    </row>
    <row r="661" spans="1:92" x14ac:dyDescent="0.25">
      <c r="A661">
        <v>659</v>
      </c>
      <c r="C661" t="s">
        <v>1149</v>
      </c>
      <c r="E661" t="s">
        <v>1150</v>
      </c>
      <c r="F661">
        <v>139</v>
      </c>
      <c r="G661">
        <v>1.2</v>
      </c>
      <c r="H661" t="s">
        <v>74</v>
      </c>
      <c r="I661">
        <v>0.67468965517241397</v>
      </c>
      <c r="J661">
        <v>1.5360145803485099</v>
      </c>
      <c r="K661">
        <v>13.6757710734658</v>
      </c>
      <c r="L661">
        <v>0</v>
      </c>
      <c r="M661">
        <v>0</v>
      </c>
      <c r="N661">
        <v>0.5</v>
      </c>
      <c r="O661">
        <v>77.122687575604203</v>
      </c>
      <c r="P661" t="s">
        <v>1151</v>
      </c>
      <c r="Q661" t="s">
        <v>76</v>
      </c>
      <c r="R661" t="s">
        <v>77</v>
      </c>
      <c r="S661">
        <v>50</v>
      </c>
      <c r="U661" t="b">
        <v>1</v>
      </c>
      <c r="V661" t="s">
        <v>648</v>
      </c>
      <c r="W661">
        <v>1997</v>
      </c>
      <c r="X661">
        <v>0.4</v>
      </c>
      <c r="Y661">
        <v>8.0000000000000002E-3</v>
      </c>
      <c r="Z661">
        <v>43000</v>
      </c>
      <c r="AA661">
        <v>0.17317224485211599</v>
      </c>
      <c r="AB661">
        <v>0</v>
      </c>
      <c r="AC661">
        <v>121</v>
      </c>
      <c r="AD661">
        <v>6829.1783510936502</v>
      </c>
      <c r="AE661">
        <v>6000</v>
      </c>
      <c r="AF661">
        <v>210</v>
      </c>
      <c r="AG661">
        <v>91.2</v>
      </c>
      <c r="AH661">
        <v>85</v>
      </c>
      <c r="AI661">
        <v>141.57118696814001</v>
      </c>
      <c r="AJ661">
        <v>75.042353029344298</v>
      </c>
      <c r="AK661">
        <v>-0.157911233152709</v>
      </c>
      <c r="AL661">
        <v>-0.15561155499999901</v>
      </c>
      <c r="AM661">
        <v>4.7128649638143803E-2</v>
      </c>
      <c r="AN661">
        <v>4.2825999999999899E-2</v>
      </c>
      <c r="AO661">
        <v>4.3899999999999997</v>
      </c>
      <c r="AP661">
        <v>3.153</v>
      </c>
      <c r="AQ661" t="s">
        <v>153</v>
      </c>
      <c r="AR661" t="s">
        <v>1119</v>
      </c>
      <c r="AS661" t="s">
        <v>81</v>
      </c>
      <c r="AT661" t="s">
        <v>82</v>
      </c>
      <c r="AU661">
        <v>1</v>
      </c>
      <c r="AV661">
        <v>0</v>
      </c>
      <c r="AW661">
        <v>0.35</v>
      </c>
      <c r="AX661">
        <v>769.61378169592103</v>
      </c>
      <c r="AY661">
        <v>80</v>
      </c>
      <c r="AZ661">
        <v>99</v>
      </c>
      <c r="BA661">
        <v>23</v>
      </c>
      <c r="BB661">
        <v>25</v>
      </c>
      <c r="BC661">
        <v>49.092334843528398</v>
      </c>
      <c r="BD661" t="s">
        <v>1159</v>
      </c>
      <c r="BE661">
        <v>2</v>
      </c>
      <c r="BF661">
        <v>175.93942715222499</v>
      </c>
      <c r="BG661">
        <v>0.35160194169999998</v>
      </c>
      <c r="BH661">
        <v>1322.2</v>
      </c>
      <c r="BI661">
        <v>0.89257482325278603</v>
      </c>
      <c r="BJ661">
        <v>60.510590634563201</v>
      </c>
      <c r="BK661">
        <v>80</v>
      </c>
      <c r="BL661">
        <v>1</v>
      </c>
      <c r="BM661">
        <v>0</v>
      </c>
      <c r="BN661">
        <v>95</v>
      </c>
      <c r="BO661">
        <v>80</v>
      </c>
      <c r="BP661" t="s">
        <v>84</v>
      </c>
      <c r="BQ661">
        <v>1247.2</v>
      </c>
      <c r="BR661">
        <v>1515</v>
      </c>
      <c r="BS661">
        <v>1360</v>
      </c>
      <c r="BT661" t="s">
        <v>85</v>
      </c>
      <c r="BU661">
        <v>188.414544994083</v>
      </c>
      <c r="BV661">
        <v>4</v>
      </c>
      <c r="BX661">
        <v>139</v>
      </c>
      <c r="BY661">
        <v>175.93942715222499</v>
      </c>
      <c r="BZ661">
        <v>188.414544994083</v>
      </c>
      <c r="CA661">
        <v>1322.2</v>
      </c>
      <c r="CB661">
        <f t="shared" si="60"/>
        <v>0.26575127447643881</v>
      </c>
      <c r="CC661">
        <f t="shared" si="61"/>
        <v>175.93942715222499</v>
      </c>
      <c r="CD661">
        <f t="shared" si="65"/>
        <v>0.26575127447643881</v>
      </c>
      <c r="CH661">
        <v>154</v>
      </c>
      <c r="CI661">
        <v>170.612785672543</v>
      </c>
      <c r="CJ661">
        <v>169.87686402384199</v>
      </c>
      <c r="CK661">
        <v>1359.9</v>
      </c>
      <c r="CL661">
        <f t="shared" si="62"/>
        <v>0.1078752316398896</v>
      </c>
      <c r="CM661">
        <f t="shared" si="63"/>
        <v>170.612785672543</v>
      </c>
      <c r="CN661">
        <f t="shared" si="64"/>
        <v>0.1078752316398896</v>
      </c>
    </row>
    <row r="662" spans="1:92" x14ac:dyDescent="0.25">
      <c r="A662">
        <v>660</v>
      </c>
      <c r="B662" t="s">
        <v>1160</v>
      </c>
      <c r="C662" t="s">
        <v>1160</v>
      </c>
      <c r="D662" t="s">
        <v>1161</v>
      </c>
      <c r="E662" t="s">
        <v>1161</v>
      </c>
      <c r="F662">
        <v>103</v>
      </c>
      <c r="G662">
        <v>1.2</v>
      </c>
      <c r="H662" t="s">
        <v>74</v>
      </c>
      <c r="I662">
        <v>0.67468965517241397</v>
      </c>
      <c r="J662">
        <v>1.5360145803485099</v>
      </c>
      <c r="K662">
        <v>13.6757710734658</v>
      </c>
      <c r="L662">
        <v>0</v>
      </c>
      <c r="M662">
        <v>0</v>
      </c>
      <c r="N662">
        <v>0.5</v>
      </c>
      <c r="O662">
        <v>72.356561917014702</v>
      </c>
      <c r="P662" t="s">
        <v>537</v>
      </c>
      <c r="Q662" t="s">
        <v>76</v>
      </c>
      <c r="R662" t="s">
        <v>77</v>
      </c>
      <c r="S662">
        <v>50</v>
      </c>
      <c r="T662" t="b">
        <v>1</v>
      </c>
      <c r="U662" t="b">
        <v>1</v>
      </c>
      <c r="V662" t="s">
        <v>1162</v>
      </c>
      <c r="W662">
        <v>1461</v>
      </c>
      <c r="X662">
        <v>0.4</v>
      </c>
      <c r="Y662">
        <v>8.0000000000000002E-3</v>
      </c>
      <c r="Z662">
        <v>43600</v>
      </c>
      <c r="AA662">
        <v>0.123450961334545</v>
      </c>
      <c r="AB662">
        <v>1</v>
      </c>
      <c r="AC662">
        <v>66</v>
      </c>
      <c r="AD662">
        <v>5144.4493578957899</v>
      </c>
      <c r="AE662">
        <v>4000</v>
      </c>
      <c r="AF662">
        <v>220</v>
      </c>
      <c r="AG662">
        <v>80.5</v>
      </c>
      <c r="AH662">
        <v>85</v>
      </c>
      <c r="AI662">
        <v>145.90535823694501</v>
      </c>
      <c r="AJ662">
        <v>77.496046356944206</v>
      </c>
      <c r="AK662">
        <v>0.317709049738095</v>
      </c>
      <c r="AL662">
        <v>0.31308221891666599</v>
      </c>
      <c r="AM662">
        <v>3.3868169178373701E-2</v>
      </c>
      <c r="AN662">
        <v>2.9758633333333302E-2</v>
      </c>
      <c r="AO662">
        <v>3.67</v>
      </c>
      <c r="AP662">
        <v>3.153</v>
      </c>
      <c r="AQ662" t="s">
        <v>79</v>
      </c>
      <c r="AR662" t="s">
        <v>1163</v>
      </c>
      <c r="AS662" t="s">
        <v>89</v>
      </c>
      <c r="AU662">
        <v>1</v>
      </c>
      <c r="AV662">
        <v>1</v>
      </c>
      <c r="AW662">
        <v>0.35</v>
      </c>
      <c r="AX662">
        <v>809.50066997760098</v>
      </c>
      <c r="AY662">
        <v>80</v>
      </c>
      <c r="AZ662">
        <v>99</v>
      </c>
      <c r="BA662">
        <v>23</v>
      </c>
      <c r="BB662">
        <v>25</v>
      </c>
      <c r="BC662">
        <v>47.616377266203003</v>
      </c>
      <c r="BD662" t="s">
        <v>1164</v>
      </c>
      <c r="BE662">
        <v>2</v>
      </c>
      <c r="BF662">
        <v>113.82389888441899</v>
      </c>
      <c r="BG662">
        <v>0.30674757279999998</v>
      </c>
      <c r="BH662">
        <v>1366.25</v>
      </c>
      <c r="BI662">
        <v>1.02237074429762</v>
      </c>
      <c r="BJ662">
        <v>54.462603978812901</v>
      </c>
      <c r="BK662">
        <v>80</v>
      </c>
      <c r="BL662">
        <v>1</v>
      </c>
      <c r="BM662">
        <v>0</v>
      </c>
      <c r="BN662">
        <v>95</v>
      </c>
      <c r="BO662">
        <v>80</v>
      </c>
      <c r="BP662" t="s">
        <v>84</v>
      </c>
      <c r="BQ662">
        <v>1291.25</v>
      </c>
      <c r="BR662">
        <v>1564</v>
      </c>
      <c r="BS662">
        <v>1360</v>
      </c>
      <c r="BT662" t="s">
        <v>85</v>
      </c>
      <c r="BU662">
        <v>133.66942276780799</v>
      </c>
      <c r="BV662">
        <v>4</v>
      </c>
      <c r="BX662">
        <v>103</v>
      </c>
      <c r="BY662">
        <v>113.82389888441899</v>
      </c>
      <c r="BZ662">
        <v>133.66942276780799</v>
      </c>
      <c r="CA662">
        <v>1366.25</v>
      </c>
      <c r="CB662">
        <f t="shared" si="60"/>
        <v>0.10508639693610675</v>
      </c>
      <c r="CC662">
        <f t="shared" si="61"/>
        <v>113.82389888441899</v>
      </c>
      <c r="CD662">
        <f t="shared" si="65"/>
        <v>0.10508639693610675</v>
      </c>
      <c r="CH662">
        <v>154</v>
      </c>
      <c r="CI662">
        <v>170.612785672543</v>
      </c>
      <c r="CJ662">
        <v>169.87686402384199</v>
      </c>
      <c r="CK662">
        <v>1359.9</v>
      </c>
      <c r="CL662">
        <f t="shared" si="62"/>
        <v>0.1078752316398896</v>
      </c>
      <c r="CM662">
        <f t="shared" si="63"/>
        <v>170.612785672543</v>
      </c>
      <c r="CN662">
        <f t="shared" si="64"/>
        <v>0.1078752316398896</v>
      </c>
    </row>
    <row r="663" spans="1:92" x14ac:dyDescent="0.25">
      <c r="A663">
        <v>661</v>
      </c>
      <c r="C663" t="s">
        <v>1160</v>
      </c>
      <c r="E663" t="s">
        <v>1161</v>
      </c>
      <c r="F663">
        <v>98</v>
      </c>
      <c r="G663">
        <v>1.2</v>
      </c>
      <c r="H663" t="s">
        <v>74</v>
      </c>
      <c r="I663">
        <v>0.67468965517241397</v>
      </c>
      <c r="J663">
        <v>1.5360145803485099</v>
      </c>
      <c r="K663">
        <v>13.6757710734658</v>
      </c>
      <c r="L663">
        <v>0</v>
      </c>
      <c r="M663">
        <v>0</v>
      </c>
      <c r="N663">
        <v>0.5</v>
      </c>
      <c r="O663">
        <v>72.356561917014702</v>
      </c>
      <c r="P663" t="s">
        <v>537</v>
      </c>
      <c r="Q663" t="s">
        <v>76</v>
      </c>
      <c r="R663" t="s">
        <v>77</v>
      </c>
      <c r="S663">
        <v>50</v>
      </c>
      <c r="U663" t="b">
        <v>1</v>
      </c>
      <c r="V663" t="s">
        <v>1162</v>
      </c>
      <c r="W663">
        <v>1461</v>
      </c>
      <c r="X663">
        <v>0.4</v>
      </c>
      <c r="Y663">
        <v>8.0000000000000002E-3</v>
      </c>
      <c r="Z663">
        <v>43600</v>
      </c>
      <c r="AA663">
        <v>0.123450961334545</v>
      </c>
      <c r="AB663">
        <v>1</v>
      </c>
      <c r="AC663">
        <v>66</v>
      </c>
      <c r="AD663">
        <v>5144.4493578957899</v>
      </c>
      <c r="AE663">
        <v>4000</v>
      </c>
      <c r="AF663">
        <v>220</v>
      </c>
      <c r="AG663">
        <v>80.5</v>
      </c>
      <c r="AH663">
        <v>85</v>
      </c>
      <c r="AI663">
        <v>143.26842912599301</v>
      </c>
      <c r="AJ663">
        <v>75.824972581053203</v>
      </c>
      <c r="AK663">
        <v>0.317709049738095</v>
      </c>
      <c r="AL663">
        <v>0.31308221891666599</v>
      </c>
      <c r="AM663">
        <v>3.3868169178373701E-2</v>
      </c>
      <c r="AN663">
        <v>2.9758633333333302E-2</v>
      </c>
      <c r="AO663">
        <v>3.67</v>
      </c>
      <c r="AP663">
        <v>3.153</v>
      </c>
      <c r="AQ663" t="s">
        <v>79</v>
      </c>
      <c r="AR663" t="s">
        <v>1163</v>
      </c>
      <c r="AS663" t="s">
        <v>81</v>
      </c>
      <c r="AT663" t="s">
        <v>82</v>
      </c>
      <c r="AU663">
        <v>1</v>
      </c>
      <c r="AV663">
        <v>1</v>
      </c>
      <c r="AW663">
        <v>0.35</v>
      </c>
      <c r="AX663">
        <v>809.50066997760098</v>
      </c>
      <c r="AY663">
        <v>80</v>
      </c>
      <c r="AZ663">
        <v>99</v>
      </c>
      <c r="BA663">
        <v>23</v>
      </c>
      <c r="BB663">
        <v>25</v>
      </c>
      <c r="BC663">
        <v>47.616377266203003</v>
      </c>
      <c r="BD663" t="s">
        <v>1164</v>
      </c>
      <c r="BE663">
        <v>2</v>
      </c>
      <c r="BF663">
        <v>111.077675333904</v>
      </c>
      <c r="BG663">
        <v>0.30674757279999998</v>
      </c>
      <c r="BH663">
        <v>1336.25</v>
      </c>
      <c r="BI663">
        <v>1.02237074429762</v>
      </c>
      <c r="BJ663">
        <v>54.462603978812901</v>
      </c>
      <c r="BK663">
        <v>80</v>
      </c>
      <c r="BL663">
        <v>1</v>
      </c>
      <c r="BM663">
        <v>0</v>
      </c>
      <c r="BN663">
        <v>95</v>
      </c>
      <c r="BO663">
        <v>80</v>
      </c>
      <c r="BP663" t="s">
        <v>84</v>
      </c>
      <c r="BQ663">
        <v>1261.25</v>
      </c>
      <c r="BR663">
        <v>1534</v>
      </c>
      <c r="BS663">
        <v>1360</v>
      </c>
      <c r="BT663" t="s">
        <v>85</v>
      </c>
      <c r="BU663">
        <v>130.37917548342199</v>
      </c>
      <c r="BV663">
        <v>4</v>
      </c>
      <c r="BX663">
        <v>98</v>
      </c>
      <c r="BY663">
        <v>111.077675333904</v>
      </c>
      <c r="BZ663">
        <v>130.37917548342199</v>
      </c>
      <c r="CA663">
        <v>1336.25</v>
      </c>
      <c r="CB663">
        <f t="shared" si="60"/>
        <v>0.13344566667248978</v>
      </c>
      <c r="CC663">
        <f t="shared" si="61"/>
        <v>111.077675333904</v>
      </c>
      <c r="CD663">
        <f t="shared" si="65"/>
        <v>0.13344566667248978</v>
      </c>
      <c r="CH663">
        <v>154</v>
      </c>
      <c r="CI663">
        <v>170.612785672543</v>
      </c>
      <c r="CJ663">
        <v>169.87686402384199</v>
      </c>
      <c r="CK663">
        <v>1359.9</v>
      </c>
      <c r="CL663">
        <f t="shared" si="62"/>
        <v>0.1078752316398896</v>
      </c>
      <c r="CM663">
        <f t="shared" si="63"/>
        <v>170.612785672543</v>
      </c>
      <c r="CN663">
        <f t="shared" si="64"/>
        <v>0.1078752316398896</v>
      </c>
    </row>
    <row r="664" spans="1:92" x14ac:dyDescent="0.25">
      <c r="A664">
        <v>662</v>
      </c>
      <c r="B664" t="s">
        <v>1160</v>
      </c>
      <c r="C664" t="s">
        <v>1160</v>
      </c>
      <c r="D664" t="s">
        <v>1161</v>
      </c>
      <c r="E664" t="s">
        <v>1161</v>
      </c>
      <c r="F664">
        <v>103</v>
      </c>
      <c r="G664">
        <v>1.2</v>
      </c>
      <c r="H664" t="s">
        <v>74</v>
      </c>
      <c r="I664">
        <v>0.67468965517241397</v>
      </c>
      <c r="J664">
        <v>1.5360145803485099</v>
      </c>
      <c r="K664">
        <v>13.6757710734658</v>
      </c>
      <c r="L664">
        <v>0</v>
      </c>
      <c r="M664">
        <v>0</v>
      </c>
      <c r="N664">
        <v>0.5</v>
      </c>
      <c r="O664">
        <v>72.356561917014702</v>
      </c>
      <c r="P664" t="s">
        <v>537</v>
      </c>
      <c r="Q664" t="s">
        <v>76</v>
      </c>
      <c r="R664" t="s">
        <v>77</v>
      </c>
      <c r="S664">
        <v>50</v>
      </c>
      <c r="T664" t="b">
        <v>1</v>
      </c>
      <c r="U664" t="b">
        <v>1</v>
      </c>
      <c r="V664" t="s">
        <v>1162</v>
      </c>
      <c r="W664">
        <v>1461</v>
      </c>
      <c r="X664">
        <v>0.4</v>
      </c>
      <c r="Y664">
        <v>8.0000000000000002E-3</v>
      </c>
      <c r="Z664">
        <v>43600</v>
      </c>
      <c r="AA664">
        <v>0.123450961334545</v>
      </c>
      <c r="AB664">
        <v>1</v>
      </c>
      <c r="AC664">
        <v>66</v>
      </c>
      <c r="AD664">
        <v>5144.4493578957899</v>
      </c>
      <c r="AE664">
        <v>4000</v>
      </c>
      <c r="AF664">
        <v>220</v>
      </c>
      <c r="AG664">
        <v>80.5</v>
      </c>
      <c r="AH664">
        <v>85</v>
      </c>
      <c r="AI664">
        <v>145.90535823694501</v>
      </c>
      <c r="AJ664">
        <v>77.496046356944206</v>
      </c>
      <c r="AK664">
        <v>0.317709049738095</v>
      </c>
      <c r="AL664">
        <v>0.31308221891666599</v>
      </c>
      <c r="AM664">
        <v>3.3868169178373701E-2</v>
      </c>
      <c r="AN664">
        <v>2.9758633333333302E-2</v>
      </c>
      <c r="AO664">
        <v>3.67</v>
      </c>
      <c r="AP664">
        <v>3.153</v>
      </c>
      <c r="AQ664" t="s">
        <v>79</v>
      </c>
      <c r="AR664" t="s">
        <v>1163</v>
      </c>
      <c r="AS664" t="s">
        <v>89</v>
      </c>
      <c r="AU664">
        <v>1</v>
      </c>
      <c r="AV664">
        <v>1</v>
      </c>
      <c r="AW664">
        <v>0.35</v>
      </c>
      <c r="AX664">
        <v>809.50066997760098</v>
      </c>
      <c r="AY664">
        <v>80</v>
      </c>
      <c r="AZ664">
        <v>99</v>
      </c>
      <c r="BA664">
        <v>23</v>
      </c>
      <c r="BB664">
        <v>25</v>
      </c>
      <c r="BC664">
        <v>47.616377266203003</v>
      </c>
      <c r="BD664" t="s">
        <v>1165</v>
      </c>
      <c r="BE664">
        <v>2</v>
      </c>
      <c r="BF664">
        <v>113.82389888441899</v>
      </c>
      <c r="BG664">
        <v>0.30674757279999998</v>
      </c>
      <c r="BH664">
        <v>1366.25</v>
      </c>
      <c r="BI664">
        <v>1.02237074429762</v>
      </c>
      <c r="BJ664">
        <v>54.462603978812901</v>
      </c>
      <c r="BK664">
        <v>80</v>
      </c>
      <c r="BL664">
        <v>1</v>
      </c>
      <c r="BM664">
        <v>0</v>
      </c>
      <c r="BN664">
        <v>95</v>
      </c>
      <c r="BO664">
        <v>80</v>
      </c>
      <c r="BP664" t="s">
        <v>84</v>
      </c>
      <c r="BQ664">
        <v>1291.25</v>
      </c>
      <c r="BR664">
        <v>1564</v>
      </c>
      <c r="BS664">
        <v>1360</v>
      </c>
      <c r="BT664" t="s">
        <v>85</v>
      </c>
      <c r="BU664">
        <v>133.66942276780799</v>
      </c>
      <c r="BV664">
        <v>4</v>
      </c>
      <c r="BX664">
        <v>103</v>
      </c>
      <c r="BY664">
        <v>113.82389888441899</v>
      </c>
      <c r="BZ664">
        <v>133.66942276780799</v>
      </c>
      <c r="CA664">
        <v>1366.25</v>
      </c>
      <c r="CB664">
        <f t="shared" si="60"/>
        <v>0.10508639693610675</v>
      </c>
      <c r="CC664">
        <f t="shared" si="61"/>
        <v>113.82389888441899</v>
      </c>
      <c r="CD664">
        <f t="shared" si="65"/>
        <v>0.10508639693610675</v>
      </c>
      <c r="CH664">
        <v>124</v>
      </c>
      <c r="CI664">
        <v>137.43289724334599</v>
      </c>
      <c r="CJ664">
        <v>157.99644236709</v>
      </c>
      <c r="CK664">
        <v>1300.1500000000001</v>
      </c>
      <c r="CL664">
        <f t="shared" si="62"/>
        <v>0.1083298164785967</v>
      </c>
      <c r="CM664">
        <f t="shared" si="63"/>
        <v>137.43289724334599</v>
      </c>
      <c r="CN664">
        <f t="shared" si="64"/>
        <v>0.1083298164785967</v>
      </c>
    </row>
    <row r="665" spans="1:92" x14ac:dyDescent="0.25">
      <c r="A665">
        <v>663</v>
      </c>
      <c r="C665" t="s">
        <v>1160</v>
      </c>
      <c r="E665" t="s">
        <v>1161</v>
      </c>
      <c r="F665">
        <v>98</v>
      </c>
      <c r="G665">
        <v>1.2</v>
      </c>
      <c r="H665" t="s">
        <v>74</v>
      </c>
      <c r="I665">
        <v>0.67468965517241397</v>
      </c>
      <c r="J665">
        <v>1.5360145803485099</v>
      </c>
      <c r="K665">
        <v>13.6757710734658</v>
      </c>
      <c r="L665">
        <v>0</v>
      </c>
      <c r="M665">
        <v>0</v>
      </c>
      <c r="N665">
        <v>0.5</v>
      </c>
      <c r="O665">
        <v>72.356561917014702</v>
      </c>
      <c r="P665" t="s">
        <v>537</v>
      </c>
      <c r="Q665" t="s">
        <v>76</v>
      </c>
      <c r="R665" t="s">
        <v>77</v>
      </c>
      <c r="S665">
        <v>50</v>
      </c>
      <c r="U665" t="b">
        <v>1</v>
      </c>
      <c r="V665" t="s">
        <v>1162</v>
      </c>
      <c r="W665">
        <v>1461</v>
      </c>
      <c r="X665">
        <v>0.4</v>
      </c>
      <c r="Y665">
        <v>8.0000000000000002E-3</v>
      </c>
      <c r="Z665">
        <v>43600</v>
      </c>
      <c r="AA665">
        <v>0.123450961334545</v>
      </c>
      <c r="AB665">
        <v>1</v>
      </c>
      <c r="AC665">
        <v>66</v>
      </c>
      <c r="AD665">
        <v>5144.4493578957899</v>
      </c>
      <c r="AE665">
        <v>4000</v>
      </c>
      <c r="AF665">
        <v>220</v>
      </c>
      <c r="AG665">
        <v>80.5</v>
      </c>
      <c r="AH665">
        <v>85</v>
      </c>
      <c r="AI665">
        <v>143.26842912599301</v>
      </c>
      <c r="AJ665">
        <v>75.824972581053203</v>
      </c>
      <c r="AK665">
        <v>0.317709049738095</v>
      </c>
      <c r="AL665">
        <v>0.31308221891666599</v>
      </c>
      <c r="AM665">
        <v>3.3868169178373701E-2</v>
      </c>
      <c r="AN665">
        <v>2.9758633333333302E-2</v>
      </c>
      <c r="AO665">
        <v>3.67</v>
      </c>
      <c r="AP665">
        <v>3.153</v>
      </c>
      <c r="AQ665" t="s">
        <v>79</v>
      </c>
      <c r="AR665" t="s">
        <v>1163</v>
      </c>
      <c r="AS665" t="s">
        <v>81</v>
      </c>
      <c r="AT665" t="s">
        <v>82</v>
      </c>
      <c r="AU665">
        <v>1</v>
      </c>
      <c r="AV665">
        <v>1</v>
      </c>
      <c r="AW665">
        <v>0.35</v>
      </c>
      <c r="AX665">
        <v>809.50066997760098</v>
      </c>
      <c r="AY665">
        <v>80</v>
      </c>
      <c r="AZ665">
        <v>99</v>
      </c>
      <c r="BA665">
        <v>23</v>
      </c>
      <c r="BB665">
        <v>25</v>
      </c>
      <c r="BC665">
        <v>47.616377266203003</v>
      </c>
      <c r="BD665" t="s">
        <v>1165</v>
      </c>
      <c r="BE665">
        <v>2</v>
      </c>
      <c r="BF665">
        <v>111.077675333904</v>
      </c>
      <c r="BG665">
        <v>0.30674757279999998</v>
      </c>
      <c r="BH665">
        <v>1336.25</v>
      </c>
      <c r="BI665">
        <v>1.02237074429762</v>
      </c>
      <c r="BJ665">
        <v>54.462603978812901</v>
      </c>
      <c r="BK665">
        <v>80</v>
      </c>
      <c r="BL665">
        <v>1</v>
      </c>
      <c r="BM665">
        <v>0</v>
      </c>
      <c r="BN665">
        <v>95</v>
      </c>
      <c r="BO665">
        <v>80</v>
      </c>
      <c r="BP665" t="s">
        <v>84</v>
      </c>
      <c r="BQ665">
        <v>1261.25</v>
      </c>
      <c r="BR665">
        <v>1534</v>
      </c>
      <c r="BS665">
        <v>1360</v>
      </c>
      <c r="BT665" t="s">
        <v>85</v>
      </c>
      <c r="BU665">
        <v>130.37917548342199</v>
      </c>
      <c r="BV665">
        <v>4</v>
      </c>
      <c r="BX665">
        <v>98</v>
      </c>
      <c r="BY665">
        <v>111.077675333904</v>
      </c>
      <c r="BZ665">
        <v>130.37917548342199</v>
      </c>
      <c r="CA665">
        <v>1336.25</v>
      </c>
      <c r="CB665">
        <f t="shared" si="60"/>
        <v>0.13344566667248978</v>
      </c>
      <c r="CC665">
        <f t="shared" si="61"/>
        <v>111.077675333904</v>
      </c>
      <c r="CD665">
        <f t="shared" si="65"/>
        <v>0.13344566667248978</v>
      </c>
      <c r="CH665">
        <v>124</v>
      </c>
      <c r="CI665">
        <v>137.43289724334599</v>
      </c>
      <c r="CJ665">
        <v>157.99644236709</v>
      </c>
      <c r="CK665">
        <v>1300.1500000000001</v>
      </c>
      <c r="CL665">
        <f t="shared" si="62"/>
        <v>0.1083298164785967</v>
      </c>
      <c r="CM665">
        <f t="shared" si="63"/>
        <v>137.43289724334599</v>
      </c>
      <c r="CN665">
        <f t="shared" si="64"/>
        <v>0.1083298164785967</v>
      </c>
    </row>
    <row r="666" spans="1:92" x14ac:dyDescent="0.25">
      <c r="A666">
        <v>664</v>
      </c>
      <c r="C666" t="s">
        <v>1160</v>
      </c>
      <c r="E666" t="s">
        <v>1161</v>
      </c>
      <c r="F666">
        <v>98</v>
      </c>
      <c r="G666">
        <v>1.2</v>
      </c>
      <c r="H666" t="s">
        <v>74</v>
      </c>
      <c r="I666">
        <v>0.67468965517241397</v>
      </c>
      <c r="J666">
        <v>1.5360145803485099</v>
      </c>
      <c r="K666">
        <v>13.6757710734658</v>
      </c>
      <c r="L666">
        <v>0</v>
      </c>
      <c r="M666">
        <v>0</v>
      </c>
      <c r="N666">
        <v>0.5</v>
      </c>
      <c r="O666">
        <v>72.356561917014702</v>
      </c>
      <c r="P666" t="s">
        <v>537</v>
      </c>
      <c r="Q666" t="s">
        <v>76</v>
      </c>
      <c r="R666" t="s">
        <v>77</v>
      </c>
      <c r="S666">
        <v>50</v>
      </c>
      <c r="U666" t="b">
        <v>1</v>
      </c>
      <c r="V666" t="s">
        <v>1162</v>
      </c>
      <c r="W666">
        <v>1461</v>
      </c>
      <c r="X666">
        <v>0.4</v>
      </c>
      <c r="Y666">
        <v>8.0000000000000002E-3</v>
      </c>
      <c r="Z666">
        <v>43600</v>
      </c>
      <c r="AA666">
        <v>0.123450961334545</v>
      </c>
      <c r="AB666">
        <v>1</v>
      </c>
      <c r="AC666">
        <v>66</v>
      </c>
      <c r="AD666">
        <v>5144.4493578957899</v>
      </c>
      <c r="AE666">
        <v>4000</v>
      </c>
      <c r="AF666">
        <v>220</v>
      </c>
      <c r="AG666">
        <v>80.5</v>
      </c>
      <c r="AH666">
        <v>85</v>
      </c>
      <c r="AI666">
        <v>143.26842912599301</v>
      </c>
      <c r="AJ666">
        <v>75.824972581053203</v>
      </c>
      <c r="AK666">
        <v>0.317709049738095</v>
      </c>
      <c r="AL666">
        <v>0.31308221891666599</v>
      </c>
      <c r="AM666">
        <v>3.3868169178373701E-2</v>
      </c>
      <c r="AN666">
        <v>2.9758633333333302E-2</v>
      </c>
      <c r="AO666">
        <v>3.67</v>
      </c>
      <c r="AP666">
        <v>3.153</v>
      </c>
      <c r="AQ666" t="s">
        <v>79</v>
      </c>
      <c r="AR666" t="s">
        <v>1163</v>
      </c>
      <c r="AS666" t="s">
        <v>81</v>
      </c>
      <c r="AT666" t="s">
        <v>82</v>
      </c>
      <c r="AU666">
        <v>1</v>
      </c>
      <c r="AV666">
        <v>1</v>
      </c>
      <c r="AW666">
        <v>0.35</v>
      </c>
      <c r="AX666">
        <v>809.50066997760098</v>
      </c>
      <c r="AY666">
        <v>80</v>
      </c>
      <c r="AZ666">
        <v>99</v>
      </c>
      <c r="BA666">
        <v>23</v>
      </c>
      <c r="BB666">
        <v>25</v>
      </c>
      <c r="BC666">
        <v>47.616377266203003</v>
      </c>
      <c r="BD666" t="s">
        <v>1166</v>
      </c>
      <c r="BE666">
        <v>2</v>
      </c>
      <c r="BF666">
        <v>111.077675333904</v>
      </c>
      <c r="BG666">
        <v>0.30674757279999998</v>
      </c>
      <c r="BH666">
        <v>1336.25</v>
      </c>
      <c r="BI666">
        <v>1.02237074429762</v>
      </c>
      <c r="BJ666">
        <v>54.462603978812901</v>
      </c>
      <c r="BK666">
        <v>80</v>
      </c>
      <c r="BL666">
        <v>1</v>
      </c>
      <c r="BM666">
        <v>0</v>
      </c>
      <c r="BN666">
        <v>95</v>
      </c>
      <c r="BO666">
        <v>80</v>
      </c>
      <c r="BP666" t="s">
        <v>84</v>
      </c>
      <c r="BQ666">
        <v>1261.25</v>
      </c>
      <c r="BR666">
        <v>1534</v>
      </c>
      <c r="BS666">
        <v>1360</v>
      </c>
      <c r="BT666" t="s">
        <v>85</v>
      </c>
      <c r="BU666">
        <v>130.37917548342199</v>
      </c>
      <c r="BV666">
        <v>4</v>
      </c>
      <c r="BX666">
        <v>98</v>
      </c>
      <c r="BY666">
        <v>111.077675333904</v>
      </c>
      <c r="BZ666">
        <v>130.37917548342199</v>
      </c>
      <c r="CA666">
        <v>1336.25</v>
      </c>
      <c r="CB666">
        <f t="shared" si="60"/>
        <v>0.13344566667248978</v>
      </c>
      <c r="CC666">
        <f t="shared" si="61"/>
        <v>111.077675333904</v>
      </c>
      <c r="CD666">
        <f t="shared" si="65"/>
        <v>0.13344566667248978</v>
      </c>
      <c r="CH666">
        <v>124</v>
      </c>
      <c r="CI666">
        <v>137.43289724334599</v>
      </c>
      <c r="CJ666">
        <v>157.99644236709</v>
      </c>
      <c r="CK666">
        <v>1300.1500000000001</v>
      </c>
      <c r="CL666">
        <f t="shared" si="62"/>
        <v>0.1083298164785967</v>
      </c>
      <c r="CM666">
        <f t="shared" si="63"/>
        <v>137.43289724334599</v>
      </c>
      <c r="CN666">
        <f t="shared" si="64"/>
        <v>0.1083298164785967</v>
      </c>
    </row>
    <row r="667" spans="1:92" x14ac:dyDescent="0.25">
      <c r="A667">
        <v>665</v>
      </c>
      <c r="B667" t="s">
        <v>1160</v>
      </c>
      <c r="C667" t="s">
        <v>1160</v>
      </c>
      <c r="D667" t="s">
        <v>1161</v>
      </c>
      <c r="E667" t="s">
        <v>1161</v>
      </c>
      <c r="F667">
        <v>103</v>
      </c>
      <c r="G667">
        <v>1.2</v>
      </c>
      <c r="H667" t="s">
        <v>74</v>
      </c>
      <c r="I667">
        <v>0.67468965517241397</v>
      </c>
      <c r="J667">
        <v>1.5360145803485099</v>
      </c>
      <c r="K667">
        <v>13.6757710734658</v>
      </c>
      <c r="L667">
        <v>0</v>
      </c>
      <c r="M667">
        <v>0</v>
      </c>
      <c r="N667">
        <v>0.5</v>
      </c>
      <c r="O667">
        <v>72.356561917014702</v>
      </c>
      <c r="P667" t="s">
        <v>537</v>
      </c>
      <c r="Q667" t="s">
        <v>76</v>
      </c>
      <c r="R667" t="s">
        <v>77</v>
      </c>
      <c r="S667">
        <v>50</v>
      </c>
      <c r="T667" t="b">
        <v>1</v>
      </c>
      <c r="U667" t="b">
        <v>1</v>
      </c>
      <c r="V667" t="s">
        <v>1162</v>
      </c>
      <c r="W667">
        <v>1461</v>
      </c>
      <c r="X667">
        <v>0.4</v>
      </c>
      <c r="Y667">
        <v>8.0000000000000002E-3</v>
      </c>
      <c r="Z667">
        <v>43600</v>
      </c>
      <c r="AA667">
        <v>0.123450961334545</v>
      </c>
      <c r="AB667">
        <v>1</v>
      </c>
      <c r="AC667">
        <v>66</v>
      </c>
      <c r="AD667">
        <v>5144.4493578957899</v>
      </c>
      <c r="AE667">
        <v>4000</v>
      </c>
      <c r="AF667">
        <v>220</v>
      </c>
      <c r="AG667">
        <v>80.5</v>
      </c>
      <c r="AH667">
        <v>85</v>
      </c>
      <c r="AI667">
        <v>145.90535823694501</v>
      </c>
      <c r="AJ667">
        <v>77.496046356944206</v>
      </c>
      <c r="AK667">
        <v>0.317709049738095</v>
      </c>
      <c r="AL667">
        <v>0.31308221891666599</v>
      </c>
      <c r="AM667">
        <v>3.3868169178373701E-2</v>
      </c>
      <c r="AN667">
        <v>2.9758633333333302E-2</v>
      </c>
      <c r="AO667">
        <v>3.67</v>
      </c>
      <c r="AP667">
        <v>3.153</v>
      </c>
      <c r="AQ667" t="s">
        <v>79</v>
      </c>
      <c r="AR667" t="s">
        <v>1163</v>
      </c>
      <c r="AS667" t="s">
        <v>89</v>
      </c>
      <c r="AU667">
        <v>1</v>
      </c>
      <c r="AV667">
        <v>1</v>
      </c>
      <c r="AW667">
        <v>0.35</v>
      </c>
      <c r="AX667">
        <v>809.50066997760098</v>
      </c>
      <c r="AY667">
        <v>80</v>
      </c>
      <c r="AZ667">
        <v>99</v>
      </c>
      <c r="BA667">
        <v>23</v>
      </c>
      <c r="BB667">
        <v>25</v>
      </c>
      <c r="BC667">
        <v>47.616377266203003</v>
      </c>
      <c r="BD667" t="s">
        <v>1166</v>
      </c>
      <c r="BE667">
        <v>2</v>
      </c>
      <c r="BF667">
        <v>113.82389888441899</v>
      </c>
      <c r="BG667">
        <v>0.30674757279999998</v>
      </c>
      <c r="BH667">
        <v>1366.25</v>
      </c>
      <c r="BI667">
        <v>1.02237074429762</v>
      </c>
      <c r="BJ667">
        <v>54.462603978812901</v>
      </c>
      <c r="BK667">
        <v>80</v>
      </c>
      <c r="BL667">
        <v>1</v>
      </c>
      <c r="BM667">
        <v>0</v>
      </c>
      <c r="BN667">
        <v>95</v>
      </c>
      <c r="BO667">
        <v>80</v>
      </c>
      <c r="BP667" t="s">
        <v>84</v>
      </c>
      <c r="BQ667">
        <v>1291.25</v>
      </c>
      <c r="BR667">
        <v>1564</v>
      </c>
      <c r="BS667">
        <v>1360</v>
      </c>
      <c r="BT667" t="s">
        <v>85</v>
      </c>
      <c r="BU667">
        <v>133.66942276780799</v>
      </c>
      <c r="BV667">
        <v>4</v>
      </c>
      <c r="BX667">
        <v>103</v>
      </c>
      <c r="BY667">
        <v>113.82389888441899</v>
      </c>
      <c r="BZ667">
        <v>133.66942276780799</v>
      </c>
      <c r="CA667">
        <v>1366.25</v>
      </c>
      <c r="CB667">
        <f t="shared" si="60"/>
        <v>0.10508639693610675</v>
      </c>
      <c r="CC667">
        <f t="shared" si="61"/>
        <v>113.82389888441899</v>
      </c>
      <c r="CD667">
        <f t="shared" si="65"/>
        <v>0.10508639693610675</v>
      </c>
      <c r="CH667">
        <v>97</v>
      </c>
      <c r="CI667">
        <v>107.524126257598</v>
      </c>
      <c r="CJ667">
        <v>115.76154835294901</v>
      </c>
      <c r="CK667">
        <v>1006.375</v>
      </c>
      <c r="CL667">
        <f t="shared" si="62"/>
        <v>0.10849614698554638</v>
      </c>
      <c r="CM667">
        <f t="shared" si="63"/>
        <v>107.524126257598</v>
      </c>
      <c r="CN667">
        <f t="shared" si="64"/>
        <v>0.10849614698554638</v>
      </c>
    </row>
    <row r="668" spans="1:92" x14ac:dyDescent="0.25">
      <c r="A668">
        <v>666</v>
      </c>
      <c r="C668" t="s">
        <v>1160</v>
      </c>
      <c r="E668" t="s">
        <v>1161</v>
      </c>
      <c r="F668">
        <v>92</v>
      </c>
      <c r="G668">
        <v>1.2</v>
      </c>
      <c r="H668" t="s">
        <v>74</v>
      </c>
      <c r="I668">
        <v>0.67468965517241397</v>
      </c>
      <c r="J668">
        <v>1.5360145803485099</v>
      </c>
      <c r="K668">
        <v>13.6757710734658</v>
      </c>
      <c r="L668">
        <v>0</v>
      </c>
      <c r="M668">
        <v>0</v>
      </c>
      <c r="N668">
        <v>0.5</v>
      </c>
      <c r="O668">
        <v>72.356561917014702</v>
      </c>
      <c r="P668" t="s">
        <v>1167</v>
      </c>
      <c r="Q668" t="s">
        <v>76</v>
      </c>
      <c r="R668" t="s">
        <v>77</v>
      </c>
      <c r="S668">
        <v>50</v>
      </c>
      <c r="U668" t="b">
        <v>1</v>
      </c>
      <c r="V668" t="s">
        <v>1162</v>
      </c>
      <c r="W668">
        <v>1461</v>
      </c>
      <c r="X668">
        <v>0.4</v>
      </c>
      <c r="Y668">
        <v>8.0000000000000002E-3</v>
      </c>
      <c r="Z668">
        <v>43600</v>
      </c>
      <c r="AA668">
        <v>0.123450961334545</v>
      </c>
      <c r="AB668">
        <v>1</v>
      </c>
      <c r="AC668">
        <v>80</v>
      </c>
      <c r="AD668">
        <v>5144.4493578957899</v>
      </c>
      <c r="AE668">
        <v>4000</v>
      </c>
      <c r="AF668">
        <v>260</v>
      </c>
      <c r="AG668">
        <v>80.5</v>
      </c>
      <c r="AH668">
        <v>85</v>
      </c>
      <c r="AI668">
        <v>143.26842912599301</v>
      </c>
      <c r="AJ668">
        <v>75.824972581053203</v>
      </c>
      <c r="AK668">
        <v>0.317709049738095</v>
      </c>
      <c r="AL668">
        <v>0.31308221891666599</v>
      </c>
      <c r="AM668">
        <v>3.3868169178373701E-2</v>
      </c>
      <c r="AN668">
        <v>2.9758633333333302E-2</v>
      </c>
      <c r="AO668">
        <v>3.67</v>
      </c>
      <c r="AP668">
        <v>3.153</v>
      </c>
      <c r="AQ668" t="s">
        <v>79</v>
      </c>
      <c r="AR668" t="s">
        <v>1163</v>
      </c>
      <c r="AS668" t="s">
        <v>81</v>
      </c>
      <c r="AT668" t="s">
        <v>82</v>
      </c>
      <c r="AU668">
        <v>1</v>
      </c>
      <c r="AV668">
        <v>1</v>
      </c>
      <c r="AW668">
        <v>0.35</v>
      </c>
      <c r="AX668">
        <v>809.50066997760098</v>
      </c>
      <c r="AY668">
        <v>80</v>
      </c>
      <c r="AZ668">
        <v>99</v>
      </c>
      <c r="BA668">
        <v>23</v>
      </c>
      <c r="BB668">
        <v>25</v>
      </c>
      <c r="BC668">
        <v>47.616377266203003</v>
      </c>
      <c r="BD668" t="s">
        <v>1168</v>
      </c>
      <c r="BE668">
        <v>2</v>
      </c>
      <c r="BF668">
        <v>112.22286512207199</v>
      </c>
      <c r="BG668">
        <v>0.30674757279999998</v>
      </c>
      <c r="BH668">
        <v>1336.25</v>
      </c>
      <c r="BI668">
        <v>1.02237074429762</v>
      </c>
      <c r="BJ668">
        <v>54.462603978812901</v>
      </c>
      <c r="BK668">
        <v>80</v>
      </c>
      <c r="BL668">
        <v>1</v>
      </c>
      <c r="BM668">
        <v>0</v>
      </c>
      <c r="BN668">
        <v>95</v>
      </c>
      <c r="BO668">
        <v>80</v>
      </c>
      <c r="BP668" t="s">
        <v>84</v>
      </c>
      <c r="BQ668">
        <v>1261.25</v>
      </c>
      <c r="BR668">
        <v>1534</v>
      </c>
      <c r="BS668">
        <v>1360</v>
      </c>
      <c r="BT668" t="s">
        <v>85</v>
      </c>
      <c r="BU668">
        <v>128.40407483672601</v>
      </c>
      <c r="BV668">
        <v>4</v>
      </c>
      <c r="BX668">
        <v>92</v>
      </c>
      <c r="BY668">
        <v>112.22286512207199</v>
      </c>
      <c r="BZ668">
        <v>128.40407483672601</v>
      </c>
      <c r="CA668">
        <v>1336.25</v>
      </c>
      <c r="CB668">
        <f t="shared" si="60"/>
        <v>0.21981375132686951</v>
      </c>
      <c r="CC668">
        <f t="shared" si="61"/>
        <v>112.22286512207199</v>
      </c>
      <c r="CD668">
        <f t="shared" si="65"/>
        <v>0.21981375132686951</v>
      </c>
      <c r="CH668">
        <v>114</v>
      </c>
      <c r="CI668">
        <v>126.415560663823</v>
      </c>
      <c r="CJ668">
        <v>142.46293391468299</v>
      </c>
      <c r="CK668">
        <v>1195.25</v>
      </c>
      <c r="CL668">
        <f t="shared" si="62"/>
        <v>0.10890842687564035</v>
      </c>
      <c r="CM668">
        <f t="shared" si="63"/>
        <v>126.415560663823</v>
      </c>
      <c r="CN668">
        <f t="shared" si="64"/>
        <v>0.10890842687564035</v>
      </c>
    </row>
    <row r="669" spans="1:92" x14ac:dyDescent="0.25">
      <c r="A669">
        <v>667</v>
      </c>
      <c r="C669" t="s">
        <v>1169</v>
      </c>
      <c r="E669" t="s">
        <v>1170</v>
      </c>
      <c r="F669">
        <v>119</v>
      </c>
      <c r="G669">
        <v>1.2</v>
      </c>
      <c r="H669" t="s">
        <v>74</v>
      </c>
      <c r="I669">
        <v>0.67468965517241397</v>
      </c>
      <c r="J669">
        <v>1.5360145803485099</v>
      </c>
      <c r="K669">
        <v>13.6757710734658</v>
      </c>
      <c r="L669">
        <v>0</v>
      </c>
      <c r="M669">
        <v>0</v>
      </c>
      <c r="N669">
        <v>0.5</v>
      </c>
      <c r="O669">
        <v>73.236872439776604</v>
      </c>
      <c r="P669" t="s">
        <v>75</v>
      </c>
      <c r="Q669" t="s">
        <v>76</v>
      </c>
      <c r="R669" t="s">
        <v>77</v>
      </c>
      <c r="S669">
        <v>50</v>
      </c>
      <c r="U669" t="b">
        <v>1</v>
      </c>
      <c r="V669" t="s">
        <v>78</v>
      </c>
      <c r="W669">
        <v>1560</v>
      </c>
      <c r="X669">
        <v>0.4</v>
      </c>
      <c r="Y669">
        <v>8.0000000000000002E-3</v>
      </c>
      <c r="Z669">
        <v>43600</v>
      </c>
      <c r="AA669">
        <v>0.13263455661111101</v>
      </c>
      <c r="AB669">
        <v>1</v>
      </c>
      <c r="AC669">
        <v>84</v>
      </c>
      <c r="AD669">
        <v>4807.5035592562199</v>
      </c>
      <c r="AE669">
        <v>3600</v>
      </c>
      <c r="AF669">
        <v>270</v>
      </c>
      <c r="AG669">
        <v>88.3</v>
      </c>
      <c r="AH669">
        <v>85</v>
      </c>
      <c r="AI669">
        <v>140.757599414331</v>
      </c>
      <c r="AJ669">
        <v>75.713567662660495</v>
      </c>
      <c r="AK669">
        <v>0.177745745127175</v>
      </c>
      <c r="AL669">
        <v>0.17515721485833299</v>
      </c>
      <c r="AM669">
        <v>3.77704011323967E-2</v>
      </c>
      <c r="AN669">
        <v>3.3604036666666601E-2</v>
      </c>
      <c r="AO669">
        <v>3.89</v>
      </c>
      <c r="AP669">
        <v>3.153</v>
      </c>
      <c r="AQ669" t="s">
        <v>79</v>
      </c>
      <c r="AR669" t="s">
        <v>1171</v>
      </c>
      <c r="AS669" t="s">
        <v>81</v>
      </c>
      <c r="AT669" t="s">
        <v>82</v>
      </c>
      <c r="AU669">
        <v>1</v>
      </c>
      <c r="AV669">
        <v>0</v>
      </c>
      <c r="AW669">
        <v>0.35</v>
      </c>
      <c r="AX669">
        <v>802.13350217930599</v>
      </c>
      <c r="AY669">
        <v>80</v>
      </c>
      <c r="AZ669">
        <v>99</v>
      </c>
      <c r="BA669">
        <v>23</v>
      </c>
      <c r="BB669">
        <v>25</v>
      </c>
      <c r="BC669">
        <v>47.888988833656803</v>
      </c>
      <c r="BD669" t="s">
        <v>1172</v>
      </c>
      <c r="BE669">
        <v>2</v>
      </c>
      <c r="BF669">
        <v>128.46150278295499</v>
      </c>
      <c r="BG669">
        <v>0.30140776699999999</v>
      </c>
      <c r="BH669">
        <v>1334.25</v>
      </c>
      <c r="BI669">
        <v>0.99839724395538398</v>
      </c>
      <c r="BJ669">
        <v>55.5796761409757</v>
      </c>
      <c r="BK669">
        <v>80</v>
      </c>
      <c r="BL669">
        <v>1</v>
      </c>
      <c r="BM669">
        <v>0</v>
      </c>
      <c r="BN669">
        <v>95</v>
      </c>
      <c r="BO669">
        <v>80</v>
      </c>
      <c r="BP669" t="s">
        <v>84</v>
      </c>
      <c r="BQ669">
        <v>1259.25</v>
      </c>
      <c r="BR669">
        <v>1507</v>
      </c>
      <c r="BS669">
        <v>1360</v>
      </c>
      <c r="BT669" t="s">
        <v>85</v>
      </c>
      <c r="BU669">
        <v>134.30693993338801</v>
      </c>
      <c r="BV669">
        <v>4</v>
      </c>
      <c r="BX669">
        <v>119</v>
      </c>
      <c r="BY669">
        <v>128.46150278295499</v>
      </c>
      <c r="BZ669">
        <v>134.30693993338801</v>
      </c>
      <c r="CA669">
        <v>1334.25</v>
      </c>
      <c r="CB669">
        <f t="shared" si="60"/>
        <v>7.9508426747520969E-2</v>
      </c>
      <c r="CC669">
        <f t="shared" si="61"/>
        <v>128.46150278295499</v>
      </c>
      <c r="CD669">
        <f t="shared" si="65"/>
        <v>7.9508426747520969E-2</v>
      </c>
      <c r="CH669">
        <v>109</v>
      </c>
      <c r="CI669">
        <v>120.909605111207</v>
      </c>
      <c r="CJ669">
        <v>138.016461587848</v>
      </c>
      <c r="CK669">
        <v>1051.625</v>
      </c>
      <c r="CL669">
        <f t="shared" si="62"/>
        <v>0.10926243221290825</v>
      </c>
      <c r="CM669">
        <f t="shared" si="63"/>
        <v>120.909605111207</v>
      </c>
      <c r="CN669">
        <f t="shared" si="64"/>
        <v>0.10926243221290825</v>
      </c>
    </row>
    <row r="670" spans="1:92" x14ac:dyDescent="0.25">
      <c r="A670">
        <v>668</v>
      </c>
      <c r="C670" t="s">
        <v>1173</v>
      </c>
      <c r="E670" t="s">
        <v>1174</v>
      </c>
      <c r="F670">
        <v>105</v>
      </c>
      <c r="G670">
        <v>1.2</v>
      </c>
      <c r="H670" t="s">
        <v>74</v>
      </c>
      <c r="I670">
        <v>0.67468965517241397</v>
      </c>
      <c r="J670">
        <v>1.5360145803485099</v>
      </c>
      <c r="K670">
        <v>13.6757710734658</v>
      </c>
      <c r="L670">
        <v>0</v>
      </c>
      <c r="M670">
        <v>0</v>
      </c>
      <c r="N670">
        <v>0.5</v>
      </c>
      <c r="O670">
        <v>73.236872439776604</v>
      </c>
      <c r="P670" t="s">
        <v>897</v>
      </c>
      <c r="Q670" t="s">
        <v>76</v>
      </c>
      <c r="R670" t="s">
        <v>77</v>
      </c>
      <c r="S670">
        <v>50</v>
      </c>
      <c r="U670" t="b">
        <v>1</v>
      </c>
      <c r="V670" t="s">
        <v>78</v>
      </c>
      <c r="W670">
        <v>1560</v>
      </c>
      <c r="X670">
        <v>0.4</v>
      </c>
      <c r="Y670">
        <v>8.0000000000000002E-3</v>
      </c>
      <c r="Z670">
        <v>43600</v>
      </c>
      <c r="AA670">
        <v>0.13263455661111101</v>
      </c>
      <c r="AB670">
        <v>1</v>
      </c>
      <c r="AC670">
        <v>68</v>
      </c>
      <c r="AD670">
        <v>5144.4493578957899</v>
      </c>
      <c r="AE670">
        <v>4000</v>
      </c>
      <c r="AF670">
        <v>230</v>
      </c>
      <c r="AG670">
        <v>88.3</v>
      </c>
      <c r="AH670">
        <v>85</v>
      </c>
      <c r="AI670">
        <v>139.33367421603501</v>
      </c>
      <c r="AJ670">
        <v>74.989435693107794</v>
      </c>
      <c r="AK670">
        <v>0.177745745127175</v>
      </c>
      <c r="AL670">
        <v>0.17515721485833299</v>
      </c>
      <c r="AM670">
        <v>3.77704011323967E-2</v>
      </c>
      <c r="AN670">
        <v>3.3604036666666601E-2</v>
      </c>
      <c r="AO670">
        <v>3.74</v>
      </c>
      <c r="AP670">
        <v>3.153</v>
      </c>
      <c r="AQ670" t="s">
        <v>79</v>
      </c>
      <c r="AR670" t="s">
        <v>1175</v>
      </c>
      <c r="AS670" t="s">
        <v>81</v>
      </c>
      <c r="AT670" t="s">
        <v>82</v>
      </c>
      <c r="AU670">
        <v>1</v>
      </c>
      <c r="AV670">
        <v>1</v>
      </c>
      <c r="AW670">
        <v>0.35</v>
      </c>
      <c r="AX670">
        <v>802.13350217930599</v>
      </c>
      <c r="AY670">
        <v>80</v>
      </c>
      <c r="AZ670">
        <v>99</v>
      </c>
      <c r="BA670">
        <v>23</v>
      </c>
      <c r="BB670">
        <v>25</v>
      </c>
      <c r="BC670">
        <v>47.888988833656803</v>
      </c>
      <c r="BD670" t="s">
        <v>1176</v>
      </c>
      <c r="BE670">
        <v>2</v>
      </c>
      <c r="BF670">
        <v>120.08443650252801</v>
      </c>
      <c r="BG670">
        <v>0.30140776699999999</v>
      </c>
      <c r="BH670">
        <v>1321.25</v>
      </c>
      <c r="BI670">
        <v>0.99839724395538398</v>
      </c>
      <c r="BJ670">
        <v>55.5796761409757</v>
      </c>
      <c r="BK670">
        <v>80</v>
      </c>
      <c r="BL670">
        <v>1</v>
      </c>
      <c r="BM670">
        <v>0</v>
      </c>
      <c r="BN670">
        <v>95</v>
      </c>
      <c r="BO670">
        <v>80</v>
      </c>
      <c r="BP670" t="s">
        <v>84</v>
      </c>
      <c r="BQ670">
        <v>1246.25</v>
      </c>
      <c r="BR670">
        <v>1491</v>
      </c>
      <c r="BS670">
        <v>1360</v>
      </c>
      <c r="BT670" t="s">
        <v>85</v>
      </c>
      <c r="BU670">
        <v>131.31060000979301</v>
      </c>
      <c r="BV670">
        <v>4</v>
      </c>
      <c r="BX670">
        <v>105</v>
      </c>
      <c r="BY670">
        <v>120.08443650252801</v>
      </c>
      <c r="BZ670">
        <v>131.31060000979301</v>
      </c>
      <c r="CA670">
        <v>1321.25</v>
      </c>
      <c r="CB670">
        <f t="shared" si="60"/>
        <v>0.14366130002407626</v>
      </c>
      <c r="CC670">
        <f t="shared" si="61"/>
        <v>120.08443650252801</v>
      </c>
      <c r="CD670">
        <f t="shared" si="65"/>
        <v>0.14366130002407626</v>
      </c>
      <c r="CH670">
        <v>123</v>
      </c>
      <c r="CI670">
        <v>136.509268460653</v>
      </c>
      <c r="CJ670">
        <v>143.075371028413</v>
      </c>
      <c r="CK670">
        <v>1434.9</v>
      </c>
      <c r="CL670">
        <f t="shared" si="62"/>
        <v>0.10983145089961792</v>
      </c>
      <c r="CM670">
        <f t="shared" si="63"/>
        <v>136.509268460653</v>
      </c>
      <c r="CN670">
        <f t="shared" si="64"/>
        <v>0.10983145089961792</v>
      </c>
    </row>
    <row r="671" spans="1:92" x14ac:dyDescent="0.25">
      <c r="A671">
        <v>669</v>
      </c>
      <c r="C671" t="s">
        <v>1177</v>
      </c>
      <c r="E671" t="s">
        <v>1178</v>
      </c>
      <c r="F671">
        <v>145</v>
      </c>
      <c r="G671">
        <v>1.2</v>
      </c>
      <c r="H671" t="s">
        <v>74</v>
      </c>
      <c r="I671">
        <v>0.67468965517241397</v>
      </c>
      <c r="J671">
        <v>1.5360145803485099</v>
      </c>
      <c r="K671">
        <v>13.6757710734658</v>
      </c>
      <c r="L671">
        <v>0</v>
      </c>
      <c r="M671">
        <v>0</v>
      </c>
      <c r="N671">
        <v>0.5</v>
      </c>
      <c r="O671">
        <v>73.574769408109404</v>
      </c>
      <c r="P671" t="s">
        <v>1179</v>
      </c>
      <c r="Q671" t="s">
        <v>76</v>
      </c>
      <c r="R671" t="s">
        <v>77</v>
      </c>
      <c r="S671">
        <v>50</v>
      </c>
      <c r="U671" t="b">
        <v>1</v>
      </c>
      <c r="V671" t="s">
        <v>522</v>
      </c>
      <c r="W671">
        <v>1598</v>
      </c>
      <c r="X671">
        <v>0.4</v>
      </c>
      <c r="Y671">
        <v>8.0000000000000002E-3</v>
      </c>
      <c r="Z671">
        <v>43000</v>
      </c>
      <c r="AA671">
        <v>0.13615957297989401</v>
      </c>
      <c r="AB671">
        <v>0</v>
      </c>
      <c r="AC671">
        <v>88</v>
      </c>
      <c r="AD671">
        <v>6829.1783510936502</v>
      </c>
      <c r="AE671">
        <v>6000</v>
      </c>
      <c r="AF671">
        <v>160</v>
      </c>
      <c r="AG671">
        <v>85.8</v>
      </c>
      <c r="AH671">
        <v>85</v>
      </c>
      <c r="AI671">
        <v>130.077333527208</v>
      </c>
      <c r="AJ671">
        <v>69.363487314274806</v>
      </c>
      <c r="AK671">
        <v>0.177745745127175</v>
      </c>
      <c r="AL671">
        <v>0.17515721485833299</v>
      </c>
      <c r="AM671">
        <v>3.77704011323967E-2</v>
      </c>
      <c r="AN671">
        <v>3.3604036666666601E-2</v>
      </c>
      <c r="AO671">
        <v>4.76</v>
      </c>
      <c r="AP671">
        <v>3.153</v>
      </c>
      <c r="AQ671" t="s">
        <v>153</v>
      </c>
      <c r="AR671" t="s">
        <v>1180</v>
      </c>
      <c r="AS671" t="s">
        <v>81</v>
      </c>
      <c r="AT671" t="s">
        <v>82</v>
      </c>
      <c r="AU671">
        <v>1</v>
      </c>
      <c r="AV671">
        <v>0</v>
      </c>
      <c r="AW671">
        <v>0.35</v>
      </c>
      <c r="AX671">
        <v>799.30570039814199</v>
      </c>
      <c r="AY671">
        <v>80</v>
      </c>
      <c r="AZ671">
        <v>99</v>
      </c>
      <c r="BA671">
        <v>23</v>
      </c>
      <c r="BB671">
        <v>25</v>
      </c>
      <c r="BC671">
        <v>47.993627617123899</v>
      </c>
      <c r="BD671" t="s">
        <v>1181</v>
      </c>
      <c r="BE671">
        <v>2</v>
      </c>
      <c r="BF671">
        <v>163.42708088061099</v>
      </c>
      <c r="BG671">
        <v>0.30140776699999999</v>
      </c>
      <c r="BH671">
        <v>1220.25</v>
      </c>
      <c r="BI671">
        <v>0.98919529432907105</v>
      </c>
      <c r="BJ671">
        <v>56.008451314331197</v>
      </c>
      <c r="BK671">
        <v>80</v>
      </c>
      <c r="BL671">
        <v>1</v>
      </c>
      <c r="BM671">
        <v>0</v>
      </c>
      <c r="BN671">
        <v>95</v>
      </c>
      <c r="BO671">
        <v>80</v>
      </c>
      <c r="BP671" t="s">
        <v>84</v>
      </c>
      <c r="BQ671">
        <v>1145.25</v>
      </c>
      <c r="BR671">
        <v>1386</v>
      </c>
      <c r="BS671">
        <v>1250</v>
      </c>
      <c r="BT671" t="s">
        <v>85</v>
      </c>
      <c r="BU671">
        <v>174.05904390133901</v>
      </c>
      <c r="BV671">
        <v>4</v>
      </c>
      <c r="BX671">
        <v>145</v>
      </c>
      <c r="BY671">
        <v>163.42708088061099</v>
      </c>
      <c r="BZ671">
        <v>174.05904390133901</v>
      </c>
      <c r="CA671">
        <v>1220.25</v>
      </c>
      <c r="CB671">
        <f t="shared" si="60"/>
        <v>0.1270833164180068</v>
      </c>
      <c r="CC671">
        <f t="shared" si="61"/>
        <v>163.42708088061099</v>
      </c>
      <c r="CD671">
        <f t="shared" si="65"/>
        <v>0.1270833164180068</v>
      </c>
      <c r="CH671">
        <v>123</v>
      </c>
      <c r="CI671">
        <v>136.509268460653</v>
      </c>
      <c r="CJ671">
        <v>143.075371028413</v>
      </c>
      <c r="CK671">
        <v>1434.9</v>
      </c>
      <c r="CL671">
        <f t="shared" si="62"/>
        <v>0.10983145089961792</v>
      </c>
      <c r="CM671">
        <f t="shared" si="63"/>
        <v>136.509268460653</v>
      </c>
      <c r="CN671">
        <f t="shared" si="64"/>
        <v>0.10983145089961792</v>
      </c>
    </row>
    <row r="672" spans="1:92" x14ac:dyDescent="0.25">
      <c r="A672">
        <v>670</v>
      </c>
      <c r="C672" t="s">
        <v>1177</v>
      </c>
      <c r="E672" t="s">
        <v>1178</v>
      </c>
      <c r="F672">
        <v>145</v>
      </c>
      <c r="G672">
        <v>1.2</v>
      </c>
      <c r="H672" t="s">
        <v>74</v>
      </c>
      <c r="I672">
        <v>0.67468965517241397</v>
      </c>
      <c r="J672">
        <v>1.5360145803485099</v>
      </c>
      <c r="K672">
        <v>13.6757710734658</v>
      </c>
      <c r="L672">
        <v>0</v>
      </c>
      <c r="M672">
        <v>0</v>
      </c>
      <c r="N672">
        <v>0.5</v>
      </c>
      <c r="O672">
        <v>73.574769408109404</v>
      </c>
      <c r="P672" t="s">
        <v>1179</v>
      </c>
      <c r="Q672" t="s">
        <v>76</v>
      </c>
      <c r="R672" t="s">
        <v>77</v>
      </c>
      <c r="S672">
        <v>50</v>
      </c>
      <c r="U672" t="b">
        <v>1</v>
      </c>
      <c r="V672" t="s">
        <v>522</v>
      </c>
      <c r="W672">
        <v>1598</v>
      </c>
      <c r="X672">
        <v>0.4</v>
      </c>
      <c r="Y672">
        <v>8.0000000000000002E-3</v>
      </c>
      <c r="Z672">
        <v>43000</v>
      </c>
      <c r="AA672">
        <v>0.13615957297989401</v>
      </c>
      <c r="AB672">
        <v>0</v>
      </c>
      <c r="AC672">
        <v>88</v>
      </c>
      <c r="AD672">
        <v>6829.1783510936502</v>
      </c>
      <c r="AE672">
        <v>6000</v>
      </c>
      <c r="AF672">
        <v>160</v>
      </c>
      <c r="AG672">
        <v>85.8</v>
      </c>
      <c r="AH672">
        <v>85</v>
      </c>
      <c r="AI672">
        <v>130.077333527208</v>
      </c>
      <c r="AJ672">
        <v>69.363487314274806</v>
      </c>
      <c r="AK672">
        <v>0.177745745127175</v>
      </c>
      <c r="AL672">
        <v>0.17515721485833299</v>
      </c>
      <c r="AM672">
        <v>3.77704011323967E-2</v>
      </c>
      <c r="AN672">
        <v>3.3604036666666601E-2</v>
      </c>
      <c r="AO672">
        <v>4.76</v>
      </c>
      <c r="AP672">
        <v>3.153</v>
      </c>
      <c r="AQ672" t="s">
        <v>153</v>
      </c>
      <c r="AR672" t="s">
        <v>1180</v>
      </c>
      <c r="AS672" t="s">
        <v>81</v>
      </c>
      <c r="AT672" t="s">
        <v>82</v>
      </c>
      <c r="AU672">
        <v>1</v>
      </c>
      <c r="AV672">
        <v>0</v>
      </c>
      <c r="AW672">
        <v>0.35</v>
      </c>
      <c r="AX672">
        <v>799.30570039814199</v>
      </c>
      <c r="AY672">
        <v>80</v>
      </c>
      <c r="AZ672">
        <v>99</v>
      </c>
      <c r="BA672">
        <v>23</v>
      </c>
      <c r="BB672">
        <v>25</v>
      </c>
      <c r="BC672">
        <v>47.993627617123899</v>
      </c>
      <c r="BD672" t="s">
        <v>1182</v>
      </c>
      <c r="BE672">
        <v>2</v>
      </c>
      <c r="BF672">
        <v>163.42708088061099</v>
      </c>
      <c r="BG672">
        <v>0.30140776699999999</v>
      </c>
      <c r="BH672">
        <v>1220.25</v>
      </c>
      <c r="BI672">
        <v>0.98919529432907105</v>
      </c>
      <c r="BJ672">
        <v>56.008451314331197</v>
      </c>
      <c r="BK672">
        <v>80</v>
      </c>
      <c r="BL672">
        <v>1</v>
      </c>
      <c r="BM672">
        <v>0</v>
      </c>
      <c r="BN672">
        <v>95</v>
      </c>
      <c r="BO672">
        <v>80</v>
      </c>
      <c r="BP672" t="s">
        <v>84</v>
      </c>
      <c r="BQ672">
        <v>1145.25</v>
      </c>
      <c r="BR672">
        <v>1386</v>
      </c>
      <c r="BS672">
        <v>1250</v>
      </c>
      <c r="BT672" t="s">
        <v>85</v>
      </c>
      <c r="BU672">
        <v>174.05904390133901</v>
      </c>
      <c r="BV672">
        <v>4</v>
      </c>
      <c r="BX672">
        <v>145</v>
      </c>
      <c r="BY672">
        <v>163.42708088061099</v>
      </c>
      <c r="BZ672">
        <v>174.05904390133901</v>
      </c>
      <c r="CA672">
        <v>1220.25</v>
      </c>
      <c r="CB672">
        <f t="shared" si="60"/>
        <v>0.1270833164180068</v>
      </c>
      <c r="CC672">
        <f t="shared" si="61"/>
        <v>163.42708088061099</v>
      </c>
      <c r="CD672">
        <f t="shared" si="65"/>
        <v>0.1270833164180068</v>
      </c>
      <c r="CH672">
        <v>123</v>
      </c>
      <c r="CI672">
        <v>136.509268460653</v>
      </c>
      <c r="CJ672">
        <v>143.075371028413</v>
      </c>
      <c r="CK672">
        <v>1434.9</v>
      </c>
      <c r="CL672">
        <f t="shared" si="62"/>
        <v>0.10983145089961792</v>
      </c>
      <c r="CM672">
        <f t="shared" si="63"/>
        <v>136.509268460653</v>
      </c>
      <c r="CN672">
        <f t="shared" si="64"/>
        <v>0.10983145089961792</v>
      </c>
    </row>
    <row r="673" spans="1:92" x14ac:dyDescent="0.25">
      <c r="A673">
        <v>671</v>
      </c>
      <c r="C673" t="s">
        <v>1183</v>
      </c>
      <c r="E673" t="s">
        <v>1184</v>
      </c>
      <c r="F673">
        <v>140</v>
      </c>
      <c r="G673">
        <v>1.2</v>
      </c>
      <c r="H673" t="s">
        <v>74</v>
      </c>
      <c r="I673">
        <v>0.67468965517241397</v>
      </c>
      <c r="J673">
        <v>1.5360145803485099</v>
      </c>
      <c r="K673">
        <v>13.6757710734658</v>
      </c>
      <c r="L673">
        <v>0</v>
      </c>
      <c r="M673">
        <v>0</v>
      </c>
      <c r="N673">
        <v>0.5</v>
      </c>
      <c r="O673">
        <v>71.787472286138396</v>
      </c>
      <c r="P673" t="s">
        <v>1185</v>
      </c>
      <c r="Q673" t="s">
        <v>76</v>
      </c>
      <c r="R673" t="s">
        <v>77</v>
      </c>
      <c r="S673">
        <v>50</v>
      </c>
      <c r="U673" t="b">
        <v>1</v>
      </c>
      <c r="V673" t="s">
        <v>892</v>
      </c>
      <c r="W673">
        <v>1397</v>
      </c>
      <c r="X673">
        <v>0.4</v>
      </c>
      <c r="Y673">
        <v>8.0000000000000002E-3</v>
      </c>
      <c r="Z673">
        <v>43000</v>
      </c>
      <c r="AA673">
        <v>0.117514091660805</v>
      </c>
      <c r="AB673">
        <v>0</v>
      </c>
      <c r="AC673">
        <v>70</v>
      </c>
      <c r="AD673">
        <v>6829.1783510936502</v>
      </c>
      <c r="AE673">
        <v>6000</v>
      </c>
      <c r="AF673">
        <v>135</v>
      </c>
      <c r="AG673">
        <v>75</v>
      </c>
      <c r="AH673">
        <v>85</v>
      </c>
      <c r="AI673">
        <v>129.719772240239</v>
      </c>
      <c r="AJ673">
        <v>69.196379936685702</v>
      </c>
      <c r="AK673">
        <v>0.177745745127175</v>
      </c>
      <c r="AL673">
        <v>0.17515721485833299</v>
      </c>
      <c r="AM673">
        <v>3.77704011323967E-2</v>
      </c>
      <c r="AN673">
        <v>3.3604036666666601E-2</v>
      </c>
      <c r="AO673">
        <v>4.76</v>
      </c>
      <c r="AP673">
        <v>3.153</v>
      </c>
      <c r="AQ673" t="s">
        <v>153</v>
      </c>
      <c r="AR673" t="s">
        <v>1186</v>
      </c>
      <c r="AS673" t="s">
        <v>81</v>
      </c>
      <c r="AT673" t="s">
        <v>82</v>
      </c>
      <c r="AU673">
        <v>1</v>
      </c>
      <c r="AV673">
        <v>0</v>
      </c>
      <c r="AW673">
        <v>0.35</v>
      </c>
      <c r="AX673">
        <v>814.26328350377196</v>
      </c>
      <c r="AY673">
        <v>80</v>
      </c>
      <c r="AZ673">
        <v>99</v>
      </c>
      <c r="BA673">
        <v>23</v>
      </c>
      <c r="BB673">
        <v>25</v>
      </c>
      <c r="BC673">
        <v>47.440143525626802</v>
      </c>
      <c r="BD673" t="s">
        <v>1187</v>
      </c>
      <c r="BE673">
        <v>2</v>
      </c>
      <c r="BF673">
        <v>152.78008052665899</v>
      </c>
      <c r="BG673">
        <v>0.29854368930000003</v>
      </c>
      <c r="BH673">
        <v>1217.25</v>
      </c>
      <c r="BI673">
        <v>1.03786876472088</v>
      </c>
      <c r="BJ673">
        <v>53.740456318424798</v>
      </c>
      <c r="BK673">
        <v>80</v>
      </c>
      <c r="BL673">
        <v>1</v>
      </c>
      <c r="BM673">
        <v>0</v>
      </c>
      <c r="BN673">
        <v>95</v>
      </c>
      <c r="BO673">
        <v>80</v>
      </c>
      <c r="BP673" t="s">
        <v>84</v>
      </c>
      <c r="BQ673">
        <v>1142.25</v>
      </c>
      <c r="BR673">
        <v>1382</v>
      </c>
      <c r="BS673">
        <v>1250</v>
      </c>
      <c r="BT673" t="s">
        <v>85</v>
      </c>
      <c r="BU673">
        <v>168.31535049294601</v>
      </c>
      <c r="BV673">
        <v>4</v>
      </c>
      <c r="BX673">
        <v>140</v>
      </c>
      <c r="BY673">
        <v>152.78008052665899</v>
      </c>
      <c r="BZ673">
        <v>168.31535049294601</v>
      </c>
      <c r="CA673">
        <v>1217.25</v>
      </c>
      <c r="CB673">
        <f t="shared" si="60"/>
        <v>9.1286289476135651E-2</v>
      </c>
      <c r="CC673">
        <f t="shared" si="61"/>
        <v>152.78008052665899</v>
      </c>
      <c r="CD673">
        <f t="shared" si="65"/>
        <v>9.1286289476135651E-2</v>
      </c>
      <c r="CH673">
        <v>123</v>
      </c>
      <c r="CI673">
        <v>136.509268460653</v>
      </c>
      <c r="CJ673">
        <v>143.075371028413</v>
      </c>
      <c r="CK673">
        <v>1434.9</v>
      </c>
      <c r="CL673">
        <f t="shared" si="62"/>
        <v>0.10983145089961792</v>
      </c>
      <c r="CM673">
        <f t="shared" si="63"/>
        <v>136.509268460653</v>
      </c>
      <c r="CN673">
        <f t="shared" si="64"/>
        <v>0.10983145089961792</v>
      </c>
    </row>
    <row r="674" spans="1:92" x14ac:dyDescent="0.25">
      <c r="A674">
        <v>672</v>
      </c>
      <c r="C674" t="s">
        <v>1188</v>
      </c>
      <c r="E674" t="s">
        <v>1189</v>
      </c>
      <c r="F674">
        <v>140</v>
      </c>
      <c r="G674">
        <v>1.2</v>
      </c>
      <c r="H674" t="s">
        <v>74</v>
      </c>
      <c r="I674">
        <v>0.67468965517241397</v>
      </c>
      <c r="J674">
        <v>1.5360145803485099</v>
      </c>
      <c r="K674">
        <v>13.6757710734658</v>
      </c>
      <c r="L674">
        <v>0</v>
      </c>
      <c r="M674">
        <v>0</v>
      </c>
      <c r="N674">
        <v>0.5</v>
      </c>
      <c r="O674">
        <v>71.787472286138396</v>
      </c>
      <c r="P674" t="s">
        <v>1185</v>
      </c>
      <c r="Q674" t="s">
        <v>76</v>
      </c>
      <c r="R674" t="s">
        <v>77</v>
      </c>
      <c r="S674">
        <v>50</v>
      </c>
      <c r="U674" t="b">
        <v>1</v>
      </c>
      <c r="V674" t="s">
        <v>892</v>
      </c>
      <c r="W674">
        <v>1397</v>
      </c>
      <c r="X674">
        <v>0.4</v>
      </c>
      <c r="Y674">
        <v>8.0000000000000002E-3</v>
      </c>
      <c r="Z674">
        <v>43000</v>
      </c>
      <c r="AA674">
        <v>0.117514091660805</v>
      </c>
      <c r="AB674">
        <v>0</v>
      </c>
      <c r="AC674">
        <v>70</v>
      </c>
      <c r="AD674">
        <v>6829.1783510936502</v>
      </c>
      <c r="AE674">
        <v>6000</v>
      </c>
      <c r="AF674">
        <v>135</v>
      </c>
      <c r="AG674">
        <v>75</v>
      </c>
      <c r="AH674">
        <v>85</v>
      </c>
      <c r="AI674">
        <v>129.719772240239</v>
      </c>
      <c r="AJ674">
        <v>69.196379936685702</v>
      </c>
      <c r="AK674">
        <v>0.177745745127175</v>
      </c>
      <c r="AL674">
        <v>0.17515721485833299</v>
      </c>
      <c r="AM674">
        <v>3.77704011323967E-2</v>
      </c>
      <c r="AN674">
        <v>3.3604036666666601E-2</v>
      </c>
      <c r="AO674">
        <v>4.76</v>
      </c>
      <c r="AP674">
        <v>3.153</v>
      </c>
      <c r="AQ674" t="s">
        <v>153</v>
      </c>
      <c r="AR674" t="s">
        <v>1186</v>
      </c>
      <c r="AS674" t="s">
        <v>81</v>
      </c>
      <c r="AT674" t="s">
        <v>82</v>
      </c>
      <c r="AU674">
        <v>1</v>
      </c>
      <c r="AV674">
        <v>0</v>
      </c>
      <c r="AW674">
        <v>0.35</v>
      </c>
      <c r="AX674">
        <v>814.26328350377196</v>
      </c>
      <c r="AY674">
        <v>80</v>
      </c>
      <c r="AZ674">
        <v>99</v>
      </c>
      <c r="BA674">
        <v>23</v>
      </c>
      <c r="BB674">
        <v>25</v>
      </c>
      <c r="BC674">
        <v>47.440143525626802</v>
      </c>
      <c r="BD674" t="s">
        <v>1190</v>
      </c>
      <c r="BE674">
        <v>2</v>
      </c>
      <c r="BF674">
        <v>152.18220366232299</v>
      </c>
      <c r="BG674">
        <v>0.30140776699999999</v>
      </c>
      <c r="BH674">
        <v>1217.25</v>
      </c>
      <c r="BI674">
        <v>1.03786876472088</v>
      </c>
      <c r="BJ674">
        <v>53.740456318424798</v>
      </c>
      <c r="BK674">
        <v>80</v>
      </c>
      <c r="BL674">
        <v>1</v>
      </c>
      <c r="BM674">
        <v>0</v>
      </c>
      <c r="BN674">
        <v>95</v>
      </c>
      <c r="BO674">
        <v>80</v>
      </c>
      <c r="BP674" t="s">
        <v>84</v>
      </c>
      <c r="BQ674">
        <v>1142.25</v>
      </c>
      <c r="BR674">
        <v>1382</v>
      </c>
      <c r="BS674">
        <v>1250</v>
      </c>
      <c r="BT674" t="s">
        <v>85</v>
      </c>
      <c r="BU674">
        <v>167.98023295447399</v>
      </c>
      <c r="BV674">
        <v>4</v>
      </c>
      <c r="BX674">
        <v>140</v>
      </c>
      <c r="BY674">
        <v>152.18220366232299</v>
      </c>
      <c r="BZ674">
        <v>167.98023295447399</v>
      </c>
      <c r="CA674">
        <v>1217.25</v>
      </c>
      <c r="CB674">
        <f t="shared" si="60"/>
        <v>8.7015740445164219E-2</v>
      </c>
      <c r="CC674">
        <f t="shared" si="61"/>
        <v>152.18220366232299</v>
      </c>
      <c r="CD674">
        <f t="shared" si="65"/>
        <v>8.7015740445164219E-2</v>
      </c>
      <c r="CH674">
        <v>97</v>
      </c>
      <c r="CI674">
        <v>107.734144739944</v>
      </c>
      <c r="CJ674">
        <v>115.862723844005</v>
      </c>
      <c r="CK674">
        <v>1006.375</v>
      </c>
      <c r="CL674">
        <f t="shared" si="62"/>
        <v>0.11066128597880412</v>
      </c>
      <c r="CM674">
        <f t="shared" si="63"/>
        <v>107.734144739944</v>
      </c>
      <c r="CN674">
        <f t="shared" si="64"/>
        <v>0.11066128597880412</v>
      </c>
    </row>
    <row r="675" spans="1:92" x14ac:dyDescent="0.25">
      <c r="A675">
        <v>673</v>
      </c>
      <c r="C675" t="s">
        <v>1188</v>
      </c>
      <c r="E675" t="s">
        <v>1189</v>
      </c>
      <c r="F675">
        <v>140</v>
      </c>
      <c r="G675">
        <v>1.2</v>
      </c>
      <c r="H675" t="s">
        <v>74</v>
      </c>
      <c r="I675">
        <v>0.67468965517241397</v>
      </c>
      <c r="J675">
        <v>1.5360145803485099</v>
      </c>
      <c r="K675">
        <v>13.6757710734658</v>
      </c>
      <c r="L675">
        <v>0</v>
      </c>
      <c r="M675">
        <v>0</v>
      </c>
      <c r="N675">
        <v>0.5</v>
      </c>
      <c r="O675">
        <v>71.787472286138396</v>
      </c>
      <c r="P675" t="s">
        <v>1185</v>
      </c>
      <c r="Q675" t="s">
        <v>76</v>
      </c>
      <c r="R675" t="s">
        <v>77</v>
      </c>
      <c r="S675">
        <v>50</v>
      </c>
      <c r="U675" t="b">
        <v>1</v>
      </c>
      <c r="V675" t="s">
        <v>892</v>
      </c>
      <c r="W675">
        <v>1397</v>
      </c>
      <c r="X675">
        <v>0.4</v>
      </c>
      <c r="Y675">
        <v>8.0000000000000002E-3</v>
      </c>
      <c r="Z675">
        <v>43000</v>
      </c>
      <c r="AA675">
        <v>0.117514091660805</v>
      </c>
      <c r="AB675">
        <v>0</v>
      </c>
      <c r="AC675">
        <v>70</v>
      </c>
      <c r="AD675">
        <v>6829.1783510936502</v>
      </c>
      <c r="AE675">
        <v>6000</v>
      </c>
      <c r="AF675">
        <v>135</v>
      </c>
      <c r="AG675">
        <v>75</v>
      </c>
      <c r="AH675">
        <v>85</v>
      </c>
      <c r="AI675">
        <v>129.719772240239</v>
      </c>
      <c r="AJ675">
        <v>69.196379936685702</v>
      </c>
      <c r="AK675">
        <v>0.177745745127175</v>
      </c>
      <c r="AL675">
        <v>0.17515721485833299</v>
      </c>
      <c r="AM675">
        <v>3.77704011323967E-2</v>
      </c>
      <c r="AN675">
        <v>3.3604036666666601E-2</v>
      </c>
      <c r="AO675">
        <v>4.76</v>
      </c>
      <c r="AP675">
        <v>3.153</v>
      </c>
      <c r="AQ675" t="s">
        <v>153</v>
      </c>
      <c r="AR675" t="s">
        <v>1186</v>
      </c>
      <c r="AS675" t="s">
        <v>81</v>
      </c>
      <c r="AT675" t="s">
        <v>82</v>
      </c>
      <c r="AU675">
        <v>1</v>
      </c>
      <c r="AV675">
        <v>0</v>
      </c>
      <c r="AW675">
        <v>0.35</v>
      </c>
      <c r="AX675">
        <v>814.26328350377196</v>
      </c>
      <c r="AY675">
        <v>80</v>
      </c>
      <c r="AZ675">
        <v>99</v>
      </c>
      <c r="BA675">
        <v>23</v>
      </c>
      <c r="BB675">
        <v>25</v>
      </c>
      <c r="BC675">
        <v>47.440143525626802</v>
      </c>
      <c r="BD675" t="s">
        <v>1191</v>
      </c>
      <c r="BE675">
        <v>2</v>
      </c>
      <c r="BF675">
        <v>152.18220366232299</v>
      </c>
      <c r="BG675">
        <v>0.30140776699999999</v>
      </c>
      <c r="BH675">
        <v>1217.25</v>
      </c>
      <c r="BI675">
        <v>1.03786876472088</v>
      </c>
      <c r="BJ675">
        <v>53.740456318424798</v>
      </c>
      <c r="BK675">
        <v>80</v>
      </c>
      <c r="BL675">
        <v>1</v>
      </c>
      <c r="BM675">
        <v>0</v>
      </c>
      <c r="BN675">
        <v>95</v>
      </c>
      <c r="BO675">
        <v>80</v>
      </c>
      <c r="BP675" t="s">
        <v>84</v>
      </c>
      <c r="BQ675">
        <v>1142.25</v>
      </c>
      <c r="BR675">
        <v>1382</v>
      </c>
      <c r="BS675">
        <v>1250</v>
      </c>
      <c r="BT675" t="s">
        <v>85</v>
      </c>
      <c r="BU675">
        <v>167.98023295447399</v>
      </c>
      <c r="BV675">
        <v>4</v>
      </c>
      <c r="BX675">
        <v>140</v>
      </c>
      <c r="BY675">
        <v>152.18220366232299</v>
      </c>
      <c r="BZ675">
        <v>167.98023295447399</v>
      </c>
      <c r="CA675">
        <v>1217.25</v>
      </c>
      <c r="CB675">
        <f t="shared" si="60"/>
        <v>8.7015740445164219E-2</v>
      </c>
      <c r="CC675">
        <f t="shared" si="61"/>
        <v>152.18220366232299</v>
      </c>
      <c r="CD675">
        <f t="shared" si="65"/>
        <v>8.7015740445164219E-2</v>
      </c>
      <c r="CH675">
        <v>106</v>
      </c>
      <c r="CI675">
        <v>117.76570747512901</v>
      </c>
      <c r="CJ675">
        <v>144.65123130691401</v>
      </c>
      <c r="CK675">
        <v>994.625</v>
      </c>
      <c r="CL675">
        <f t="shared" si="62"/>
        <v>0.11099724033140571</v>
      </c>
      <c r="CM675">
        <f t="shared" si="63"/>
        <v>117.76570747512901</v>
      </c>
      <c r="CN675">
        <f t="shared" si="64"/>
        <v>0.11099724033140571</v>
      </c>
    </row>
    <row r="676" spans="1:92" x14ac:dyDescent="0.25">
      <c r="A676">
        <v>674</v>
      </c>
      <c r="C676" t="s">
        <v>1192</v>
      </c>
      <c r="E676" t="s">
        <v>1193</v>
      </c>
      <c r="F676">
        <v>105</v>
      </c>
      <c r="G676">
        <v>1.2</v>
      </c>
      <c r="H676" t="s">
        <v>74</v>
      </c>
      <c r="I676">
        <v>0.67468965517241397</v>
      </c>
      <c r="J676">
        <v>1.5360145803485099</v>
      </c>
      <c r="K676">
        <v>13.6757710734658</v>
      </c>
      <c r="L676">
        <v>0</v>
      </c>
      <c r="M676">
        <v>0</v>
      </c>
      <c r="N676">
        <v>0.5</v>
      </c>
      <c r="O676">
        <v>73.236872439776604</v>
      </c>
      <c r="P676" t="s">
        <v>585</v>
      </c>
      <c r="Q676" t="s">
        <v>76</v>
      </c>
      <c r="R676" t="s">
        <v>77</v>
      </c>
      <c r="S676">
        <v>50</v>
      </c>
      <c r="U676" t="b">
        <v>1</v>
      </c>
      <c r="V676" t="s">
        <v>78</v>
      </c>
      <c r="W676">
        <v>1560</v>
      </c>
      <c r="X676">
        <v>0.4</v>
      </c>
      <c r="Y676">
        <v>8.0000000000000002E-3</v>
      </c>
      <c r="Z676">
        <v>43600</v>
      </c>
      <c r="AA676">
        <v>0.13263455661111101</v>
      </c>
      <c r="AB676">
        <v>1</v>
      </c>
      <c r="AC676">
        <v>85</v>
      </c>
      <c r="AD676">
        <v>4807.5035592562199</v>
      </c>
      <c r="AE676">
        <v>3600</v>
      </c>
      <c r="AF676">
        <v>270</v>
      </c>
      <c r="AG676">
        <v>88.3</v>
      </c>
      <c r="AH676">
        <v>85</v>
      </c>
      <c r="AI676">
        <v>140.699770517388</v>
      </c>
      <c r="AJ676">
        <v>74.411522678945403</v>
      </c>
      <c r="AK676">
        <v>0.15247382619786501</v>
      </c>
      <c r="AL676">
        <v>0.15025333358333301</v>
      </c>
      <c r="AM676">
        <v>3.8474992166879503E-2</v>
      </c>
      <c r="AN676">
        <v>3.4298366666666601E-2</v>
      </c>
      <c r="AO676">
        <v>4.05</v>
      </c>
      <c r="AP676">
        <v>3.153</v>
      </c>
      <c r="AQ676" t="s">
        <v>79</v>
      </c>
      <c r="AR676" t="s">
        <v>1194</v>
      </c>
      <c r="AS676" t="s">
        <v>81</v>
      </c>
      <c r="AT676" t="s">
        <v>82</v>
      </c>
      <c r="AU676">
        <v>1</v>
      </c>
      <c r="AV676">
        <v>1</v>
      </c>
      <c r="AW676">
        <v>0.35</v>
      </c>
      <c r="AX676">
        <v>802.13350217930599</v>
      </c>
      <c r="AY676">
        <v>80</v>
      </c>
      <c r="AZ676">
        <v>99</v>
      </c>
      <c r="BA676">
        <v>23</v>
      </c>
      <c r="BB676">
        <v>25</v>
      </c>
      <c r="BC676">
        <v>47.888988833656803</v>
      </c>
      <c r="BD676" t="s">
        <v>1195</v>
      </c>
      <c r="BE676">
        <v>2</v>
      </c>
      <c r="BF676">
        <v>118.24386480460799</v>
      </c>
      <c r="BG676">
        <v>0.31669902909999997</v>
      </c>
      <c r="BH676">
        <v>1310.875</v>
      </c>
      <c r="BI676">
        <v>0.99839724395538398</v>
      </c>
      <c r="BJ676">
        <v>55.5796761409757</v>
      </c>
      <c r="BK676">
        <v>80</v>
      </c>
      <c r="BL676">
        <v>1</v>
      </c>
      <c r="BM676">
        <v>0</v>
      </c>
      <c r="BN676">
        <v>95</v>
      </c>
      <c r="BO676">
        <v>80</v>
      </c>
      <c r="BP676" t="s">
        <v>84</v>
      </c>
      <c r="BQ676">
        <v>1235.875</v>
      </c>
      <c r="BR676">
        <v>1505</v>
      </c>
      <c r="BS676">
        <v>1360</v>
      </c>
      <c r="BT676" t="s">
        <v>85</v>
      </c>
      <c r="BU676">
        <v>130.518055545175</v>
      </c>
      <c r="BV676">
        <v>4</v>
      </c>
      <c r="BX676">
        <v>105</v>
      </c>
      <c r="BY676">
        <v>118.24386480460799</v>
      </c>
      <c r="BZ676">
        <v>130.518055545175</v>
      </c>
      <c r="CA676">
        <v>1310.875</v>
      </c>
      <c r="CB676">
        <f t="shared" si="60"/>
        <v>0.12613204575817138</v>
      </c>
      <c r="CC676">
        <f t="shared" si="61"/>
        <v>118.24386480460799</v>
      </c>
      <c r="CD676">
        <f t="shared" si="65"/>
        <v>0.12613204575817138</v>
      </c>
      <c r="CH676">
        <v>106</v>
      </c>
      <c r="CI676">
        <v>117.76570747512901</v>
      </c>
      <c r="CJ676">
        <v>144.65123130691401</v>
      </c>
      <c r="CK676">
        <v>994.625</v>
      </c>
      <c r="CL676">
        <f t="shared" si="62"/>
        <v>0.11099724033140571</v>
      </c>
      <c r="CM676">
        <f t="shared" si="63"/>
        <v>117.76570747512901</v>
      </c>
      <c r="CN676">
        <f t="shared" si="64"/>
        <v>0.11099724033140571</v>
      </c>
    </row>
    <row r="677" spans="1:92" x14ac:dyDescent="0.25">
      <c r="A677">
        <v>675</v>
      </c>
      <c r="C677" t="s">
        <v>1196</v>
      </c>
      <c r="E677" t="s">
        <v>1197</v>
      </c>
      <c r="F677">
        <v>145</v>
      </c>
      <c r="G677">
        <v>1.2</v>
      </c>
      <c r="H677" t="s">
        <v>74</v>
      </c>
      <c r="I677">
        <v>0.67468965517241397</v>
      </c>
      <c r="J677">
        <v>1.5360145803485099</v>
      </c>
      <c r="K677">
        <v>13.6757710734658</v>
      </c>
      <c r="L677">
        <v>0</v>
      </c>
      <c r="M677">
        <v>0</v>
      </c>
      <c r="N677">
        <v>0.5</v>
      </c>
      <c r="O677">
        <v>73.574769408109404</v>
      </c>
      <c r="P677" t="s">
        <v>1179</v>
      </c>
      <c r="Q677" t="s">
        <v>76</v>
      </c>
      <c r="R677" t="s">
        <v>77</v>
      </c>
      <c r="S677">
        <v>50</v>
      </c>
      <c r="U677" t="b">
        <v>1</v>
      </c>
      <c r="V677" t="s">
        <v>522</v>
      </c>
      <c r="W677">
        <v>1598</v>
      </c>
      <c r="X677">
        <v>0.4</v>
      </c>
      <c r="Y677">
        <v>8.0000000000000002E-3</v>
      </c>
      <c r="Z677">
        <v>43000</v>
      </c>
      <c r="AA677">
        <v>0.13615957297989401</v>
      </c>
      <c r="AB677">
        <v>0</v>
      </c>
      <c r="AC677">
        <v>88</v>
      </c>
      <c r="AD677">
        <v>6829.1783510936502</v>
      </c>
      <c r="AE677">
        <v>6000</v>
      </c>
      <c r="AF677">
        <v>160</v>
      </c>
      <c r="AG677">
        <v>85.8</v>
      </c>
      <c r="AH677">
        <v>85</v>
      </c>
      <c r="AI677">
        <v>136.01079244655199</v>
      </c>
      <c r="AJ677">
        <v>71.774011235997506</v>
      </c>
      <c r="AK677">
        <v>0.15247382619786501</v>
      </c>
      <c r="AL677">
        <v>0.15025333358333301</v>
      </c>
      <c r="AM677">
        <v>3.8474992166879503E-2</v>
      </c>
      <c r="AN677">
        <v>3.4298366666666601E-2</v>
      </c>
      <c r="AO677">
        <v>5.07</v>
      </c>
      <c r="AP677">
        <v>3.153</v>
      </c>
      <c r="AQ677" t="s">
        <v>153</v>
      </c>
      <c r="AR677" t="s">
        <v>898</v>
      </c>
      <c r="AS677" t="s">
        <v>81</v>
      </c>
      <c r="AT677" t="s">
        <v>82</v>
      </c>
      <c r="AU677">
        <v>1</v>
      </c>
      <c r="AV677">
        <v>0</v>
      </c>
      <c r="AW677">
        <v>0.35</v>
      </c>
      <c r="AX677">
        <v>799.30570039814199</v>
      </c>
      <c r="AY677">
        <v>80</v>
      </c>
      <c r="AZ677">
        <v>99</v>
      </c>
      <c r="BA677">
        <v>23</v>
      </c>
      <c r="BB677">
        <v>25</v>
      </c>
      <c r="BC677">
        <v>47.993627617123899</v>
      </c>
      <c r="BD677" t="s">
        <v>1198</v>
      </c>
      <c r="BE677">
        <v>2</v>
      </c>
      <c r="BF677">
        <v>159.53397563801099</v>
      </c>
      <c r="BG677">
        <v>0.31669902909999997</v>
      </c>
      <c r="BH677">
        <v>1263.5250000000001</v>
      </c>
      <c r="BI677">
        <v>0.98919529432907105</v>
      </c>
      <c r="BJ677">
        <v>56.008451314331197</v>
      </c>
      <c r="BK677">
        <v>80</v>
      </c>
      <c r="BL677">
        <v>1</v>
      </c>
      <c r="BM677">
        <v>0</v>
      </c>
      <c r="BN677">
        <v>95</v>
      </c>
      <c r="BO677">
        <v>80</v>
      </c>
      <c r="BP677" t="s">
        <v>84</v>
      </c>
      <c r="BQ677">
        <v>1188.5250000000001</v>
      </c>
      <c r="BR677">
        <v>1452</v>
      </c>
      <c r="BS677">
        <v>1250</v>
      </c>
      <c r="BT677" t="s">
        <v>85</v>
      </c>
      <c r="BU677">
        <v>174.360170043046</v>
      </c>
      <c r="BV677">
        <v>4</v>
      </c>
      <c r="BX677">
        <v>145</v>
      </c>
      <c r="BY677">
        <v>159.53397563801099</v>
      </c>
      <c r="BZ677">
        <v>174.360170043046</v>
      </c>
      <c r="CA677">
        <v>1263.5250000000001</v>
      </c>
      <c r="CB677">
        <f t="shared" si="60"/>
        <v>0.10023431474490335</v>
      </c>
      <c r="CC677">
        <f t="shared" si="61"/>
        <v>159.53397563801099</v>
      </c>
      <c r="CD677">
        <f t="shared" si="65"/>
        <v>0.10023431474490335</v>
      </c>
      <c r="CH677">
        <v>114</v>
      </c>
      <c r="CI677">
        <v>126.71113308407701</v>
      </c>
      <c r="CJ677">
        <v>142.60846530552001</v>
      </c>
      <c r="CK677">
        <v>1151.25</v>
      </c>
      <c r="CL677">
        <f t="shared" si="62"/>
        <v>0.11150116740418425</v>
      </c>
      <c r="CM677">
        <f t="shared" si="63"/>
        <v>126.71113308407701</v>
      </c>
      <c r="CN677">
        <f t="shared" si="64"/>
        <v>0.11150116740418425</v>
      </c>
    </row>
    <row r="678" spans="1:92" x14ac:dyDescent="0.25">
      <c r="A678">
        <v>676</v>
      </c>
      <c r="C678" t="s">
        <v>1196</v>
      </c>
      <c r="E678" t="s">
        <v>1197</v>
      </c>
      <c r="F678">
        <v>145</v>
      </c>
      <c r="G678">
        <v>1.2</v>
      </c>
      <c r="H678" t="s">
        <v>74</v>
      </c>
      <c r="I678">
        <v>0.67468965517241397</v>
      </c>
      <c r="J678">
        <v>1.5360145803485099</v>
      </c>
      <c r="K678">
        <v>13.6757710734658</v>
      </c>
      <c r="L678">
        <v>0</v>
      </c>
      <c r="M678">
        <v>0</v>
      </c>
      <c r="N678">
        <v>0.5</v>
      </c>
      <c r="O678">
        <v>73.574769408109404</v>
      </c>
      <c r="P678" t="s">
        <v>1179</v>
      </c>
      <c r="Q678" t="s">
        <v>76</v>
      </c>
      <c r="R678" t="s">
        <v>77</v>
      </c>
      <c r="S678">
        <v>50</v>
      </c>
      <c r="U678" t="b">
        <v>1</v>
      </c>
      <c r="V678" t="s">
        <v>522</v>
      </c>
      <c r="W678">
        <v>1598</v>
      </c>
      <c r="X678">
        <v>0.4</v>
      </c>
      <c r="Y678">
        <v>8.0000000000000002E-3</v>
      </c>
      <c r="Z678">
        <v>43000</v>
      </c>
      <c r="AA678">
        <v>0.13615957297989401</v>
      </c>
      <c r="AB678">
        <v>0</v>
      </c>
      <c r="AC678">
        <v>88</v>
      </c>
      <c r="AD678">
        <v>6829.1783510936502</v>
      </c>
      <c r="AE678">
        <v>6000</v>
      </c>
      <c r="AF678">
        <v>160</v>
      </c>
      <c r="AG678">
        <v>85.8</v>
      </c>
      <c r="AH678">
        <v>85</v>
      </c>
      <c r="AI678">
        <v>136.01079244655199</v>
      </c>
      <c r="AJ678">
        <v>71.774011235997506</v>
      </c>
      <c r="AK678">
        <v>0.15247382619786501</v>
      </c>
      <c r="AL678">
        <v>0.15025333358333301</v>
      </c>
      <c r="AM678">
        <v>3.8474992166879503E-2</v>
      </c>
      <c r="AN678">
        <v>3.4298366666666601E-2</v>
      </c>
      <c r="AO678">
        <v>5.07</v>
      </c>
      <c r="AP678">
        <v>3.153</v>
      </c>
      <c r="AQ678" t="s">
        <v>153</v>
      </c>
      <c r="AR678" t="s">
        <v>898</v>
      </c>
      <c r="AS678" t="s">
        <v>81</v>
      </c>
      <c r="AT678" t="s">
        <v>82</v>
      </c>
      <c r="AU678">
        <v>1</v>
      </c>
      <c r="AV678">
        <v>0</v>
      </c>
      <c r="AW678">
        <v>0.35</v>
      </c>
      <c r="AX678">
        <v>799.30570039814199</v>
      </c>
      <c r="AY678">
        <v>80</v>
      </c>
      <c r="AZ678">
        <v>99</v>
      </c>
      <c r="BA678">
        <v>23</v>
      </c>
      <c r="BB678">
        <v>25</v>
      </c>
      <c r="BC678">
        <v>47.993627617123899</v>
      </c>
      <c r="BD678" t="s">
        <v>1199</v>
      </c>
      <c r="BE678">
        <v>2</v>
      </c>
      <c r="BF678">
        <v>159.53397563801099</v>
      </c>
      <c r="BG678">
        <v>0.31669902909999997</v>
      </c>
      <c r="BH678">
        <v>1263.5250000000001</v>
      </c>
      <c r="BI678">
        <v>0.98919529432907105</v>
      </c>
      <c r="BJ678">
        <v>56.008451314331197</v>
      </c>
      <c r="BK678">
        <v>80</v>
      </c>
      <c r="BL678">
        <v>1</v>
      </c>
      <c r="BM678">
        <v>0</v>
      </c>
      <c r="BN678">
        <v>95</v>
      </c>
      <c r="BO678">
        <v>80</v>
      </c>
      <c r="BP678" t="s">
        <v>84</v>
      </c>
      <c r="BQ678">
        <v>1188.5250000000001</v>
      </c>
      <c r="BR678">
        <v>1452</v>
      </c>
      <c r="BS678">
        <v>1250</v>
      </c>
      <c r="BT678" t="s">
        <v>85</v>
      </c>
      <c r="BU678">
        <v>174.360170043046</v>
      </c>
      <c r="BV678">
        <v>4</v>
      </c>
      <c r="BX678">
        <v>145</v>
      </c>
      <c r="BY678">
        <v>159.53397563801099</v>
      </c>
      <c r="BZ678">
        <v>174.360170043046</v>
      </c>
      <c r="CA678">
        <v>1263.5250000000001</v>
      </c>
      <c r="CB678">
        <f t="shared" si="60"/>
        <v>0.10023431474490335</v>
      </c>
      <c r="CC678">
        <f t="shared" si="61"/>
        <v>159.53397563801099</v>
      </c>
      <c r="CD678">
        <f t="shared" si="65"/>
        <v>0.10023431474490335</v>
      </c>
      <c r="CH678">
        <v>139</v>
      </c>
      <c r="CI678">
        <v>154.60568465326699</v>
      </c>
      <c r="CJ678">
        <v>175.78902459340799</v>
      </c>
      <c r="CK678">
        <v>1338.15</v>
      </c>
      <c r="CL678">
        <f t="shared" si="62"/>
        <v>0.11227111261343159</v>
      </c>
      <c r="CM678">
        <f t="shared" si="63"/>
        <v>154.60568465326699</v>
      </c>
      <c r="CN678">
        <f t="shared" si="64"/>
        <v>0.11227111261343159</v>
      </c>
    </row>
    <row r="679" spans="1:92" x14ac:dyDescent="0.25">
      <c r="A679">
        <v>677</v>
      </c>
      <c r="C679" t="s">
        <v>1196</v>
      </c>
      <c r="E679" t="s">
        <v>1197</v>
      </c>
      <c r="F679">
        <v>145</v>
      </c>
      <c r="G679">
        <v>1.2</v>
      </c>
      <c r="H679" t="s">
        <v>74</v>
      </c>
      <c r="I679">
        <v>0.67468965517241397</v>
      </c>
      <c r="J679">
        <v>1.5360145803485099</v>
      </c>
      <c r="K679">
        <v>13.6757710734658</v>
      </c>
      <c r="L679">
        <v>0</v>
      </c>
      <c r="M679">
        <v>0</v>
      </c>
      <c r="N679">
        <v>0.5</v>
      </c>
      <c r="O679">
        <v>73.574769408109404</v>
      </c>
      <c r="P679" t="s">
        <v>1179</v>
      </c>
      <c r="Q679" t="s">
        <v>76</v>
      </c>
      <c r="R679" t="s">
        <v>77</v>
      </c>
      <c r="S679">
        <v>50</v>
      </c>
      <c r="U679" t="b">
        <v>1</v>
      </c>
      <c r="V679" t="s">
        <v>522</v>
      </c>
      <c r="W679">
        <v>1598</v>
      </c>
      <c r="X679">
        <v>0.4</v>
      </c>
      <c r="Y679">
        <v>8.0000000000000002E-3</v>
      </c>
      <c r="Z679">
        <v>43000</v>
      </c>
      <c r="AA679">
        <v>0.13615957297989401</v>
      </c>
      <c r="AB679">
        <v>0</v>
      </c>
      <c r="AC679">
        <v>88</v>
      </c>
      <c r="AD679">
        <v>6829.1783510936502</v>
      </c>
      <c r="AE679">
        <v>6000</v>
      </c>
      <c r="AF679">
        <v>160</v>
      </c>
      <c r="AG679">
        <v>85.8</v>
      </c>
      <c r="AH679">
        <v>85</v>
      </c>
      <c r="AI679">
        <v>136.01079244655199</v>
      </c>
      <c r="AJ679">
        <v>71.774011235997506</v>
      </c>
      <c r="AK679">
        <v>0.15247382619786501</v>
      </c>
      <c r="AL679">
        <v>0.15025333358333301</v>
      </c>
      <c r="AM679">
        <v>3.8474992166879503E-2</v>
      </c>
      <c r="AN679">
        <v>3.4298366666666601E-2</v>
      </c>
      <c r="AO679">
        <v>5.07</v>
      </c>
      <c r="AP679">
        <v>3.153</v>
      </c>
      <c r="AQ679" t="s">
        <v>153</v>
      </c>
      <c r="AR679" t="s">
        <v>898</v>
      </c>
      <c r="AS679" t="s">
        <v>81</v>
      </c>
      <c r="AT679" t="s">
        <v>82</v>
      </c>
      <c r="AU679">
        <v>1</v>
      </c>
      <c r="AV679">
        <v>0</v>
      </c>
      <c r="AW679">
        <v>0.35</v>
      </c>
      <c r="AX679">
        <v>799.30570039814199</v>
      </c>
      <c r="AY679">
        <v>80</v>
      </c>
      <c r="AZ679">
        <v>99</v>
      </c>
      <c r="BA679">
        <v>23</v>
      </c>
      <c r="BB679">
        <v>25</v>
      </c>
      <c r="BC679">
        <v>47.993627617123899</v>
      </c>
      <c r="BD679" t="s">
        <v>1200</v>
      </c>
      <c r="BE679">
        <v>2</v>
      </c>
      <c r="BF679">
        <v>159.53397563801099</v>
      </c>
      <c r="BG679">
        <v>0.31669902909999997</v>
      </c>
      <c r="BH679">
        <v>1263.5250000000001</v>
      </c>
      <c r="BI679">
        <v>0.98919529432907105</v>
      </c>
      <c r="BJ679">
        <v>56.008451314331197</v>
      </c>
      <c r="BK679">
        <v>80</v>
      </c>
      <c r="BL679">
        <v>1</v>
      </c>
      <c r="BM679">
        <v>0</v>
      </c>
      <c r="BN679">
        <v>95</v>
      </c>
      <c r="BO679">
        <v>80</v>
      </c>
      <c r="BP679" t="s">
        <v>84</v>
      </c>
      <c r="BQ679">
        <v>1188.5250000000001</v>
      </c>
      <c r="BR679">
        <v>1452</v>
      </c>
      <c r="BS679">
        <v>1250</v>
      </c>
      <c r="BT679" t="s">
        <v>85</v>
      </c>
      <c r="BU679">
        <v>174.360170043046</v>
      </c>
      <c r="BV679">
        <v>4</v>
      </c>
      <c r="BX679">
        <v>145</v>
      </c>
      <c r="BY679">
        <v>159.53397563801099</v>
      </c>
      <c r="BZ679">
        <v>174.360170043046</v>
      </c>
      <c r="CA679">
        <v>1263.5250000000001</v>
      </c>
      <c r="CB679">
        <f t="shared" si="60"/>
        <v>0.10023431474490335</v>
      </c>
      <c r="CC679">
        <f t="shared" si="61"/>
        <v>159.53397563801099</v>
      </c>
      <c r="CD679">
        <f t="shared" si="65"/>
        <v>0.10023431474490335</v>
      </c>
      <c r="CH679">
        <v>139</v>
      </c>
      <c r="CI679">
        <v>154.60568465326699</v>
      </c>
      <c r="CJ679">
        <v>70.261011401660497</v>
      </c>
      <c r="CK679">
        <v>1338.15</v>
      </c>
      <c r="CL679">
        <f t="shared" si="62"/>
        <v>0.11227111261343159</v>
      </c>
      <c r="CM679">
        <f t="shared" si="63"/>
        <v>154.60568465326699</v>
      </c>
      <c r="CN679">
        <f t="shared" si="64"/>
        <v>0.11227111261343159</v>
      </c>
    </row>
    <row r="680" spans="1:92" x14ac:dyDescent="0.25">
      <c r="A680">
        <v>678</v>
      </c>
      <c r="C680" t="s">
        <v>1196</v>
      </c>
      <c r="E680" t="s">
        <v>1197</v>
      </c>
      <c r="F680">
        <v>145</v>
      </c>
      <c r="G680">
        <v>1.2</v>
      </c>
      <c r="H680" t="s">
        <v>74</v>
      </c>
      <c r="I680">
        <v>0.67468965517241397</v>
      </c>
      <c r="J680">
        <v>1.5360145803485099</v>
      </c>
      <c r="K680">
        <v>13.6757710734658</v>
      </c>
      <c r="L680">
        <v>0</v>
      </c>
      <c r="M680">
        <v>0</v>
      </c>
      <c r="N680">
        <v>0.5</v>
      </c>
      <c r="O680">
        <v>73.574769408109404</v>
      </c>
      <c r="P680" t="s">
        <v>1179</v>
      </c>
      <c r="Q680" t="s">
        <v>76</v>
      </c>
      <c r="R680" t="s">
        <v>77</v>
      </c>
      <c r="S680">
        <v>50</v>
      </c>
      <c r="U680" t="b">
        <v>1</v>
      </c>
      <c r="V680" t="s">
        <v>522</v>
      </c>
      <c r="W680">
        <v>1598</v>
      </c>
      <c r="X680">
        <v>0.4</v>
      </c>
      <c r="Y680">
        <v>8.0000000000000002E-3</v>
      </c>
      <c r="Z680">
        <v>43000</v>
      </c>
      <c r="AA680">
        <v>0.13615957297989401</v>
      </c>
      <c r="AB680">
        <v>0</v>
      </c>
      <c r="AC680">
        <v>88</v>
      </c>
      <c r="AD680">
        <v>6829.1783510936502</v>
      </c>
      <c r="AE680">
        <v>6000</v>
      </c>
      <c r="AF680">
        <v>160</v>
      </c>
      <c r="AG680">
        <v>85.8</v>
      </c>
      <c r="AH680">
        <v>85</v>
      </c>
      <c r="AI680">
        <v>136.01079244655199</v>
      </c>
      <c r="AJ680">
        <v>71.774011235997506</v>
      </c>
      <c r="AK680">
        <v>0.15247382619786501</v>
      </c>
      <c r="AL680">
        <v>0.15025333358333301</v>
      </c>
      <c r="AM680">
        <v>3.8474992166879503E-2</v>
      </c>
      <c r="AN680">
        <v>3.4298366666666601E-2</v>
      </c>
      <c r="AO680">
        <v>5.07</v>
      </c>
      <c r="AP680">
        <v>3.153</v>
      </c>
      <c r="AQ680" t="s">
        <v>153</v>
      </c>
      <c r="AR680" t="s">
        <v>898</v>
      </c>
      <c r="AS680" t="s">
        <v>81</v>
      </c>
      <c r="AT680" t="s">
        <v>82</v>
      </c>
      <c r="AU680">
        <v>1</v>
      </c>
      <c r="AV680">
        <v>0</v>
      </c>
      <c r="AW680">
        <v>0.35</v>
      </c>
      <c r="AX680">
        <v>799.30570039814199</v>
      </c>
      <c r="AY680">
        <v>80</v>
      </c>
      <c r="AZ680">
        <v>99</v>
      </c>
      <c r="BA680">
        <v>23</v>
      </c>
      <c r="BB680">
        <v>25</v>
      </c>
      <c r="BC680">
        <v>47.993627617123899</v>
      </c>
      <c r="BD680" t="s">
        <v>1201</v>
      </c>
      <c r="BE680">
        <v>2</v>
      </c>
      <c r="BF680">
        <v>159.53397563801099</v>
      </c>
      <c r="BG680">
        <v>0.31669902909999997</v>
      </c>
      <c r="BH680">
        <v>1263.5250000000001</v>
      </c>
      <c r="BI680">
        <v>0.98919529432907105</v>
      </c>
      <c r="BJ680">
        <v>56.008451314331197</v>
      </c>
      <c r="BK680">
        <v>80</v>
      </c>
      <c r="BL680">
        <v>1</v>
      </c>
      <c r="BM680">
        <v>0</v>
      </c>
      <c r="BN680">
        <v>95</v>
      </c>
      <c r="BO680">
        <v>80</v>
      </c>
      <c r="BP680" t="s">
        <v>84</v>
      </c>
      <c r="BQ680">
        <v>1188.5250000000001</v>
      </c>
      <c r="BR680">
        <v>1452</v>
      </c>
      <c r="BS680">
        <v>1250</v>
      </c>
      <c r="BT680" t="s">
        <v>85</v>
      </c>
      <c r="BU680">
        <v>174.360170043046</v>
      </c>
      <c r="BV680">
        <v>4</v>
      </c>
      <c r="BX680">
        <v>145</v>
      </c>
      <c r="BY680">
        <v>159.53397563801099</v>
      </c>
      <c r="BZ680">
        <v>174.360170043046</v>
      </c>
      <c r="CA680">
        <v>1263.5250000000001</v>
      </c>
      <c r="CB680">
        <f t="shared" si="60"/>
        <v>0.10023431474490335</v>
      </c>
      <c r="CC680">
        <f t="shared" si="61"/>
        <v>159.53397563801099</v>
      </c>
      <c r="CD680">
        <f t="shared" si="65"/>
        <v>0.10023431474490335</v>
      </c>
      <c r="CH680">
        <v>195</v>
      </c>
      <c r="CI680">
        <v>217.024174343526</v>
      </c>
      <c r="CJ680">
        <v>236.351037504049</v>
      </c>
      <c r="CK680">
        <v>2342.5</v>
      </c>
      <c r="CL680">
        <f t="shared" si="62"/>
        <v>0.11294448381295384</v>
      </c>
      <c r="CM680">
        <f t="shared" si="63"/>
        <v>217.024174343526</v>
      </c>
      <c r="CN680">
        <f t="shared" si="64"/>
        <v>0.11294448381295384</v>
      </c>
    </row>
    <row r="681" spans="1:92" x14ac:dyDescent="0.25">
      <c r="A681">
        <v>679</v>
      </c>
      <c r="C681" t="s">
        <v>1196</v>
      </c>
      <c r="E681" t="s">
        <v>1197</v>
      </c>
      <c r="F681">
        <v>145</v>
      </c>
      <c r="G681">
        <v>1.2</v>
      </c>
      <c r="H681" t="s">
        <v>74</v>
      </c>
      <c r="I681">
        <v>0.67468965517241397</v>
      </c>
      <c r="J681">
        <v>1.5360145803485099</v>
      </c>
      <c r="K681">
        <v>13.6757710734658</v>
      </c>
      <c r="L681">
        <v>0</v>
      </c>
      <c r="M681">
        <v>0</v>
      </c>
      <c r="N681">
        <v>0.5</v>
      </c>
      <c r="O681">
        <v>73.574769408109404</v>
      </c>
      <c r="P681" t="s">
        <v>1179</v>
      </c>
      <c r="Q681" t="s">
        <v>76</v>
      </c>
      <c r="R681" t="s">
        <v>77</v>
      </c>
      <c r="S681">
        <v>50</v>
      </c>
      <c r="U681" t="b">
        <v>1</v>
      </c>
      <c r="V681" t="s">
        <v>522</v>
      </c>
      <c r="W681">
        <v>1598</v>
      </c>
      <c r="X681">
        <v>0.4</v>
      </c>
      <c r="Y681">
        <v>8.0000000000000002E-3</v>
      </c>
      <c r="Z681">
        <v>43000</v>
      </c>
      <c r="AA681">
        <v>0.13615957297989401</v>
      </c>
      <c r="AB681">
        <v>0</v>
      </c>
      <c r="AC681">
        <v>88</v>
      </c>
      <c r="AD681">
        <v>6829.1783510936502</v>
      </c>
      <c r="AE681">
        <v>6000</v>
      </c>
      <c r="AF681">
        <v>160</v>
      </c>
      <c r="AG681">
        <v>85.8</v>
      </c>
      <c r="AH681">
        <v>85</v>
      </c>
      <c r="AI681">
        <v>141.19585804374</v>
      </c>
      <c r="AJ681">
        <v>73.222275175102993</v>
      </c>
      <c r="AK681">
        <v>0.13076292336798001</v>
      </c>
      <c r="AL681">
        <v>0.12885860894999901</v>
      </c>
      <c r="AM681">
        <v>3.9080300672626599E-2</v>
      </c>
      <c r="AN681">
        <v>3.489486E-2</v>
      </c>
      <c r="AO681">
        <v>5.07</v>
      </c>
      <c r="AP681">
        <v>3.153</v>
      </c>
      <c r="AQ681" t="s">
        <v>153</v>
      </c>
      <c r="AR681" t="s">
        <v>898</v>
      </c>
      <c r="AS681" t="s">
        <v>81</v>
      </c>
      <c r="AT681" t="s">
        <v>82</v>
      </c>
      <c r="AU681">
        <v>1</v>
      </c>
      <c r="AV681">
        <v>0</v>
      </c>
      <c r="AW681">
        <v>0.35</v>
      </c>
      <c r="AX681">
        <v>799.30570039814199</v>
      </c>
      <c r="AY681">
        <v>80</v>
      </c>
      <c r="AZ681">
        <v>99</v>
      </c>
      <c r="BA681">
        <v>23</v>
      </c>
      <c r="BB681">
        <v>25</v>
      </c>
      <c r="BC681">
        <v>47.993627617123899</v>
      </c>
      <c r="BD681" t="s">
        <v>1202</v>
      </c>
      <c r="BE681">
        <v>2</v>
      </c>
      <c r="BF681">
        <v>160.04788578644099</v>
      </c>
      <c r="BG681">
        <v>0.31669902909999997</v>
      </c>
      <c r="BH681">
        <v>1289.5250000000001</v>
      </c>
      <c r="BI681">
        <v>0.98919529432907105</v>
      </c>
      <c r="BJ681">
        <v>56.008451314331197</v>
      </c>
      <c r="BK681">
        <v>80</v>
      </c>
      <c r="BL681">
        <v>1</v>
      </c>
      <c r="BM681">
        <v>0</v>
      </c>
      <c r="BN681">
        <v>95</v>
      </c>
      <c r="BO681">
        <v>80</v>
      </c>
      <c r="BP681" t="s">
        <v>84</v>
      </c>
      <c r="BQ681">
        <v>1214.5250000000001</v>
      </c>
      <c r="BR681">
        <v>1509</v>
      </c>
      <c r="BS681">
        <v>1250</v>
      </c>
      <c r="BT681" t="s">
        <v>85</v>
      </c>
      <c r="BU681">
        <v>177.28214810518401</v>
      </c>
      <c r="BV681">
        <v>4</v>
      </c>
      <c r="BX681">
        <v>145</v>
      </c>
      <c r="BY681">
        <v>160.04788578644099</v>
      </c>
      <c r="BZ681">
        <v>177.28214810518401</v>
      </c>
      <c r="CA681">
        <v>1289.5250000000001</v>
      </c>
      <c r="CB681">
        <f t="shared" si="60"/>
        <v>0.10377852266511024</v>
      </c>
      <c r="CC681">
        <f t="shared" si="61"/>
        <v>160.04788578644099</v>
      </c>
      <c r="CD681">
        <f t="shared" si="65"/>
        <v>0.10377852266511024</v>
      </c>
      <c r="CH681">
        <v>114</v>
      </c>
      <c r="CI681">
        <v>126.892349603276</v>
      </c>
      <c r="CJ681">
        <v>142.708767648427</v>
      </c>
      <c r="CK681">
        <v>1151.25</v>
      </c>
      <c r="CL681">
        <f t="shared" si="62"/>
        <v>0.11309078599364915</v>
      </c>
      <c r="CM681">
        <f t="shared" si="63"/>
        <v>126.892349603276</v>
      </c>
      <c r="CN681">
        <f t="shared" si="64"/>
        <v>0.11309078599364915</v>
      </c>
    </row>
    <row r="682" spans="1:92" x14ac:dyDescent="0.25">
      <c r="A682">
        <v>680</v>
      </c>
      <c r="C682" t="s">
        <v>1196</v>
      </c>
      <c r="E682" t="s">
        <v>1197</v>
      </c>
      <c r="F682">
        <v>145</v>
      </c>
      <c r="G682">
        <v>1.2</v>
      </c>
      <c r="H682" t="s">
        <v>74</v>
      </c>
      <c r="I682">
        <v>0.67468965517241397</v>
      </c>
      <c r="J682">
        <v>1.5360145803485099</v>
      </c>
      <c r="K682">
        <v>13.6757710734658</v>
      </c>
      <c r="L682">
        <v>0</v>
      </c>
      <c r="M682">
        <v>0</v>
      </c>
      <c r="N682">
        <v>0.5</v>
      </c>
      <c r="O682">
        <v>73.574769408109404</v>
      </c>
      <c r="P682" t="s">
        <v>1179</v>
      </c>
      <c r="Q682" t="s">
        <v>76</v>
      </c>
      <c r="R682" t="s">
        <v>77</v>
      </c>
      <c r="S682">
        <v>50</v>
      </c>
      <c r="U682" t="b">
        <v>1</v>
      </c>
      <c r="V682" t="s">
        <v>522</v>
      </c>
      <c r="W682">
        <v>1598</v>
      </c>
      <c r="X682">
        <v>0.4</v>
      </c>
      <c r="Y682">
        <v>8.0000000000000002E-3</v>
      </c>
      <c r="Z682">
        <v>43000</v>
      </c>
      <c r="AA682">
        <v>0.13615957297989401</v>
      </c>
      <c r="AB682">
        <v>0</v>
      </c>
      <c r="AC682">
        <v>88</v>
      </c>
      <c r="AD682">
        <v>6829.1783510936502</v>
      </c>
      <c r="AE682">
        <v>6000</v>
      </c>
      <c r="AF682">
        <v>160</v>
      </c>
      <c r="AG682">
        <v>85.8</v>
      </c>
      <c r="AH682">
        <v>85</v>
      </c>
      <c r="AI682">
        <v>141.19585804374</v>
      </c>
      <c r="AJ682">
        <v>73.222275175102993</v>
      </c>
      <c r="AK682">
        <v>0.13076292336798001</v>
      </c>
      <c r="AL682">
        <v>0.12885860894999901</v>
      </c>
      <c r="AM682">
        <v>3.9080300672626599E-2</v>
      </c>
      <c r="AN682">
        <v>3.489486E-2</v>
      </c>
      <c r="AO682">
        <v>5.07</v>
      </c>
      <c r="AP682">
        <v>3.153</v>
      </c>
      <c r="AQ682" t="s">
        <v>153</v>
      </c>
      <c r="AR682" t="s">
        <v>898</v>
      </c>
      <c r="AS682" t="s">
        <v>81</v>
      </c>
      <c r="AT682" t="s">
        <v>82</v>
      </c>
      <c r="AU682">
        <v>1</v>
      </c>
      <c r="AV682">
        <v>0</v>
      </c>
      <c r="AW682">
        <v>0.35</v>
      </c>
      <c r="AX682">
        <v>799.30570039814199</v>
      </c>
      <c r="AY682">
        <v>80</v>
      </c>
      <c r="AZ682">
        <v>99</v>
      </c>
      <c r="BA682">
        <v>23</v>
      </c>
      <c r="BB682">
        <v>25</v>
      </c>
      <c r="BC682">
        <v>47.993627617123899</v>
      </c>
      <c r="BD682" t="s">
        <v>1203</v>
      </c>
      <c r="BE682">
        <v>2</v>
      </c>
      <c r="BF682">
        <v>160.04788578644099</v>
      </c>
      <c r="BG682">
        <v>0.31669902909999997</v>
      </c>
      <c r="BH682">
        <v>1289.5250000000001</v>
      </c>
      <c r="BI682">
        <v>0.98919529432907105</v>
      </c>
      <c r="BJ682">
        <v>56.008451314331197</v>
      </c>
      <c r="BK682">
        <v>80</v>
      </c>
      <c r="BL682">
        <v>1</v>
      </c>
      <c r="BM682">
        <v>0</v>
      </c>
      <c r="BN682">
        <v>95</v>
      </c>
      <c r="BO682">
        <v>80</v>
      </c>
      <c r="BP682" t="s">
        <v>84</v>
      </c>
      <c r="BQ682">
        <v>1214.5250000000001</v>
      </c>
      <c r="BR682">
        <v>1509</v>
      </c>
      <c r="BS682">
        <v>1250</v>
      </c>
      <c r="BT682" t="s">
        <v>85</v>
      </c>
      <c r="BU682">
        <v>177.28214810518401</v>
      </c>
      <c r="BV682">
        <v>4</v>
      </c>
      <c r="BX682">
        <v>145</v>
      </c>
      <c r="BY682">
        <v>160.04788578644099</v>
      </c>
      <c r="BZ682">
        <v>177.28214810518401</v>
      </c>
      <c r="CA682">
        <v>1289.5250000000001</v>
      </c>
      <c r="CB682">
        <f t="shared" si="60"/>
        <v>0.10377852266511024</v>
      </c>
      <c r="CC682">
        <f t="shared" si="61"/>
        <v>160.04788578644099</v>
      </c>
      <c r="CD682">
        <f t="shared" si="65"/>
        <v>0.10377852266511024</v>
      </c>
      <c r="CH682">
        <v>140</v>
      </c>
      <c r="CI682">
        <v>155.898878550099</v>
      </c>
      <c r="CJ682">
        <v>169.97652629835699</v>
      </c>
      <c r="CK682">
        <v>1397.75</v>
      </c>
      <c r="CL682">
        <f t="shared" si="62"/>
        <v>0.11356341821499286</v>
      </c>
      <c r="CM682">
        <f t="shared" si="63"/>
        <v>155.898878550099</v>
      </c>
      <c r="CN682">
        <f t="shared" si="64"/>
        <v>0.11356341821499286</v>
      </c>
    </row>
    <row r="683" spans="1:92" x14ac:dyDescent="0.25">
      <c r="A683">
        <v>681</v>
      </c>
      <c r="C683" t="s">
        <v>1196</v>
      </c>
      <c r="E683" t="s">
        <v>1197</v>
      </c>
      <c r="F683">
        <v>145</v>
      </c>
      <c r="G683">
        <v>1.2</v>
      </c>
      <c r="H683" t="s">
        <v>74</v>
      </c>
      <c r="I683">
        <v>0.67468965517241397</v>
      </c>
      <c r="J683">
        <v>1.5360145803485099</v>
      </c>
      <c r="K683">
        <v>13.6757710734658</v>
      </c>
      <c r="L683">
        <v>0</v>
      </c>
      <c r="M683">
        <v>0</v>
      </c>
      <c r="N683">
        <v>0.5</v>
      </c>
      <c r="O683">
        <v>73.574769408109404</v>
      </c>
      <c r="P683" t="s">
        <v>1179</v>
      </c>
      <c r="Q683" t="s">
        <v>76</v>
      </c>
      <c r="R683" t="s">
        <v>77</v>
      </c>
      <c r="S683">
        <v>50</v>
      </c>
      <c r="U683" t="b">
        <v>1</v>
      </c>
      <c r="V683" t="s">
        <v>522</v>
      </c>
      <c r="W683">
        <v>1598</v>
      </c>
      <c r="X683">
        <v>0.4</v>
      </c>
      <c r="Y683">
        <v>8.0000000000000002E-3</v>
      </c>
      <c r="Z683">
        <v>43000</v>
      </c>
      <c r="AA683">
        <v>0.13615957297989401</v>
      </c>
      <c r="AB683">
        <v>0</v>
      </c>
      <c r="AC683">
        <v>88</v>
      </c>
      <c r="AD683">
        <v>6829.1783510936502</v>
      </c>
      <c r="AE683">
        <v>6000</v>
      </c>
      <c r="AF683">
        <v>160</v>
      </c>
      <c r="AG683">
        <v>85.8</v>
      </c>
      <c r="AH683">
        <v>85</v>
      </c>
      <c r="AI683">
        <v>141.19585804374</v>
      </c>
      <c r="AJ683">
        <v>73.222275175102993</v>
      </c>
      <c r="AK683">
        <v>0.13076292336798001</v>
      </c>
      <c r="AL683">
        <v>0.12885860894999901</v>
      </c>
      <c r="AM683">
        <v>3.9080300672626599E-2</v>
      </c>
      <c r="AN683">
        <v>3.489486E-2</v>
      </c>
      <c r="AO683">
        <v>5.07</v>
      </c>
      <c r="AP683">
        <v>3.153</v>
      </c>
      <c r="AQ683" t="s">
        <v>153</v>
      </c>
      <c r="AR683" t="s">
        <v>898</v>
      </c>
      <c r="AS683" t="s">
        <v>81</v>
      </c>
      <c r="AT683" t="s">
        <v>82</v>
      </c>
      <c r="AU683">
        <v>1</v>
      </c>
      <c r="AV683">
        <v>0</v>
      </c>
      <c r="AW683">
        <v>0.35</v>
      </c>
      <c r="AX683">
        <v>799.30570039814199</v>
      </c>
      <c r="AY683">
        <v>80</v>
      </c>
      <c r="AZ683">
        <v>99</v>
      </c>
      <c r="BA683">
        <v>23</v>
      </c>
      <c r="BB683">
        <v>25</v>
      </c>
      <c r="BC683">
        <v>47.993627617123899</v>
      </c>
      <c r="BD683" t="s">
        <v>1204</v>
      </c>
      <c r="BE683">
        <v>2</v>
      </c>
      <c r="BF683">
        <v>160.04788578644099</v>
      </c>
      <c r="BG683">
        <v>0.31669902909999997</v>
      </c>
      <c r="BH683">
        <v>1289.5250000000001</v>
      </c>
      <c r="BI683">
        <v>0.98919529432907105</v>
      </c>
      <c r="BJ683">
        <v>56.008451314331197</v>
      </c>
      <c r="BK683">
        <v>80</v>
      </c>
      <c r="BL683">
        <v>1</v>
      </c>
      <c r="BM683">
        <v>0</v>
      </c>
      <c r="BN683">
        <v>95</v>
      </c>
      <c r="BO683">
        <v>80</v>
      </c>
      <c r="BP683" t="s">
        <v>84</v>
      </c>
      <c r="BQ683">
        <v>1214.5250000000001</v>
      </c>
      <c r="BR683">
        <v>1509</v>
      </c>
      <c r="BS683">
        <v>1250</v>
      </c>
      <c r="BT683" t="s">
        <v>85</v>
      </c>
      <c r="BU683">
        <v>177.28214810518401</v>
      </c>
      <c r="BV683">
        <v>4</v>
      </c>
      <c r="BX683">
        <v>145</v>
      </c>
      <c r="BY683">
        <v>160.04788578644099</v>
      </c>
      <c r="BZ683">
        <v>177.28214810518401</v>
      </c>
      <c r="CA683">
        <v>1289.5250000000001</v>
      </c>
      <c r="CB683">
        <f t="shared" si="60"/>
        <v>0.10377852266511024</v>
      </c>
      <c r="CC683">
        <f t="shared" si="61"/>
        <v>160.04788578644099</v>
      </c>
      <c r="CD683">
        <f t="shared" si="65"/>
        <v>0.10377852266511024</v>
      </c>
      <c r="CH683">
        <v>108</v>
      </c>
      <c r="CI683">
        <v>120.29553688766499</v>
      </c>
      <c r="CJ683">
        <v>141.75009428970799</v>
      </c>
      <c r="CK683">
        <v>999.625</v>
      </c>
      <c r="CL683">
        <f t="shared" si="62"/>
        <v>0.11384756377467588</v>
      </c>
      <c r="CM683">
        <f t="shared" si="63"/>
        <v>120.29553688766499</v>
      </c>
      <c r="CN683">
        <f t="shared" si="64"/>
        <v>0.11384756377467588</v>
      </c>
    </row>
    <row r="684" spans="1:92" x14ac:dyDescent="0.25">
      <c r="A684">
        <v>682</v>
      </c>
      <c r="C684" t="s">
        <v>1196</v>
      </c>
      <c r="E684" t="s">
        <v>1197</v>
      </c>
      <c r="F684">
        <v>145</v>
      </c>
      <c r="G684">
        <v>1.2</v>
      </c>
      <c r="H684" t="s">
        <v>74</v>
      </c>
      <c r="I684">
        <v>0.67468965517241397</v>
      </c>
      <c r="J684">
        <v>1.5360145803485099</v>
      </c>
      <c r="K684">
        <v>13.6757710734658</v>
      </c>
      <c r="L684">
        <v>0</v>
      </c>
      <c r="M684">
        <v>0</v>
      </c>
      <c r="N684">
        <v>0.5</v>
      </c>
      <c r="O684">
        <v>73.574769408109404</v>
      </c>
      <c r="P684" t="s">
        <v>1179</v>
      </c>
      <c r="Q684" t="s">
        <v>76</v>
      </c>
      <c r="R684" t="s">
        <v>77</v>
      </c>
      <c r="S684">
        <v>50</v>
      </c>
      <c r="U684" t="b">
        <v>1</v>
      </c>
      <c r="V684" t="s">
        <v>522</v>
      </c>
      <c r="W684">
        <v>1598</v>
      </c>
      <c r="X684">
        <v>0.4</v>
      </c>
      <c r="Y684">
        <v>8.0000000000000002E-3</v>
      </c>
      <c r="Z684">
        <v>43000</v>
      </c>
      <c r="AA684">
        <v>0.13615957297989401</v>
      </c>
      <c r="AB684">
        <v>0</v>
      </c>
      <c r="AC684">
        <v>88</v>
      </c>
      <c r="AD684">
        <v>6829.1783510936502</v>
      </c>
      <c r="AE684">
        <v>6000</v>
      </c>
      <c r="AF684">
        <v>160</v>
      </c>
      <c r="AG684">
        <v>85.8</v>
      </c>
      <c r="AH684">
        <v>85</v>
      </c>
      <c r="AI684">
        <v>141.19585804374</v>
      </c>
      <c r="AJ684">
        <v>73.222275175102993</v>
      </c>
      <c r="AK684">
        <v>0.13076292336798001</v>
      </c>
      <c r="AL684">
        <v>0.12885860894999901</v>
      </c>
      <c r="AM684">
        <v>3.9080300672626599E-2</v>
      </c>
      <c r="AN684">
        <v>3.489486E-2</v>
      </c>
      <c r="AO684">
        <v>5.07</v>
      </c>
      <c r="AP684">
        <v>3.153</v>
      </c>
      <c r="AQ684" t="s">
        <v>153</v>
      </c>
      <c r="AR684" t="s">
        <v>898</v>
      </c>
      <c r="AS684" t="s">
        <v>81</v>
      </c>
      <c r="AT684" t="s">
        <v>82</v>
      </c>
      <c r="AU684">
        <v>1</v>
      </c>
      <c r="AV684">
        <v>0</v>
      </c>
      <c r="AW684">
        <v>0.35</v>
      </c>
      <c r="AX684">
        <v>799.30570039814199</v>
      </c>
      <c r="AY684">
        <v>80</v>
      </c>
      <c r="AZ684">
        <v>99</v>
      </c>
      <c r="BA684">
        <v>23</v>
      </c>
      <c r="BB684">
        <v>25</v>
      </c>
      <c r="BC684">
        <v>47.993627617123899</v>
      </c>
      <c r="BD684" t="s">
        <v>1205</v>
      </c>
      <c r="BE684">
        <v>2</v>
      </c>
      <c r="BF684">
        <v>160.04788578644099</v>
      </c>
      <c r="BG684">
        <v>0.31669902909999997</v>
      </c>
      <c r="BH684">
        <v>1289.5250000000001</v>
      </c>
      <c r="BI684">
        <v>0.98919529432907105</v>
      </c>
      <c r="BJ684">
        <v>56.008451314331197</v>
      </c>
      <c r="BK684">
        <v>80</v>
      </c>
      <c r="BL684">
        <v>1</v>
      </c>
      <c r="BM684">
        <v>0</v>
      </c>
      <c r="BN684">
        <v>95</v>
      </c>
      <c r="BO684">
        <v>80</v>
      </c>
      <c r="BP684" t="s">
        <v>84</v>
      </c>
      <c r="BQ684">
        <v>1214.5250000000001</v>
      </c>
      <c r="BR684">
        <v>1509</v>
      </c>
      <c r="BS684">
        <v>1250</v>
      </c>
      <c r="BT684" t="s">
        <v>85</v>
      </c>
      <c r="BU684">
        <v>177.28214810518401</v>
      </c>
      <c r="BV684">
        <v>4</v>
      </c>
      <c r="BX684">
        <v>145</v>
      </c>
      <c r="BY684">
        <v>160.04788578644099</v>
      </c>
      <c r="BZ684">
        <v>177.28214810518401</v>
      </c>
      <c r="CA684">
        <v>1289.5250000000001</v>
      </c>
      <c r="CB684">
        <f t="shared" si="60"/>
        <v>0.10377852266511024</v>
      </c>
      <c r="CC684">
        <f t="shared" si="61"/>
        <v>160.04788578644099</v>
      </c>
      <c r="CD684">
        <f t="shared" si="65"/>
        <v>0.10377852266511024</v>
      </c>
      <c r="CH684">
        <v>116</v>
      </c>
      <c r="CI684">
        <v>129.214979840506</v>
      </c>
      <c r="CJ684">
        <v>143.52149345214599</v>
      </c>
      <c r="CK684">
        <v>1428.15</v>
      </c>
      <c r="CL684">
        <f t="shared" si="62"/>
        <v>0.1139222400043621</v>
      </c>
      <c r="CM684">
        <f t="shared" si="63"/>
        <v>129.214979840506</v>
      </c>
      <c r="CN684">
        <f t="shared" si="64"/>
        <v>0.1139222400043621</v>
      </c>
    </row>
    <row r="685" spans="1:92" x14ac:dyDescent="0.25">
      <c r="A685">
        <v>683</v>
      </c>
      <c r="C685" t="s">
        <v>1206</v>
      </c>
      <c r="E685" t="s">
        <v>1207</v>
      </c>
      <c r="F685">
        <v>149</v>
      </c>
      <c r="G685">
        <v>1.2</v>
      </c>
      <c r="H685" t="s">
        <v>74</v>
      </c>
      <c r="I685">
        <v>0.67468965517241397</v>
      </c>
      <c r="J685">
        <v>1.5360145803485099</v>
      </c>
      <c r="K685">
        <v>13.6757710734658</v>
      </c>
      <c r="L685">
        <v>0</v>
      </c>
      <c r="M685">
        <v>0</v>
      </c>
      <c r="N685">
        <v>0.5</v>
      </c>
      <c r="O685">
        <v>73.512525229732304</v>
      </c>
      <c r="P685" t="s">
        <v>798</v>
      </c>
      <c r="Q685" t="s">
        <v>76</v>
      </c>
      <c r="R685" t="s">
        <v>77</v>
      </c>
      <c r="S685">
        <v>50</v>
      </c>
      <c r="U685" t="b">
        <v>1</v>
      </c>
      <c r="V685" t="s">
        <v>799</v>
      </c>
      <c r="W685">
        <v>1591</v>
      </c>
      <c r="X685">
        <v>0.4</v>
      </c>
      <c r="Y685">
        <v>8.0000000000000002E-3</v>
      </c>
      <c r="Z685">
        <v>43000</v>
      </c>
      <c r="AA685">
        <v>0.13551022785932901</v>
      </c>
      <c r="AB685">
        <v>0</v>
      </c>
      <c r="AC685">
        <v>99</v>
      </c>
      <c r="AD685">
        <v>7081.8877000733401</v>
      </c>
      <c r="AE685">
        <v>6300</v>
      </c>
      <c r="AF685">
        <v>164</v>
      </c>
      <c r="AG685">
        <v>85</v>
      </c>
      <c r="AH685">
        <v>85</v>
      </c>
      <c r="AI685">
        <v>153.17508289934301</v>
      </c>
      <c r="AJ685">
        <v>80.425995710673106</v>
      </c>
      <c r="AK685">
        <v>0.16683084436165799</v>
      </c>
      <c r="AL685">
        <v>0.16440126895833301</v>
      </c>
      <c r="AM685">
        <v>3.8074712856534597E-2</v>
      </c>
      <c r="AN685">
        <v>3.3903916666666603E-2</v>
      </c>
      <c r="AO685">
        <v>4.5599999999999996</v>
      </c>
      <c r="AP685">
        <v>3.153</v>
      </c>
      <c r="AQ685" t="s">
        <v>153</v>
      </c>
      <c r="AR685" t="s">
        <v>1208</v>
      </c>
      <c r="AS685" t="s">
        <v>81</v>
      </c>
      <c r="AT685" t="s">
        <v>82</v>
      </c>
      <c r="AU685">
        <v>1</v>
      </c>
      <c r="AV685">
        <v>1</v>
      </c>
      <c r="AW685">
        <v>0.35</v>
      </c>
      <c r="AX685">
        <v>799.82661125256698</v>
      </c>
      <c r="AY685">
        <v>80</v>
      </c>
      <c r="AZ685">
        <v>99</v>
      </c>
      <c r="BA685">
        <v>23</v>
      </c>
      <c r="BB685">
        <v>25</v>
      </c>
      <c r="BC685">
        <v>47.974352051748298</v>
      </c>
      <c r="BD685" t="s">
        <v>1209</v>
      </c>
      <c r="BE685">
        <v>2</v>
      </c>
      <c r="BF685">
        <v>158.83653631089101</v>
      </c>
      <c r="BG685">
        <v>0.30674757279999998</v>
      </c>
      <c r="BH685">
        <v>1418.85</v>
      </c>
      <c r="BI685">
        <v>0.99089039031286497</v>
      </c>
      <c r="BJ685">
        <v>55.929466413976201</v>
      </c>
      <c r="BK685">
        <v>80</v>
      </c>
      <c r="BL685">
        <v>1</v>
      </c>
      <c r="BM685">
        <v>0</v>
      </c>
      <c r="BN685">
        <v>95</v>
      </c>
      <c r="BO685">
        <v>80</v>
      </c>
      <c r="BP685" t="s">
        <v>84</v>
      </c>
      <c r="BQ685">
        <v>1343.85</v>
      </c>
      <c r="BR685">
        <v>1645</v>
      </c>
      <c r="BS685">
        <v>1360</v>
      </c>
      <c r="BT685" t="s">
        <v>85</v>
      </c>
      <c r="BU685">
        <v>176.640002089002</v>
      </c>
      <c r="BV685">
        <v>4</v>
      </c>
      <c r="BX685">
        <v>149</v>
      </c>
      <c r="BY685">
        <v>158.83653631089101</v>
      </c>
      <c r="BZ685">
        <v>176.640002089002</v>
      </c>
      <c r="CA685">
        <v>1418.85</v>
      </c>
      <c r="CB685">
        <f t="shared" si="60"/>
        <v>6.6017022220745E-2</v>
      </c>
      <c r="CC685">
        <f t="shared" si="61"/>
        <v>158.83653631089101</v>
      </c>
      <c r="CD685">
        <f t="shared" si="65"/>
        <v>6.6017022220745E-2</v>
      </c>
      <c r="CH685">
        <v>125</v>
      </c>
      <c r="CI685">
        <v>139.30603878741499</v>
      </c>
      <c r="CJ685">
        <v>163.61564880883</v>
      </c>
      <c r="CK685">
        <v>1199.625</v>
      </c>
      <c r="CL685">
        <f t="shared" si="62"/>
        <v>0.11444831029931993</v>
      </c>
      <c r="CM685">
        <f t="shared" si="63"/>
        <v>139.30603878741499</v>
      </c>
      <c r="CN685">
        <f t="shared" si="64"/>
        <v>0.11444831029931993</v>
      </c>
    </row>
    <row r="686" spans="1:92" x14ac:dyDescent="0.25">
      <c r="A686">
        <v>684</v>
      </c>
      <c r="C686" t="s">
        <v>1210</v>
      </c>
      <c r="E686" t="s">
        <v>1211</v>
      </c>
      <c r="F686">
        <v>124</v>
      </c>
      <c r="G686">
        <v>1.2</v>
      </c>
      <c r="H686" t="s">
        <v>74</v>
      </c>
      <c r="I686">
        <v>0.67468965517241397</v>
      </c>
      <c r="J686">
        <v>1.5360145803485099</v>
      </c>
      <c r="K686">
        <v>13.6757710734658</v>
      </c>
      <c r="L686">
        <v>0</v>
      </c>
      <c r="M686">
        <v>0</v>
      </c>
      <c r="N686">
        <v>0.5</v>
      </c>
      <c r="O686">
        <v>74.348375625081999</v>
      </c>
      <c r="P686" t="s">
        <v>585</v>
      </c>
      <c r="Q686" t="s">
        <v>76</v>
      </c>
      <c r="R686" t="s">
        <v>77</v>
      </c>
      <c r="S686">
        <v>50</v>
      </c>
      <c r="U686" t="b">
        <v>1</v>
      </c>
      <c r="V686" t="s">
        <v>805</v>
      </c>
      <c r="W686">
        <v>1685</v>
      </c>
      <c r="X686">
        <v>0.4</v>
      </c>
      <c r="Y686">
        <v>8.0000000000000002E-3</v>
      </c>
      <c r="Z686">
        <v>43600</v>
      </c>
      <c r="AA686">
        <v>0.14423000519263399</v>
      </c>
      <c r="AB686">
        <v>1</v>
      </c>
      <c r="AC686">
        <v>85</v>
      </c>
      <c r="AD686">
        <v>5144.4493578957899</v>
      </c>
      <c r="AE686">
        <v>4000</v>
      </c>
      <c r="AF686">
        <v>260</v>
      </c>
      <c r="AG686">
        <v>90</v>
      </c>
      <c r="AH686">
        <v>85</v>
      </c>
      <c r="AI686">
        <v>163.46041804574</v>
      </c>
      <c r="AJ686">
        <v>85.884836711916904</v>
      </c>
      <c r="AK686">
        <v>0.16683084436165799</v>
      </c>
      <c r="AL686">
        <v>0.16440126895833301</v>
      </c>
      <c r="AM686">
        <v>3.8074712856534597E-2</v>
      </c>
      <c r="AN686">
        <v>3.3903916666666603E-2</v>
      </c>
      <c r="AO686">
        <v>3.71</v>
      </c>
      <c r="AP686">
        <v>3.153</v>
      </c>
      <c r="AQ686" t="s">
        <v>79</v>
      </c>
      <c r="AR686" t="s">
        <v>1212</v>
      </c>
      <c r="AS686" t="s">
        <v>81</v>
      </c>
      <c r="AT686" t="s">
        <v>82</v>
      </c>
      <c r="AU686">
        <v>1</v>
      </c>
      <c r="AV686">
        <v>1</v>
      </c>
      <c r="AW686">
        <v>0.35</v>
      </c>
      <c r="AX686">
        <v>792.831522636003</v>
      </c>
      <c r="AY686">
        <v>80</v>
      </c>
      <c r="AZ686">
        <v>99</v>
      </c>
      <c r="BA686">
        <v>23</v>
      </c>
      <c r="BB686">
        <v>25</v>
      </c>
      <c r="BC686">
        <v>48.233195358219596</v>
      </c>
      <c r="BD686" t="s">
        <v>1213</v>
      </c>
      <c r="BE686">
        <v>2</v>
      </c>
      <c r="BF686">
        <v>126.805231864931</v>
      </c>
      <c r="BG686">
        <v>0.30674757279999998</v>
      </c>
      <c r="BH686">
        <v>1516.85</v>
      </c>
      <c r="BI686">
        <v>0.96812767281619705</v>
      </c>
      <c r="BJ686">
        <v>56.990120790171197</v>
      </c>
      <c r="BK686">
        <v>80</v>
      </c>
      <c r="BL686">
        <v>1</v>
      </c>
      <c r="BM686">
        <v>0</v>
      </c>
      <c r="BN686">
        <v>95</v>
      </c>
      <c r="BO686">
        <v>80</v>
      </c>
      <c r="BP686" t="s">
        <v>84</v>
      </c>
      <c r="BQ686">
        <v>1441.85</v>
      </c>
      <c r="BR686">
        <v>1761</v>
      </c>
      <c r="BS686">
        <v>1470</v>
      </c>
      <c r="BT686" t="s">
        <v>85</v>
      </c>
      <c r="BU686">
        <v>142.98220774287699</v>
      </c>
      <c r="BV686">
        <v>4</v>
      </c>
      <c r="BX686">
        <v>124</v>
      </c>
      <c r="BY686">
        <v>126.805231864931</v>
      </c>
      <c r="BZ686">
        <v>142.98220774287699</v>
      </c>
      <c r="CA686">
        <v>1516.85</v>
      </c>
      <c r="CB686">
        <f t="shared" si="60"/>
        <v>2.2622837620411309E-2</v>
      </c>
      <c r="CC686">
        <f t="shared" si="61"/>
        <v>126.805231864931</v>
      </c>
      <c r="CD686">
        <f t="shared" si="65"/>
        <v>2.2622837620411309E-2</v>
      </c>
      <c r="CH686">
        <v>110</v>
      </c>
      <c r="CI686">
        <v>122.619884416847</v>
      </c>
      <c r="CJ686">
        <v>138.812837519639</v>
      </c>
      <c r="CK686">
        <v>1299.5</v>
      </c>
      <c r="CL686">
        <f t="shared" si="62"/>
        <v>0.11472622197133636</v>
      </c>
      <c r="CM686">
        <f t="shared" si="63"/>
        <v>122.619884416847</v>
      </c>
      <c r="CN686">
        <f t="shared" si="64"/>
        <v>0.11472622197133636</v>
      </c>
    </row>
    <row r="687" spans="1:92" x14ac:dyDescent="0.25">
      <c r="A687">
        <v>685</v>
      </c>
      <c r="B687" t="s">
        <v>1214</v>
      </c>
      <c r="C687" t="s">
        <v>1214</v>
      </c>
      <c r="D687" t="s">
        <v>1215</v>
      </c>
      <c r="E687" t="s">
        <v>1215</v>
      </c>
      <c r="F687">
        <v>184</v>
      </c>
      <c r="G687">
        <v>1.2</v>
      </c>
      <c r="H687" t="s">
        <v>74</v>
      </c>
      <c r="I687">
        <v>0.67468965517241397</v>
      </c>
      <c r="J687">
        <v>1.5360145803485099</v>
      </c>
      <c r="K687">
        <v>13.6757710734658</v>
      </c>
      <c r="L687">
        <v>0</v>
      </c>
      <c r="M687">
        <v>0</v>
      </c>
      <c r="N687">
        <v>0.5</v>
      </c>
      <c r="O687">
        <v>77.140471626568996</v>
      </c>
      <c r="P687" t="s">
        <v>1216</v>
      </c>
      <c r="Q687" t="s">
        <v>76</v>
      </c>
      <c r="R687" t="s">
        <v>77</v>
      </c>
      <c r="S687">
        <v>50</v>
      </c>
      <c r="T687" t="b">
        <v>1</v>
      </c>
      <c r="U687" t="b">
        <v>1</v>
      </c>
      <c r="V687" t="s">
        <v>1217</v>
      </c>
      <c r="W687">
        <v>1999</v>
      </c>
      <c r="X687">
        <v>0.4</v>
      </c>
      <c r="Y687">
        <v>8.0000000000000002E-3</v>
      </c>
      <c r="Z687">
        <v>43000</v>
      </c>
      <c r="AA687">
        <v>0.17335777202942099</v>
      </c>
      <c r="AB687">
        <v>0</v>
      </c>
      <c r="AC687">
        <v>122</v>
      </c>
      <c r="AD687">
        <v>7250.3605993931196</v>
      </c>
      <c r="AE687">
        <v>6500</v>
      </c>
      <c r="AF687">
        <v>213</v>
      </c>
      <c r="AG687">
        <v>97</v>
      </c>
      <c r="AH687">
        <v>85</v>
      </c>
      <c r="AI687">
        <v>159.55850148353099</v>
      </c>
      <c r="AJ687">
        <v>83.823845721651395</v>
      </c>
      <c r="AK687">
        <v>0.16683084436165799</v>
      </c>
      <c r="AL687">
        <v>0.16440126895833301</v>
      </c>
      <c r="AM687">
        <v>3.8074712856534597E-2</v>
      </c>
      <c r="AN687">
        <v>3.3903916666666603E-2</v>
      </c>
      <c r="AO687">
        <v>3.51</v>
      </c>
      <c r="AP687">
        <v>3.153</v>
      </c>
      <c r="AQ687" t="s">
        <v>153</v>
      </c>
      <c r="AR687" t="s">
        <v>1218</v>
      </c>
      <c r="AS687" t="s">
        <v>89</v>
      </c>
      <c r="AU687">
        <v>1</v>
      </c>
      <c r="AV687">
        <v>1</v>
      </c>
      <c r="AW687">
        <v>0.35</v>
      </c>
      <c r="AX687">
        <v>769.46495002322797</v>
      </c>
      <c r="AY687">
        <v>80</v>
      </c>
      <c r="AZ687">
        <v>99</v>
      </c>
      <c r="BA687">
        <v>23</v>
      </c>
      <c r="BB687">
        <v>25</v>
      </c>
      <c r="BC687">
        <v>49.097842147921398</v>
      </c>
      <c r="BD687" t="s">
        <v>1219</v>
      </c>
      <c r="BE687">
        <v>2</v>
      </c>
      <c r="BF687">
        <v>161.14125419055199</v>
      </c>
      <c r="BG687">
        <v>0.30674757279999998</v>
      </c>
      <c r="BH687">
        <v>1479.85</v>
      </c>
      <c r="BI687">
        <v>0.89209051011455898</v>
      </c>
      <c r="BJ687">
        <v>60.533157748950302</v>
      </c>
      <c r="BK687">
        <v>80</v>
      </c>
      <c r="BL687">
        <v>1</v>
      </c>
      <c r="BM687">
        <v>0</v>
      </c>
      <c r="BN687">
        <v>95</v>
      </c>
      <c r="BO687">
        <v>80</v>
      </c>
      <c r="BP687" t="s">
        <v>84</v>
      </c>
      <c r="BQ687">
        <v>1404.85</v>
      </c>
      <c r="BR687">
        <v>1717</v>
      </c>
      <c r="BS687">
        <v>1470</v>
      </c>
      <c r="BT687" t="s">
        <v>85</v>
      </c>
      <c r="BU687">
        <v>190.56569311411599</v>
      </c>
      <c r="BV687">
        <v>4</v>
      </c>
      <c r="BX687">
        <v>184</v>
      </c>
      <c r="BY687">
        <v>161.14125419055199</v>
      </c>
      <c r="BZ687">
        <v>190.56569311411599</v>
      </c>
      <c r="CA687">
        <v>1479.85</v>
      </c>
      <c r="CB687">
        <f t="shared" si="60"/>
        <v>-0.12423231418178267</v>
      </c>
      <c r="CC687">
        <f t="shared" si="61"/>
        <v>161.14125419055199</v>
      </c>
      <c r="CD687">
        <f t="shared" si="65"/>
        <v>-0.12423231418178267</v>
      </c>
      <c r="CH687">
        <v>105</v>
      </c>
      <c r="CI687">
        <v>117.090967045871</v>
      </c>
      <c r="CJ687">
        <v>143.71017493944601</v>
      </c>
      <c r="CK687">
        <v>883.375</v>
      </c>
      <c r="CL687">
        <f t="shared" si="62"/>
        <v>0.1151520671035333</v>
      </c>
      <c r="CM687">
        <f t="shared" si="63"/>
        <v>117.090967045871</v>
      </c>
      <c r="CN687">
        <f t="shared" si="64"/>
        <v>0.1151520671035333</v>
      </c>
    </row>
    <row r="688" spans="1:92" x14ac:dyDescent="0.25">
      <c r="A688">
        <v>686</v>
      </c>
      <c r="C688" t="s">
        <v>1220</v>
      </c>
      <c r="E688" t="s">
        <v>1221</v>
      </c>
      <c r="F688">
        <v>166</v>
      </c>
      <c r="G688">
        <v>1.2</v>
      </c>
      <c r="H688" t="s">
        <v>74</v>
      </c>
      <c r="I688">
        <v>0.67468965517241397</v>
      </c>
      <c r="J688">
        <v>1.5360145803485099</v>
      </c>
      <c r="K688">
        <v>13.6757710734658</v>
      </c>
      <c r="L688">
        <v>0</v>
      </c>
      <c r="M688">
        <v>0</v>
      </c>
      <c r="N688">
        <v>0.5</v>
      </c>
      <c r="O688">
        <v>77.140471626568996</v>
      </c>
      <c r="P688" t="s">
        <v>1216</v>
      </c>
      <c r="Q688" t="s">
        <v>76</v>
      </c>
      <c r="R688" t="s">
        <v>77</v>
      </c>
      <c r="S688">
        <v>50</v>
      </c>
      <c r="U688" t="b">
        <v>1</v>
      </c>
      <c r="V688" t="s">
        <v>1217</v>
      </c>
      <c r="W688">
        <v>1999</v>
      </c>
      <c r="X688">
        <v>0.4</v>
      </c>
      <c r="Y688">
        <v>8.0000000000000002E-3</v>
      </c>
      <c r="Z688">
        <v>43000</v>
      </c>
      <c r="AA688">
        <v>0.17335777202942099</v>
      </c>
      <c r="AB688">
        <v>0</v>
      </c>
      <c r="AC688">
        <v>122</v>
      </c>
      <c r="AD688">
        <v>7250.3605993931196</v>
      </c>
      <c r="AE688">
        <v>6500</v>
      </c>
      <c r="AF688">
        <v>213</v>
      </c>
      <c r="AG688">
        <v>97</v>
      </c>
      <c r="AH688">
        <v>85</v>
      </c>
      <c r="AI688">
        <v>156.98972068470701</v>
      </c>
      <c r="AJ688">
        <v>82.431284241742205</v>
      </c>
      <c r="AK688">
        <v>0.16683084436165799</v>
      </c>
      <c r="AL688">
        <v>0.16440126895833301</v>
      </c>
      <c r="AM688">
        <v>3.8074712856534597E-2</v>
      </c>
      <c r="AN688">
        <v>3.3903916666666603E-2</v>
      </c>
      <c r="AO688">
        <v>4.1900000000000004</v>
      </c>
      <c r="AP688">
        <v>3.153</v>
      </c>
      <c r="AQ688" t="s">
        <v>153</v>
      </c>
      <c r="AR688" t="s">
        <v>1222</v>
      </c>
      <c r="AS688" t="s">
        <v>81</v>
      </c>
      <c r="AT688" t="s">
        <v>82</v>
      </c>
      <c r="AU688">
        <v>1</v>
      </c>
      <c r="AV688">
        <v>1</v>
      </c>
      <c r="AW688">
        <v>0.35</v>
      </c>
      <c r="AX688">
        <v>769.46495002322797</v>
      </c>
      <c r="AY688">
        <v>80</v>
      </c>
      <c r="AZ688">
        <v>99</v>
      </c>
      <c r="BA688">
        <v>23</v>
      </c>
      <c r="BB688">
        <v>25</v>
      </c>
      <c r="BC688">
        <v>49.097842147921398</v>
      </c>
      <c r="BD688" t="s">
        <v>1219</v>
      </c>
      <c r="BE688">
        <v>2</v>
      </c>
      <c r="BF688">
        <v>176.398382224644</v>
      </c>
      <c r="BG688">
        <v>0.30674757279999998</v>
      </c>
      <c r="BH688">
        <v>1454.85</v>
      </c>
      <c r="BI688">
        <v>0.89209051011455898</v>
      </c>
      <c r="BJ688">
        <v>60.533157748950302</v>
      </c>
      <c r="BK688">
        <v>80</v>
      </c>
      <c r="BL688">
        <v>1</v>
      </c>
      <c r="BM688">
        <v>0</v>
      </c>
      <c r="BN688">
        <v>95</v>
      </c>
      <c r="BO688">
        <v>80</v>
      </c>
      <c r="BP688" t="s">
        <v>84</v>
      </c>
      <c r="BQ688">
        <v>1379.85</v>
      </c>
      <c r="BR688">
        <v>1688</v>
      </c>
      <c r="BS688">
        <v>1470</v>
      </c>
      <c r="BT688" t="s">
        <v>85</v>
      </c>
      <c r="BU688">
        <v>188.56578748842301</v>
      </c>
      <c r="BV688">
        <v>4</v>
      </c>
      <c r="BX688">
        <v>166</v>
      </c>
      <c r="BY688">
        <v>176.398382224644</v>
      </c>
      <c r="BZ688">
        <v>188.56578748842301</v>
      </c>
      <c r="CA688">
        <v>1454.85</v>
      </c>
      <c r="CB688">
        <f t="shared" si="60"/>
        <v>6.2640856774963824E-2</v>
      </c>
      <c r="CC688">
        <f t="shared" si="61"/>
        <v>176.398382224644</v>
      </c>
      <c r="CD688">
        <f t="shared" si="65"/>
        <v>6.2640856774963824E-2</v>
      </c>
      <c r="CH688">
        <v>105</v>
      </c>
      <c r="CI688">
        <v>117.090967045871</v>
      </c>
      <c r="CJ688">
        <v>143.71017493944601</v>
      </c>
      <c r="CK688">
        <v>883.375</v>
      </c>
      <c r="CL688">
        <f t="shared" si="62"/>
        <v>0.1151520671035333</v>
      </c>
      <c r="CM688">
        <f t="shared" si="63"/>
        <v>117.090967045871</v>
      </c>
      <c r="CN688">
        <f t="shared" si="64"/>
        <v>0.1151520671035333</v>
      </c>
    </row>
    <row r="689" spans="1:92" x14ac:dyDescent="0.25">
      <c r="A689">
        <v>687</v>
      </c>
      <c r="C689" t="s">
        <v>1103</v>
      </c>
      <c r="E689" t="s">
        <v>1104</v>
      </c>
      <c r="F689">
        <v>104</v>
      </c>
      <c r="G689">
        <v>1.2</v>
      </c>
      <c r="H689" t="s">
        <v>74</v>
      </c>
      <c r="I689">
        <v>0.67468965517241397</v>
      </c>
      <c r="J689">
        <v>1.5360145803485099</v>
      </c>
      <c r="K689">
        <v>13.6757710734658</v>
      </c>
      <c r="L689">
        <v>0</v>
      </c>
      <c r="M689">
        <v>0</v>
      </c>
      <c r="N689">
        <v>0.5</v>
      </c>
      <c r="O689">
        <v>78.847740519198098</v>
      </c>
      <c r="P689" t="s">
        <v>742</v>
      </c>
      <c r="Q689" t="s">
        <v>76</v>
      </c>
      <c r="R689" t="s">
        <v>77</v>
      </c>
      <c r="S689">
        <v>50</v>
      </c>
      <c r="U689" t="b">
        <v>1</v>
      </c>
      <c r="V689" t="s">
        <v>1100</v>
      </c>
      <c r="W689">
        <v>2191</v>
      </c>
      <c r="X689">
        <v>0.4</v>
      </c>
      <c r="Y689">
        <v>8.0000000000000002E-3</v>
      </c>
      <c r="Z689">
        <v>43600</v>
      </c>
      <c r="AA689">
        <v>0.19116838105063999</v>
      </c>
      <c r="AB689">
        <v>1</v>
      </c>
      <c r="AC689">
        <v>110</v>
      </c>
      <c r="AD689">
        <v>5565.6316061952602</v>
      </c>
      <c r="AE689">
        <v>4500</v>
      </c>
      <c r="AF689">
        <v>380</v>
      </c>
      <c r="AG689">
        <v>94.3</v>
      </c>
      <c r="AH689">
        <v>85</v>
      </c>
      <c r="AI689">
        <v>151.43560103345899</v>
      </c>
      <c r="AJ689">
        <v>80.108491693253796</v>
      </c>
      <c r="AK689">
        <v>0.38120944891625602</v>
      </c>
      <c r="AL689">
        <v>0.37565785499999998</v>
      </c>
      <c r="AM689">
        <v>3.2097753086419697E-2</v>
      </c>
      <c r="AN689">
        <v>2.8014000000000001E-2</v>
      </c>
      <c r="AO689">
        <v>2.81</v>
      </c>
      <c r="AP689">
        <v>3.153</v>
      </c>
      <c r="AQ689" t="s">
        <v>79</v>
      </c>
      <c r="AR689" t="s">
        <v>1101</v>
      </c>
      <c r="AS689" t="s">
        <v>81</v>
      </c>
      <c r="AT689" t="s">
        <v>82</v>
      </c>
      <c r="AU689">
        <v>1</v>
      </c>
      <c r="AV689">
        <v>1</v>
      </c>
      <c r="AW689">
        <v>0.35</v>
      </c>
      <c r="AX689">
        <v>755.17710944471605</v>
      </c>
      <c r="AY689">
        <v>80</v>
      </c>
      <c r="AZ689">
        <v>99</v>
      </c>
      <c r="BA689">
        <v>23</v>
      </c>
      <c r="BB689">
        <v>25</v>
      </c>
      <c r="BC689">
        <v>49.626543369649902</v>
      </c>
      <c r="BD689" t="s">
        <v>1223</v>
      </c>
      <c r="BE689">
        <v>2</v>
      </c>
      <c r="BF689">
        <v>126.723899076284</v>
      </c>
      <c r="BG689">
        <v>0.32975728160000001</v>
      </c>
      <c r="BH689">
        <v>1413.15</v>
      </c>
      <c r="BI689">
        <v>0.84559644884476803</v>
      </c>
      <c r="BJ689">
        <v>62.699600730114597</v>
      </c>
      <c r="BK689">
        <v>80</v>
      </c>
      <c r="BL689">
        <v>1</v>
      </c>
      <c r="BM689">
        <v>0</v>
      </c>
      <c r="BN689">
        <v>95</v>
      </c>
      <c r="BO689">
        <v>80</v>
      </c>
      <c r="BP689" t="s">
        <v>84</v>
      </c>
      <c r="BQ689">
        <v>1338.15</v>
      </c>
      <c r="BR689">
        <v>1626</v>
      </c>
      <c r="BS689">
        <v>1360</v>
      </c>
      <c r="BT689" t="s">
        <v>85</v>
      </c>
      <c r="BU689">
        <v>141.50078643333501</v>
      </c>
      <c r="BV689">
        <v>4</v>
      </c>
      <c r="BX689">
        <v>104</v>
      </c>
      <c r="BY689">
        <v>126.723899076284</v>
      </c>
      <c r="BZ689">
        <v>141.50078643333501</v>
      </c>
      <c r="CA689">
        <v>1413.15</v>
      </c>
      <c r="CB689">
        <f t="shared" si="60"/>
        <v>0.21849902957965384</v>
      </c>
      <c r="CC689">
        <f t="shared" si="61"/>
        <v>126.723899076284</v>
      </c>
      <c r="CD689">
        <f t="shared" si="65"/>
        <v>0.21849902957965384</v>
      </c>
      <c r="CH689">
        <v>105</v>
      </c>
      <c r="CI689">
        <v>117.12778620027601</v>
      </c>
      <c r="CJ689">
        <v>143.782094438846</v>
      </c>
      <c r="CK689">
        <v>883.375</v>
      </c>
      <c r="CL689">
        <f t="shared" si="62"/>
        <v>0.11550272571691435</v>
      </c>
      <c r="CM689">
        <f t="shared" si="63"/>
        <v>117.12778620027601</v>
      </c>
      <c r="CN689">
        <f t="shared" si="64"/>
        <v>0.11550272571691435</v>
      </c>
    </row>
    <row r="690" spans="1:92" x14ac:dyDescent="0.25">
      <c r="A690">
        <v>688</v>
      </c>
      <c r="B690" t="s">
        <v>1107</v>
      </c>
      <c r="C690" t="s">
        <v>1107</v>
      </c>
      <c r="D690" t="s">
        <v>1108</v>
      </c>
      <c r="E690" t="s">
        <v>1108</v>
      </c>
      <c r="F690">
        <v>127</v>
      </c>
      <c r="G690">
        <v>1.2</v>
      </c>
      <c r="H690" t="s">
        <v>74</v>
      </c>
      <c r="I690">
        <v>0.67468965517241397</v>
      </c>
      <c r="J690">
        <v>1.5360145803485099</v>
      </c>
      <c r="K690">
        <v>13.6757710734658</v>
      </c>
      <c r="L690">
        <v>0</v>
      </c>
      <c r="M690">
        <v>0</v>
      </c>
      <c r="N690">
        <v>0.5</v>
      </c>
      <c r="O690">
        <v>78.847740519198098</v>
      </c>
      <c r="P690" t="s">
        <v>742</v>
      </c>
      <c r="Q690" t="s">
        <v>76</v>
      </c>
      <c r="R690" t="s">
        <v>77</v>
      </c>
      <c r="S690">
        <v>50</v>
      </c>
      <c r="T690" t="b">
        <v>1</v>
      </c>
      <c r="U690" t="b">
        <v>1</v>
      </c>
      <c r="V690" t="s">
        <v>1100</v>
      </c>
      <c r="W690">
        <v>2191</v>
      </c>
      <c r="X690">
        <v>0.4</v>
      </c>
      <c r="Y690">
        <v>8.0000000000000002E-3</v>
      </c>
      <c r="Z690">
        <v>43600</v>
      </c>
      <c r="AA690">
        <v>0.19116838105063999</v>
      </c>
      <c r="AB690">
        <v>1</v>
      </c>
      <c r="AC690">
        <v>110</v>
      </c>
      <c r="AD690">
        <v>5565.6316061952602</v>
      </c>
      <c r="AE690">
        <v>4500</v>
      </c>
      <c r="AF690">
        <v>380</v>
      </c>
      <c r="AG690">
        <v>94.3</v>
      </c>
      <c r="AH690">
        <v>85</v>
      </c>
      <c r="AI690">
        <v>153.033456520659</v>
      </c>
      <c r="AJ690">
        <v>80.944028581199305</v>
      </c>
      <c r="AK690">
        <v>0.38120944891625602</v>
      </c>
      <c r="AL690">
        <v>0.37565785499999998</v>
      </c>
      <c r="AM690">
        <v>3.2097753086419697E-2</v>
      </c>
      <c r="AN690">
        <v>2.8014000000000001E-2</v>
      </c>
      <c r="AO690">
        <v>3.8</v>
      </c>
      <c r="AP690">
        <v>3.153</v>
      </c>
      <c r="AQ690" t="s">
        <v>79</v>
      </c>
      <c r="AR690" t="s">
        <v>1109</v>
      </c>
      <c r="AS690" t="s">
        <v>89</v>
      </c>
      <c r="AU690">
        <v>1</v>
      </c>
      <c r="AV690">
        <v>1</v>
      </c>
      <c r="AW690">
        <v>0.35</v>
      </c>
      <c r="AX690">
        <v>755.17710944471605</v>
      </c>
      <c r="AY690">
        <v>80</v>
      </c>
      <c r="AZ690">
        <v>99</v>
      </c>
      <c r="BA690">
        <v>23</v>
      </c>
      <c r="BB690">
        <v>25</v>
      </c>
      <c r="BC690">
        <v>49.626543369649902</v>
      </c>
      <c r="BD690" t="s">
        <v>1224</v>
      </c>
      <c r="BE690">
        <v>2</v>
      </c>
      <c r="BF690">
        <v>135.08781977023301</v>
      </c>
      <c r="BG690">
        <v>0.32975728160000001</v>
      </c>
      <c r="BH690">
        <v>1428.15</v>
      </c>
      <c r="BI690">
        <v>0.84559644884476803</v>
      </c>
      <c r="BJ690">
        <v>62.699600730114597</v>
      </c>
      <c r="BK690">
        <v>80</v>
      </c>
      <c r="BL690">
        <v>1</v>
      </c>
      <c r="BM690">
        <v>0</v>
      </c>
      <c r="BN690">
        <v>95</v>
      </c>
      <c r="BO690">
        <v>80</v>
      </c>
      <c r="BP690" t="s">
        <v>84</v>
      </c>
      <c r="BQ690">
        <v>1353.15</v>
      </c>
      <c r="BR690">
        <v>1644</v>
      </c>
      <c r="BS690">
        <v>1470</v>
      </c>
      <c r="BT690" t="s">
        <v>85</v>
      </c>
      <c r="BU690">
        <v>150.20839322846101</v>
      </c>
      <c r="BV690">
        <v>4</v>
      </c>
      <c r="BX690">
        <v>127</v>
      </c>
      <c r="BY690">
        <v>135.08781977023301</v>
      </c>
      <c r="BZ690">
        <v>150.20839322846101</v>
      </c>
      <c r="CA690">
        <v>1428.15</v>
      </c>
      <c r="CB690">
        <f t="shared" si="60"/>
        <v>6.3683620238055211E-2</v>
      </c>
      <c r="CC690">
        <f t="shared" si="61"/>
        <v>135.08781977023301</v>
      </c>
      <c r="CD690">
        <f t="shared" si="65"/>
        <v>6.3683620238055211E-2</v>
      </c>
      <c r="CH690">
        <v>105</v>
      </c>
      <c r="CI690">
        <v>117.12778620027601</v>
      </c>
      <c r="CJ690">
        <v>143.782094438846</v>
      </c>
      <c r="CK690">
        <v>883.375</v>
      </c>
      <c r="CL690">
        <f t="shared" si="62"/>
        <v>0.11550272571691435</v>
      </c>
      <c r="CM690">
        <f t="shared" si="63"/>
        <v>117.12778620027601</v>
      </c>
      <c r="CN690">
        <f t="shared" si="64"/>
        <v>0.11550272571691435</v>
      </c>
    </row>
    <row r="691" spans="1:92" x14ac:dyDescent="0.25">
      <c r="A691">
        <v>689</v>
      </c>
      <c r="C691" t="s">
        <v>1103</v>
      </c>
      <c r="E691" t="s">
        <v>1104</v>
      </c>
      <c r="F691">
        <v>104</v>
      </c>
      <c r="G691">
        <v>1.2</v>
      </c>
      <c r="H691" t="s">
        <v>74</v>
      </c>
      <c r="I691">
        <v>0.67468965517241397</v>
      </c>
      <c r="J691">
        <v>1.5360145803485099</v>
      </c>
      <c r="K691">
        <v>13.6757710734658</v>
      </c>
      <c r="L691">
        <v>0</v>
      </c>
      <c r="M691">
        <v>0</v>
      </c>
      <c r="N691">
        <v>0.5</v>
      </c>
      <c r="O691">
        <v>78.847740519198098</v>
      </c>
      <c r="P691" t="s">
        <v>742</v>
      </c>
      <c r="Q691" t="s">
        <v>76</v>
      </c>
      <c r="R691" t="s">
        <v>77</v>
      </c>
      <c r="S691">
        <v>50</v>
      </c>
      <c r="U691" t="b">
        <v>1</v>
      </c>
      <c r="V691" t="s">
        <v>1100</v>
      </c>
      <c r="W691">
        <v>2191</v>
      </c>
      <c r="X691">
        <v>0.4</v>
      </c>
      <c r="Y691">
        <v>8.0000000000000002E-3</v>
      </c>
      <c r="Z691">
        <v>43600</v>
      </c>
      <c r="AA691">
        <v>0.19116838105063999</v>
      </c>
      <c r="AB691">
        <v>1</v>
      </c>
      <c r="AC691">
        <v>110</v>
      </c>
      <c r="AD691">
        <v>5565.6316061952602</v>
      </c>
      <c r="AE691">
        <v>4500</v>
      </c>
      <c r="AF691">
        <v>380</v>
      </c>
      <c r="AG691">
        <v>94.3</v>
      </c>
      <c r="AH691">
        <v>85</v>
      </c>
      <c r="AI691">
        <v>151.43560103345899</v>
      </c>
      <c r="AJ691">
        <v>80.108491693253796</v>
      </c>
      <c r="AK691">
        <v>0.38120944891625602</v>
      </c>
      <c r="AL691">
        <v>0.37565785499999998</v>
      </c>
      <c r="AM691">
        <v>3.2097753086419697E-2</v>
      </c>
      <c r="AN691">
        <v>2.8014000000000001E-2</v>
      </c>
      <c r="AO691">
        <v>2.81</v>
      </c>
      <c r="AP691">
        <v>3.153</v>
      </c>
      <c r="AQ691" t="s">
        <v>79</v>
      </c>
      <c r="AR691" t="s">
        <v>1101</v>
      </c>
      <c r="AS691" t="s">
        <v>81</v>
      </c>
      <c r="AT691" t="s">
        <v>82</v>
      </c>
      <c r="AU691">
        <v>1</v>
      </c>
      <c r="AV691">
        <v>1</v>
      </c>
      <c r="AW691">
        <v>0.35</v>
      </c>
      <c r="AX691">
        <v>755.17710944471605</v>
      </c>
      <c r="AY691">
        <v>80</v>
      </c>
      <c r="AZ691">
        <v>99</v>
      </c>
      <c r="BA691">
        <v>23</v>
      </c>
      <c r="BB691">
        <v>25</v>
      </c>
      <c r="BC691">
        <v>49.626543369649902</v>
      </c>
      <c r="BD691" t="s">
        <v>1224</v>
      </c>
      <c r="BE691">
        <v>2</v>
      </c>
      <c r="BF691">
        <v>126.723899076284</v>
      </c>
      <c r="BG691">
        <v>0.32975728160000001</v>
      </c>
      <c r="BH691">
        <v>1413.15</v>
      </c>
      <c r="BI691">
        <v>0.84559644884476803</v>
      </c>
      <c r="BJ691">
        <v>62.699600730114597</v>
      </c>
      <c r="BK691">
        <v>80</v>
      </c>
      <c r="BL691">
        <v>1</v>
      </c>
      <c r="BM691">
        <v>0</v>
      </c>
      <c r="BN691">
        <v>95</v>
      </c>
      <c r="BO691">
        <v>80</v>
      </c>
      <c r="BP691" t="s">
        <v>84</v>
      </c>
      <c r="BQ691">
        <v>1338.15</v>
      </c>
      <c r="BR691">
        <v>1626</v>
      </c>
      <c r="BS691">
        <v>1360</v>
      </c>
      <c r="BT691" t="s">
        <v>85</v>
      </c>
      <c r="BU691">
        <v>141.50078643333501</v>
      </c>
      <c r="BV691">
        <v>4</v>
      </c>
      <c r="BX691">
        <v>104</v>
      </c>
      <c r="BY691">
        <v>126.723899076284</v>
      </c>
      <c r="BZ691">
        <v>141.50078643333501</v>
      </c>
      <c r="CA691">
        <v>1413.15</v>
      </c>
      <c r="CB691">
        <f t="shared" si="60"/>
        <v>0.21849902957965384</v>
      </c>
      <c r="CC691">
        <f t="shared" si="61"/>
        <v>126.723899076284</v>
      </c>
      <c r="CD691">
        <f t="shared" si="65"/>
        <v>0.21849902957965384</v>
      </c>
      <c r="CH691">
        <v>110</v>
      </c>
      <c r="CI691">
        <v>122.792796014602</v>
      </c>
      <c r="CJ691">
        <v>132.704816878554</v>
      </c>
      <c r="CK691">
        <v>1431.4</v>
      </c>
      <c r="CL691">
        <f t="shared" si="62"/>
        <v>0.11629814558729094</v>
      </c>
      <c r="CM691">
        <f t="shared" si="63"/>
        <v>122.792796014602</v>
      </c>
      <c r="CN691">
        <f t="shared" si="64"/>
        <v>0.11629814558729094</v>
      </c>
    </row>
    <row r="692" spans="1:92" x14ac:dyDescent="0.25">
      <c r="A692">
        <v>690</v>
      </c>
      <c r="B692" t="s">
        <v>1107</v>
      </c>
      <c r="C692" t="s">
        <v>1107</v>
      </c>
      <c r="D692" t="s">
        <v>1108</v>
      </c>
      <c r="E692" t="s">
        <v>1108</v>
      </c>
      <c r="F692">
        <v>127</v>
      </c>
      <c r="G692">
        <v>1.2</v>
      </c>
      <c r="H692" t="s">
        <v>74</v>
      </c>
      <c r="I692">
        <v>0.67468965517241397</v>
      </c>
      <c r="J692">
        <v>1.5360145803485099</v>
      </c>
      <c r="K692">
        <v>13.6757710734658</v>
      </c>
      <c r="L692">
        <v>0</v>
      </c>
      <c r="M692">
        <v>0</v>
      </c>
      <c r="N692">
        <v>0.5</v>
      </c>
      <c r="O692">
        <v>78.847740519198098</v>
      </c>
      <c r="P692" t="s">
        <v>742</v>
      </c>
      <c r="Q692" t="s">
        <v>76</v>
      </c>
      <c r="R692" t="s">
        <v>77</v>
      </c>
      <c r="S692">
        <v>50</v>
      </c>
      <c r="T692" t="b">
        <v>1</v>
      </c>
      <c r="U692" t="b">
        <v>1</v>
      </c>
      <c r="V692" t="s">
        <v>1100</v>
      </c>
      <c r="W692">
        <v>2191</v>
      </c>
      <c r="X692">
        <v>0.4</v>
      </c>
      <c r="Y692">
        <v>8.0000000000000002E-3</v>
      </c>
      <c r="Z692">
        <v>43600</v>
      </c>
      <c r="AA692">
        <v>0.19116838105063999</v>
      </c>
      <c r="AB692">
        <v>1</v>
      </c>
      <c r="AC692">
        <v>110</v>
      </c>
      <c r="AD692">
        <v>5565.6316061952602</v>
      </c>
      <c r="AE692">
        <v>4500</v>
      </c>
      <c r="AF692">
        <v>380</v>
      </c>
      <c r="AG692">
        <v>94.3</v>
      </c>
      <c r="AH692">
        <v>85</v>
      </c>
      <c r="AJ692">
        <v>80.944028581199305</v>
      </c>
      <c r="AK692">
        <v>0.38120944891625602</v>
      </c>
      <c r="AL692">
        <v>0.37565785499999998</v>
      </c>
      <c r="AM692">
        <v>3.2097753086419697E-2</v>
      </c>
      <c r="AN692">
        <v>2.8014000000000001E-2</v>
      </c>
      <c r="AO692">
        <v>3.8</v>
      </c>
      <c r="AP692">
        <v>3.153</v>
      </c>
      <c r="AQ692" t="s">
        <v>79</v>
      </c>
      <c r="AR692" t="s">
        <v>1109</v>
      </c>
      <c r="AS692" t="s">
        <v>89</v>
      </c>
      <c r="AU692">
        <v>1</v>
      </c>
      <c r="AV692">
        <v>1</v>
      </c>
      <c r="AW692">
        <v>0.35</v>
      </c>
      <c r="AX692">
        <v>755.17710944471605</v>
      </c>
      <c r="AY692">
        <v>80</v>
      </c>
      <c r="AZ692">
        <v>99</v>
      </c>
      <c r="BA692">
        <v>23</v>
      </c>
      <c r="BB692">
        <v>25</v>
      </c>
      <c r="BC692">
        <v>49.626543369649902</v>
      </c>
      <c r="BD692" t="s">
        <v>1225</v>
      </c>
      <c r="BE692">
        <v>2</v>
      </c>
      <c r="BF692">
        <v>135.08781977023301</v>
      </c>
      <c r="BG692">
        <v>0.32975728160000001</v>
      </c>
      <c r="BH692">
        <v>1428.15</v>
      </c>
      <c r="BI692">
        <v>0.84559644884476803</v>
      </c>
      <c r="BJ692">
        <v>62.699600730114597</v>
      </c>
      <c r="BK692">
        <v>80</v>
      </c>
      <c r="BL692">
        <v>1</v>
      </c>
      <c r="BM692">
        <v>0</v>
      </c>
      <c r="BN692">
        <v>95</v>
      </c>
      <c r="BO692">
        <v>80</v>
      </c>
      <c r="BP692" t="s">
        <v>84</v>
      </c>
      <c r="BQ692">
        <v>1353.15</v>
      </c>
      <c r="BS692">
        <v>1470</v>
      </c>
      <c r="BT692" t="s">
        <v>85</v>
      </c>
      <c r="BU692">
        <v>58.8609390166094</v>
      </c>
      <c r="BV692">
        <v>4</v>
      </c>
      <c r="BX692">
        <v>127</v>
      </c>
      <c r="BY692">
        <v>135.08781977023301</v>
      </c>
      <c r="BZ692">
        <v>58.8609390166094</v>
      </c>
      <c r="CA692">
        <v>1428.15</v>
      </c>
      <c r="CB692">
        <f t="shared" si="60"/>
        <v>6.3683620238055211E-2</v>
      </c>
      <c r="CC692">
        <f t="shared" si="61"/>
        <v>135.08781977023301</v>
      </c>
      <c r="CD692">
        <f t="shared" si="65"/>
        <v>6.3683620238055211E-2</v>
      </c>
      <c r="CH692">
        <v>108</v>
      </c>
      <c r="CI692">
        <v>120.561196935442</v>
      </c>
      <c r="CJ692">
        <v>141.928341693476</v>
      </c>
      <c r="CK692">
        <v>999.625</v>
      </c>
      <c r="CL692">
        <f t="shared" si="62"/>
        <v>0.11630737903187036</v>
      </c>
      <c r="CM692">
        <f t="shared" si="63"/>
        <v>120.561196935442</v>
      </c>
      <c r="CN692">
        <f t="shared" si="64"/>
        <v>0.11630737903187036</v>
      </c>
    </row>
    <row r="693" spans="1:92" x14ac:dyDescent="0.25">
      <c r="A693">
        <v>691</v>
      </c>
      <c r="B693" t="s">
        <v>1113</v>
      </c>
      <c r="C693" t="s">
        <v>1113</v>
      </c>
      <c r="D693" t="s">
        <v>1114</v>
      </c>
      <c r="E693" t="s">
        <v>1114</v>
      </c>
      <c r="F693">
        <v>127</v>
      </c>
      <c r="G693">
        <v>1.2</v>
      </c>
      <c r="H693" t="s">
        <v>74</v>
      </c>
      <c r="I693">
        <v>0.67468965517241397</v>
      </c>
      <c r="J693">
        <v>1.5360145803485099</v>
      </c>
      <c r="K693">
        <v>13.6757710734658</v>
      </c>
      <c r="L693">
        <v>0</v>
      </c>
      <c r="M693">
        <v>0</v>
      </c>
      <c r="N693">
        <v>0.5</v>
      </c>
      <c r="O693">
        <v>78.847740519198098</v>
      </c>
      <c r="P693" t="s">
        <v>746</v>
      </c>
      <c r="Q693" t="s">
        <v>76</v>
      </c>
      <c r="R693" t="s">
        <v>77</v>
      </c>
      <c r="S693">
        <v>50</v>
      </c>
      <c r="T693" t="b">
        <v>1</v>
      </c>
      <c r="U693" t="b">
        <v>1</v>
      </c>
      <c r="V693" t="s">
        <v>1100</v>
      </c>
      <c r="W693">
        <v>2191</v>
      </c>
      <c r="X693">
        <v>0.4</v>
      </c>
      <c r="Y693">
        <v>8.0000000000000002E-3</v>
      </c>
      <c r="Z693">
        <v>43600</v>
      </c>
      <c r="AA693">
        <v>0.19116838105063999</v>
      </c>
      <c r="AB693">
        <v>1</v>
      </c>
      <c r="AC693">
        <v>129</v>
      </c>
      <c r="AD693">
        <v>5565.6316061952602</v>
      </c>
      <c r="AE693">
        <v>4500</v>
      </c>
      <c r="AF693">
        <v>420</v>
      </c>
      <c r="AG693">
        <v>94.3</v>
      </c>
      <c r="AH693">
        <v>85</v>
      </c>
      <c r="AJ693">
        <v>80.944028581199305</v>
      </c>
      <c r="AK693">
        <v>0.38120944891625602</v>
      </c>
      <c r="AL693">
        <v>0.37565785499999998</v>
      </c>
      <c r="AM693">
        <v>3.2097753086419697E-2</v>
      </c>
      <c r="AN693">
        <v>2.8014000000000001E-2</v>
      </c>
      <c r="AO693">
        <v>3.8</v>
      </c>
      <c r="AP693">
        <v>3.153</v>
      </c>
      <c r="AQ693" t="s">
        <v>79</v>
      </c>
      <c r="AR693" t="s">
        <v>1109</v>
      </c>
      <c r="AS693" t="s">
        <v>89</v>
      </c>
      <c r="AU693">
        <v>1</v>
      </c>
      <c r="AV693">
        <v>1</v>
      </c>
      <c r="AW693">
        <v>0.35</v>
      </c>
      <c r="AX693">
        <v>755.17710944471605</v>
      </c>
      <c r="AY693">
        <v>80</v>
      </c>
      <c r="AZ693">
        <v>99</v>
      </c>
      <c r="BA693">
        <v>23</v>
      </c>
      <c r="BB693">
        <v>25</v>
      </c>
      <c r="BC693">
        <v>49.626543369649902</v>
      </c>
      <c r="BD693" t="s">
        <v>1226</v>
      </c>
      <c r="BE693">
        <v>2</v>
      </c>
      <c r="BF693">
        <v>136.479045999335</v>
      </c>
      <c r="BG693">
        <v>0.33257281550000001</v>
      </c>
      <c r="BH693">
        <v>1428.15</v>
      </c>
      <c r="BI693">
        <v>0.84559644884476803</v>
      </c>
      <c r="BJ693">
        <v>62.699600730114597</v>
      </c>
      <c r="BK693">
        <v>80</v>
      </c>
      <c r="BL693">
        <v>1</v>
      </c>
      <c r="BM693">
        <v>0</v>
      </c>
      <c r="BN693">
        <v>95</v>
      </c>
      <c r="BO693">
        <v>80</v>
      </c>
      <c r="BP693" t="s">
        <v>84</v>
      </c>
      <c r="BQ693">
        <v>1353.15</v>
      </c>
      <c r="BS693">
        <v>1470</v>
      </c>
      <c r="BT693" t="s">
        <v>85</v>
      </c>
      <c r="BU693">
        <v>59.306066133003903</v>
      </c>
      <c r="BV693">
        <v>4</v>
      </c>
      <c r="BX693">
        <v>127</v>
      </c>
      <c r="BY693">
        <v>136.479045999335</v>
      </c>
      <c r="BZ693">
        <v>59.306066133003903</v>
      </c>
      <c r="CA693">
        <v>1428.15</v>
      </c>
      <c r="CB693">
        <f t="shared" si="60"/>
        <v>7.4638157475078737E-2</v>
      </c>
      <c r="CC693">
        <f t="shared" si="61"/>
        <v>136.479045999335</v>
      </c>
      <c r="CD693">
        <f t="shared" si="65"/>
        <v>7.4638157475078737E-2</v>
      </c>
      <c r="CH693">
        <v>113</v>
      </c>
      <c r="CI693">
        <v>126.16935079363699</v>
      </c>
      <c r="CJ693">
        <v>143.78648792731099</v>
      </c>
      <c r="CK693">
        <v>1154.625</v>
      </c>
      <c r="CL693">
        <f t="shared" si="62"/>
        <v>0.11654292737731853</v>
      </c>
      <c r="CM693">
        <f t="shared" si="63"/>
        <v>126.16935079363699</v>
      </c>
      <c r="CN693">
        <f t="shared" si="64"/>
        <v>0.11654292737731853</v>
      </c>
    </row>
    <row r="694" spans="1:92" x14ac:dyDescent="0.25">
      <c r="A694">
        <v>692</v>
      </c>
      <c r="C694" t="s">
        <v>1227</v>
      </c>
      <c r="E694" t="s">
        <v>1228</v>
      </c>
      <c r="F694">
        <v>135</v>
      </c>
      <c r="G694">
        <v>1.2</v>
      </c>
      <c r="H694" t="s">
        <v>74</v>
      </c>
      <c r="I694">
        <v>0.67468965517241397</v>
      </c>
      <c r="J694">
        <v>1.5360145803485099</v>
      </c>
      <c r="K694">
        <v>13.6757710734658</v>
      </c>
      <c r="L694">
        <v>0</v>
      </c>
      <c r="M694">
        <v>0</v>
      </c>
      <c r="N694">
        <v>0.5</v>
      </c>
      <c r="O694">
        <v>77.131579601086599</v>
      </c>
      <c r="P694" t="s">
        <v>1123</v>
      </c>
      <c r="Q694" t="s">
        <v>76</v>
      </c>
      <c r="R694" t="s">
        <v>77</v>
      </c>
      <c r="S694">
        <v>50</v>
      </c>
      <c r="U694" t="b">
        <v>1</v>
      </c>
      <c r="V694" t="s">
        <v>814</v>
      </c>
      <c r="W694">
        <v>1998</v>
      </c>
      <c r="X694">
        <v>0.4</v>
      </c>
      <c r="Y694">
        <v>8.0000000000000002E-3</v>
      </c>
      <c r="Z694">
        <v>43000</v>
      </c>
      <c r="AA694">
        <v>0.173265008440768</v>
      </c>
      <c r="AB694">
        <v>0</v>
      </c>
      <c r="AC694">
        <v>121</v>
      </c>
      <c r="AD694">
        <v>6829.1783510936502</v>
      </c>
      <c r="AE694">
        <v>6000</v>
      </c>
      <c r="AF694">
        <v>210</v>
      </c>
      <c r="AG694">
        <v>91.2</v>
      </c>
      <c r="AH694">
        <v>85</v>
      </c>
      <c r="AI694">
        <v>141.40683793952201</v>
      </c>
      <c r="AJ694">
        <v>74.816758069599004</v>
      </c>
      <c r="AK694">
        <v>0.38120944891625602</v>
      </c>
      <c r="AL694">
        <v>0.37565785499999998</v>
      </c>
      <c r="AM694">
        <v>3.2097753086419697E-2</v>
      </c>
      <c r="AN694">
        <v>2.8014000000000001E-2</v>
      </c>
      <c r="AO694">
        <v>4.3899999999999997</v>
      </c>
      <c r="AP694">
        <v>3.153</v>
      </c>
      <c r="AQ694" t="s">
        <v>153</v>
      </c>
      <c r="AR694" t="s">
        <v>1229</v>
      </c>
      <c r="AS694" t="s">
        <v>81</v>
      </c>
      <c r="AT694" t="s">
        <v>82</v>
      </c>
      <c r="AU694">
        <v>1</v>
      </c>
      <c r="AV694">
        <v>1</v>
      </c>
      <c r="AW694">
        <v>0.35</v>
      </c>
      <c r="AX694">
        <v>769.53936585957501</v>
      </c>
      <c r="AY694">
        <v>80</v>
      </c>
      <c r="AZ694">
        <v>99</v>
      </c>
      <c r="BA694">
        <v>23</v>
      </c>
      <c r="BB694">
        <v>25</v>
      </c>
      <c r="BC694">
        <v>49.095088495724902</v>
      </c>
      <c r="BD694" t="s">
        <v>1230</v>
      </c>
      <c r="BE694">
        <v>2</v>
      </c>
      <c r="BF694">
        <v>164.43644455738601</v>
      </c>
      <c r="BG694">
        <v>0.32975728160000001</v>
      </c>
      <c r="BH694">
        <v>1318.15</v>
      </c>
      <c r="BI694">
        <v>0.89233266668367195</v>
      </c>
      <c r="BJ694">
        <v>60.521874191756702</v>
      </c>
      <c r="BK694">
        <v>80</v>
      </c>
      <c r="BL694">
        <v>1</v>
      </c>
      <c r="BM694">
        <v>0</v>
      </c>
      <c r="BN694">
        <v>95</v>
      </c>
      <c r="BO694">
        <v>80</v>
      </c>
      <c r="BP694" t="s">
        <v>84</v>
      </c>
      <c r="BQ694">
        <v>1243.1500000000001</v>
      </c>
      <c r="BR694">
        <v>1513</v>
      </c>
      <c r="BS694">
        <v>1360</v>
      </c>
      <c r="BT694" t="s">
        <v>85</v>
      </c>
      <c r="BU694">
        <v>171.31092923281199</v>
      </c>
      <c r="BV694">
        <v>4</v>
      </c>
      <c r="BX694">
        <v>135</v>
      </c>
      <c r="BY694">
        <v>164.43644455738601</v>
      </c>
      <c r="BZ694">
        <v>171.31092923281199</v>
      </c>
      <c r="CA694">
        <v>1318.15</v>
      </c>
      <c r="CB694">
        <f t="shared" si="60"/>
        <v>0.21804773746211861</v>
      </c>
      <c r="CC694">
        <f t="shared" si="61"/>
        <v>164.43644455738601</v>
      </c>
      <c r="CD694">
        <f t="shared" si="65"/>
        <v>0.21804773746211861</v>
      </c>
      <c r="CH694">
        <v>113</v>
      </c>
      <c r="CI694">
        <v>126.16935079363699</v>
      </c>
      <c r="CJ694">
        <v>143.78648792731099</v>
      </c>
      <c r="CK694">
        <v>1154.625</v>
      </c>
      <c r="CL694">
        <f t="shared" si="62"/>
        <v>0.11654292737731853</v>
      </c>
      <c r="CM694">
        <f t="shared" si="63"/>
        <v>126.16935079363699</v>
      </c>
      <c r="CN694">
        <f t="shared" si="64"/>
        <v>0.11654292737731853</v>
      </c>
    </row>
    <row r="695" spans="1:92" x14ac:dyDescent="0.25">
      <c r="A695">
        <v>693</v>
      </c>
      <c r="B695" t="s">
        <v>1121</v>
      </c>
      <c r="C695" t="s">
        <v>1121</v>
      </c>
      <c r="D695" t="s">
        <v>1122</v>
      </c>
      <c r="E695" t="s">
        <v>1122</v>
      </c>
      <c r="F695">
        <v>139</v>
      </c>
      <c r="G695">
        <v>1.2</v>
      </c>
      <c r="H695" t="s">
        <v>74</v>
      </c>
      <c r="I695">
        <v>0.67468965517241397</v>
      </c>
      <c r="J695">
        <v>1.5360145803485099</v>
      </c>
      <c r="K695">
        <v>13.6757710734658</v>
      </c>
      <c r="L695">
        <v>0</v>
      </c>
      <c r="M695">
        <v>0</v>
      </c>
      <c r="N695">
        <v>0.5</v>
      </c>
      <c r="O695">
        <v>77.131579601086599</v>
      </c>
      <c r="P695" t="s">
        <v>1123</v>
      </c>
      <c r="Q695" t="s">
        <v>76</v>
      </c>
      <c r="R695" t="s">
        <v>77</v>
      </c>
      <c r="S695">
        <v>50</v>
      </c>
      <c r="T695" t="b">
        <v>1</v>
      </c>
      <c r="U695" t="b">
        <v>1</v>
      </c>
      <c r="V695" t="s">
        <v>814</v>
      </c>
      <c r="W695">
        <v>1998</v>
      </c>
      <c r="X695">
        <v>0.4</v>
      </c>
      <c r="Y695">
        <v>8.0000000000000002E-3</v>
      </c>
      <c r="Z695">
        <v>43000</v>
      </c>
      <c r="AA695">
        <v>0.173265008440768</v>
      </c>
      <c r="AB695">
        <v>0</v>
      </c>
      <c r="AC695">
        <v>121</v>
      </c>
      <c r="AD695">
        <v>6829.1783510936502</v>
      </c>
      <c r="AE695">
        <v>6000</v>
      </c>
      <c r="AF695">
        <v>210</v>
      </c>
      <c r="AG695">
        <v>91.2</v>
      </c>
      <c r="AH695">
        <v>85</v>
      </c>
      <c r="AI695">
        <v>143.53813821256099</v>
      </c>
      <c r="AJ695">
        <v>75.930807253526297</v>
      </c>
      <c r="AK695">
        <v>0.38120944891625602</v>
      </c>
      <c r="AL695">
        <v>0.37565785499999998</v>
      </c>
      <c r="AM695">
        <v>3.2097753086419697E-2</v>
      </c>
      <c r="AN695">
        <v>2.8014000000000001E-2</v>
      </c>
      <c r="AO695">
        <v>4.33</v>
      </c>
      <c r="AP695">
        <v>3.153</v>
      </c>
      <c r="AQ695" t="s">
        <v>153</v>
      </c>
      <c r="AR695" t="s">
        <v>1124</v>
      </c>
      <c r="AS695" t="s">
        <v>89</v>
      </c>
      <c r="AU695">
        <v>1</v>
      </c>
      <c r="AV695">
        <v>1</v>
      </c>
      <c r="AW695">
        <v>0.35</v>
      </c>
      <c r="AX695">
        <v>769.53936585957501</v>
      </c>
      <c r="AY695">
        <v>80</v>
      </c>
      <c r="AZ695">
        <v>99</v>
      </c>
      <c r="BA695">
        <v>23</v>
      </c>
      <c r="BB695">
        <v>25</v>
      </c>
      <c r="BC695">
        <v>49.095088495724902</v>
      </c>
      <c r="BD695" t="s">
        <v>1230</v>
      </c>
      <c r="BE695">
        <v>2</v>
      </c>
      <c r="BF695">
        <v>154.60568465326699</v>
      </c>
      <c r="BG695">
        <v>0.32975728160000001</v>
      </c>
      <c r="BH695">
        <v>1338.15</v>
      </c>
      <c r="BI695">
        <v>0.89233266668367195</v>
      </c>
      <c r="BJ695">
        <v>60.521874191756702</v>
      </c>
      <c r="BK695">
        <v>80</v>
      </c>
      <c r="BL695">
        <v>1</v>
      </c>
      <c r="BM695">
        <v>0</v>
      </c>
      <c r="BN695">
        <v>95</v>
      </c>
      <c r="BO695">
        <v>80</v>
      </c>
      <c r="BP695" t="s">
        <v>84</v>
      </c>
      <c r="BQ695">
        <v>1263.1500000000001</v>
      </c>
      <c r="BR695">
        <v>1537</v>
      </c>
      <c r="BS695">
        <v>1360</v>
      </c>
      <c r="BT695" t="s">
        <v>85</v>
      </c>
      <c r="BU695">
        <v>175.78902459340799</v>
      </c>
      <c r="BV695">
        <v>4</v>
      </c>
      <c r="BX695">
        <v>139</v>
      </c>
      <c r="BY695">
        <v>154.60568465326699</v>
      </c>
      <c r="BZ695">
        <v>175.78902459340799</v>
      </c>
      <c r="CA695">
        <v>1338.15</v>
      </c>
      <c r="CB695">
        <f t="shared" si="60"/>
        <v>0.11227111261343159</v>
      </c>
      <c r="CC695">
        <f t="shared" si="61"/>
        <v>154.60568465326699</v>
      </c>
      <c r="CD695">
        <f t="shared" si="65"/>
        <v>0.11227111261343159</v>
      </c>
      <c r="CH695">
        <v>139</v>
      </c>
      <c r="CI695">
        <v>155.20086973453201</v>
      </c>
      <c r="CJ695">
        <v>70.261011401660497</v>
      </c>
      <c r="CK695">
        <v>1348.15</v>
      </c>
      <c r="CL695">
        <f t="shared" si="62"/>
        <v>0.11655301967289212</v>
      </c>
      <c r="CM695">
        <f t="shared" si="63"/>
        <v>155.20086973453201</v>
      </c>
      <c r="CN695">
        <f t="shared" si="64"/>
        <v>0.11655301967289212</v>
      </c>
    </row>
    <row r="696" spans="1:92" x14ac:dyDescent="0.25">
      <c r="A696">
        <v>694</v>
      </c>
      <c r="C696" t="s">
        <v>1227</v>
      </c>
      <c r="E696" t="s">
        <v>1228</v>
      </c>
      <c r="F696">
        <v>135</v>
      </c>
      <c r="G696">
        <v>1.2</v>
      </c>
      <c r="H696" t="s">
        <v>74</v>
      </c>
      <c r="I696">
        <v>0.67468965517241397</v>
      </c>
      <c r="J696">
        <v>1.5360145803485099</v>
      </c>
      <c r="K696">
        <v>13.6757710734658</v>
      </c>
      <c r="L696">
        <v>0</v>
      </c>
      <c r="M696">
        <v>0</v>
      </c>
      <c r="N696">
        <v>0.5</v>
      </c>
      <c r="O696">
        <v>77.131579601086599</v>
      </c>
      <c r="P696" t="s">
        <v>1123</v>
      </c>
      <c r="Q696" t="s">
        <v>76</v>
      </c>
      <c r="R696" t="s">
        <v>77</v>
      </c>
      <c r="S696">
        <v>50</v>
      </c>
      <c r="U696" t="b">
        <v>1</v>
      </c>
      <c r="V696" t="s">
        <v>814</v>
      </c>
      <c r="W696">
        <v>1998</v>
      </c>
      <c r="X696">
        <v>0.4</v>
      </c>
      <c r="Y696">
        <v>8.0000000000000002E-3</v>
      </c>
      <c r="Z696">
        <v>43000</v>
      </c>
      <c r="AA696">
        <v>0.173265008440768</v>
      </c>
      <c r="AB696">
        <v>0</v>
      </c>
      <c r="AC696">
        <v>121</v>
      </c>
      <c r="AD696">
        <v>6829.1783510936502</v>
      </c>
      <c r="AE696">
        <v>6000</v>
      </c>
      <c r="AF696">
        <v>210</v>
      </c>
      <c r="AG696">
        <v>91.2</v>
      </c>
      <c r="AH696">
        <v>85</v>
      </c>
      <c r="AI696">
        <v>141.40683793952201</v>
      </c>
      <c r="AJ696">
        <v>74.816758069599004</v>
      </c>
      <c r="AK696">
        <v>0.38120944891625602</v>
      </c>
      <c r="AL696">
        <v>0.37565785499999998</v>
      </c>
      <c r="AM696">
        <v>3.2097753086419697E-2</v>
      </c>
      <c r="AN696">
        <v>2.8014000000000001E-2</v>
      </c>
      <c r="AO696">
        <v>4.3899999999999997</v>
      </c>
      <c r="AP696">
        <v>3.153</v>
      </c>
      <c r="AQ696" t="s">
        <v>153</v>
      </c>
      <c r="AR696" t="s">
        <v>1229</v>
      </c>
      <c r="AS696" t="s">
        <v>81</v>
      </c>
      <c r="AT696" t="s">
        <v>82</v>
      </c>
      <c r="AU696">
        <v>1</v>
      </c>
      <c r="AV696">
        <v>1</v>
      </c>
      <c r="AW696">
        <v>0.35</v>
      </c>
      <c r="AX696">
        <v>769.53936585957501</v>
      </c>
      <c r="AY696">
        <v>80</v>
      </c>
      <c r="AZ696">
        <v>99</v>
      </c>
      <c r="BA696">
        <v>23</v>
      </c>
      <c r="BB696">
        <v>25</v>
      </c>
      <c r="BC696">
        <v>49.095088495724902</v>
      </c>
      <c r="BD696" t="s">
        <v>1231</v>
      </c>
      <c r="BE696">
        <v>2</v>
      </c>
      <c r="BF696">
        <v>164.43644455738601</v>
      </c>
      <c r="BG696">
        <v>0.32975728160000001</v>
      </c>
      <c r="BH696">
        <v>1318.15</v>
      </c>
      <c r="BI696">
        <v>0.89233266668367195</v>
      </c>
      <c r="BJ696">
        <v>60.521874191756702</v>
      </c>
      <c r="BK696">
        <v>80</v>
      </c>
      <c r="BL696">
        <v>1</v>
      </c>
      <c r="BM696">
        <v>0</v>
      </c>
      <c r="BN696">
        <v>95</v>
      </c>
      <c r="BO696">
        <v>80</v>
      </c>
      <c r="BP696" t="s">
        <v>84</v>
      </c>
      <c r="BQ696">
        <v>1243.1500000000001</v>
      </c>
      <c r="BR696">
        <v>1513</v>
      </c>
      <c r="BS696">
        <v>1360</v>
      </c>
      <c r="BT696" t="s">
        <v>85</v>
      </c>
      <c r="BU696">
        <v>171.31092923281199</v>
      </c>
      <c r="BV696">
        <v>4</v>
      </c>
      <c r="BX696">
        <v>135</v>
      </c>
      <c r="BY696">
        <v>164.43644455738601</v>
      </c>
      <c r="BZ696">
        <v>171.31092923281199</v>
      </c>
      <c r="CA696">
        <v>1318.15</v>
      </c>
      <c r="CB696">
        <f t="shared" si="60"/>
        <v>0.21804773746211861</v>
      </c>
      <c r="CC696">
        <f t="shared" si="61"/>
        <v>164.43644455738601</v>
      </c>
      <c r="CD696">
        <f t="shared" si="65"/>
        <v>0.21804773746211861</v>
      </c>
      <c r="CH696">
        <v>112</v>
      </c>
      <c r="CI696">
        <v>125.07293196024899</v>
      </c>
      <c r="CJ696">
        <v>151.835898676754</v>
      </c>
      <c r="CK696">
        <v>1156.25</v>
      </c>
      <c r="CL696">
        <f t="shared" si="62"/>
        <v>0.11672260678793744</v>
      </c>
      <c r="CM696">
        <f t="shared" si="63"/>
        <v>125.07293196024899</v>
      </c>
      <c r="CN696">
        <f t="shared" si="64"/>
        <v>0.11672260678793744</v>
      </c>
    </row>
    <row r="697" spans="1:92" x14ac:dyDescent="0.25">
      <c r="A697">
        <v>695</v>
      </c>
      <c r="B697" t="s">
        <v>1121</v>
      </c>
      <c r="C697" t="s">
        <v>1121</v>
      </c>
      <c r="D697" t="s">
        <v>1122</v>
      </c>
      <c r="E697" t="s">
        <v>1122</v>
      </c>
      <c r="F697">
        <v>139</v>
      </c>
      <c r="G697">
        <v>1.2</v>
      </c>
      <c r="H697" t="s">
        <v>74</v>
      </c>
      <c r="I697">
        <v>0.67468965517241397</v>
      </c>
      <c r="J697">
        <v>1.5360145803485099</v>
      </c>
      <c r="K697">
        <v>13.6757710734658</v>
      </c>
      <c r="L697">
        <v>0</v>
      </c>
      <c r="M697">
        <v>0</v>
      </c>
      <c r="N697">
        <v>0.5</v>
      </c>
      <c r="O697">
        <v>77.131579601086599</v>
      </c>
      <c r="P697" t="s">
        <v>1123</v>
      </c>
      <c r="Q697" t="s">
        <v>76</v>
      </c>
      <c r="R697" t="s">
        <v>77</v>
      </c>
      <c r="S697">
        <v>50</v>
      </c>
      <c r="T697" t="b">
        <v>1</v>
      </c>
      <c r="U697" t="b">
        <v>1</v>
      </c>
      <c r="V697" t="s">
        <v>814</v>
      </c>
      <c r="W697">
        <v>1998</v>
      </c>
      <c r="X697">
        <v>0.4</v>
      </c>
      <c r="Y697">
        <v>8.0000000000000002E-3</v>
      </c>
      <c r="Z697">
        <v>43000</v>
      </c>
      <c r="AA697">
        <v>0.173265008440768</v>
      </c>
      <c r="AB697">
        <v>0</v>
      </c>
      <c r="AC697">
        <v>121</v>
      </c>
      <c r="AD697">
        <v>6829.1783510936502</v>
      </c>
      <c r="AE697">
        <v>6000</v>
      </c>
      <c r="AF697">
        <v>210</v>
      </c>
      <c r="AG697">
        <v>91.2</v>
      </c>
      <c r="AH697">
        <v>85</v>
      </c>
      <c r="AJ697">
        <v>75.930807253526297</v>
      </c>
      <c r="AK697">
        <v>0.38120944891625602</v>
      </c>
      <c r="AL697">
        <v>0.37565785499999998</v>
      </c>
      <c r="AM697">
        <v>3.2097753086419697E-2</v>
      </c>
      <c r="AN697">
        <v>2.8014000000000001E-2</v>
      </c>
      <c r="AO697">
        <v>4.33</v>
      </c>
      <c r="AP697">
        <v>3.153</v>
      </c>
      <c r="AQ697" t="s">
        <v>153</v>
      </c>
      <c r="AR697" t="s">
        <v>1124</v>
      </c>
      <c r="AS697" t="s">
        <v>89</v>
      </c>
      <c r="AU697">
        <v>1</v>
      </c>
      <c r="AV697">
        <v>1</v>
      </c>
      <c r="AW697">
        <v>0.35</v>
      </c>
      <c r="AX697">
        <v>769.53936585957501</v>
      </c>
      <c r="AY697">
        <v>80</v>
      </c>
      <c r="AZ697">
        <v>99</v>
      </c>
      <c r="BA697">
        <v>23</v>
      </c>
      <c r="BB697">
        <v>25</v>
      </c>
      <c r="BC697">
        <v>49.095088495724902</v>
      </c>
      <c r="BD697" t="s">
        <v>1231</v>
      </c>
      <c r="BE697">
        <v>2</v>
      </c>
      <c r="BF697">
        <v>154.60568465326699</v>
      </c>
      <c r="BG697">
        <v>0.32975728160000001</v>
      </c>
      <c r="BH697">
        <v>1338.15</v>
      </c>
      <c r="BI697">
        <v>0.89233266668367195</v>
      </c>
      <c r="BJ697">
        <v>60.521874191756702</v>
      </c>
      <c r="BK697">
        <v>80</v>
      </c>
      <c r="BL697">
        <v>1</v>
      </c>
      <c r="BM697">
        <v>0</v>
      </c>
      <c r="BN697">
        <v>95</v>
      </c>
      <c r="BO697">
        <v>80</v>
      </c>
      <c r="BP697" t="s">
        <v>84</v>
      </c>
      <c r="BQ697">
        <v>1263.1500000000001</v>
      </c>
      <c r="BS697">
        <v>1360</v>
      </c>
      <c r="BT697" t="s">
        <v>85</v>
      </c>
      <c r="BU697">
        <v>70.261011401660497</v>
      </c>
      <c r="BV697">
        <v>4</v>
      </c>
      <c r="BX697">
        <v>139</v>
      </c>
      <c r="BY697">
        <v>154.60568465326699</v>
      </c>
      <c r="BZ697">
        <v>70.261011401660497</v>
      </c>
      <c r="CA697">
        <v>1338.15</v>
      </c>
      <c r="CB697">
        <f t="shared" si="60"/>
        <v>0.11227111261343159</v>
      </c>
      <c r="CC697">
        <f t="shared" si="61"/>
        <v>154.60568465326699</v>
      </c>
      <c r="CD697">
        <f t="shared" si="65"/>
        <v>0.11227111261343159</v>
      </c>
      <c r="CH697">
        <v>144</v>
      </c>
      <c r="CI697">
        <v>160.84255898854701</v>
      </c>
      <c r="CJ697">
        <v>175.12999653264399</v>
      </c>
      <c r="CK697">
        <v>1575.85</v>
      </c>
      <c r="CL697">
        <f t="shared" si="62"/>
        <v>0.11696221519824314</v>
      </c>
      <c r="CM697">
        <f t="shared" si="63"/>
        <v>160.84255898854701</v>
      </c>
      <c r="CN697">
        <f t="shared" si="64"/>
        <v>0.11696221519824314</v>
      </c>
    </row>
    <row r="698" spans="1:92" x14ac:dyDescent="0.25">
      <c r="A698">
        <v>696</v>
      </c>
      <c r="B698" t="s">
        <v>1127</v>
      </c>
      <c r="C698" t="s">
        <v>1127</v>
      </c>
      <c r="D698" t="s">
        <v>1128</v>
      </c>
      <c r="E698" t="s">
        <v>1128</v>
      </c>
      <c r="F698">
        <v>148</v>
      </c>
      <c r="G698">
        <v>1.2</v>
      </c>
      <c r="H698" t="s">
        <v>74</v>
      </c>
      <c r="I698">
        <v>0.67468965517241397</v>
      </c>
      <c r="J698">
        <v>1.5360145803485099</v>
      </c>
      <c r="K698">
        <v>13.6757710734658</v>
      </c>
      <c r="L698">
        <v>0</v>
      </c>
      <c r="M698">
        <v>0</v>
      </c>
      <c r="N698">
        <v>0.5</v>
      </c>
      <c r="O698">
        <v>81.488672087483593</v>
      </c>
      <c r="P698" t="s">
        <v>1129</v>
      </c>
      <c r="Q698" t="s">
        <v>76</v>
      </c>
      <c r="R698" t="s">
        <v>77</v>
      </c>
      <c r="S698">
        <v>50</v>
      </c>
      <c r="T698" t="b">
        <v>1</v>
      </c>
      <c r="U698" t="b">
        <v>1</v>
      </c>
      <c r="V698" t="s">
        <v>1130</v>
      </c>
      <c r="W698">
        <v>2488</v>
      </c>
      <c r="X698">
        <v>0.4</v>
      </c>
      <c r="Y698">
        <v>8.0000000000000002E-3</v>
      </c>
      <c r="Z698">
        <v>43000</v>
      </c>
      <c r="AA698">
        <v>0.21871916688033899</v>
      </c>
      <c r="AB698">
        <v>0</v>
      </c>
      <c r="AC698">
        <v>141</v>
      </c>
      <c r="AD698">
        <v>6576.4690021139704</v>
      </c>
      <c r="AE698">
        <v>5700</v>
      </c>
      <c r="AF698">
        <v>256</v>
      </c>
      <c r="AG698">
        <v>100</v>
      </c>
      <c r="AH698">
        <v>85</v>
      </c>
      <c r="AJ698">
        <v>77.601881029417299</v>
      </c>
      <c r="AK698">
        <v>0.38120944891625602</v>
      </c>
      <c r="AL698">
        <v>0.37565785499999998</v>
      </c>
      <c r="AM698">
        <v>3.2097753086419697E-2</v>
      </c>
      <c r="AN698">
        <v>2.8014000000000001E-2</v>
      </c>
      <c r="AO698">
        <v>4.0599999999999996</v>
      </c>
      <c r="AP698">
        <v>3.153</v>
      </c>
      <c r="AQ698" t="s">
        <v>153</v>
      </c>
      <c r="AR698" t="s">
        <v>1124</v>
      </c>
      <c r="AS698" t="s">
        <v>89</v>
      </c>
      <c r="AU698">
        <v>1</v>
      </c>
      <c r="AV698">
        <v>1</v>
      </c>
      <c r="AW698">
        <v>0.35</v>
      </c>
      <c r="AX698">
        <v>733.07560604982996</v>
      </c>
      <c r="AY698">
        <v>80</v>
      </c>
      <c r="AZ698">
        <v>99</v>
      </c>
      <c r="BA698">
        <v>23</v>
      </c>
      <c r="BB698">
        <v>25</v>
      </c>
      <c r="BC698">
        <v>50.444378072011098</v>
      </c>
      <c r="BD698" t="s">
        <v>1232</v>
      </c>
      <c r="BE698">
        <v>2</v>
      </c>
      <c r="BF698">
        <v>169.226522167502</v>
      </c>
      <c r="BG698">
        <v>0.33257281550000001</v>
      </c>
      <c r="BH698">
        <v>1368.15</v>
      </c>
      <c r="BI698">
        <v>0.77367594781805904</v>
      </c>
      <c r="BJ698">
        <v>66.050817216602994</v>
      </c>
      <c r="BK698">
        <v>80</v>
      </c>
      <c r="BL698">
        <v>1</v>
      </c>
      <c r="BM698">
        <v>0</v>
      </c>
      <c r="BN698">
        <v>95</v>
      </c>
      <c r="BO698">
        <v>80</v>
      </c>
      <c r="BP698" t="s">
        <v>84</v>
      </c>
      <c r="BQ698">
        <v>1293.1500000000001</v>
      </c>
      <c r="BS698">
        <v>1360</v>
      </c>
      <c r="BT698" t="s">
        <v>85</v>
      </c>
      <c r="BU698">
        <v>84.296141013264105</v>
      </c>
      <c r="BV698">
        <v>4</v>
      </c>
      <c r="BX698">
        <v>148</v>
      </c>
      <c r="BY698">
        <v>169.226522167502</v>
      </c>
      <c r="BZ698">
        <v>84.296141013264105</v>
      </c>
      <c r="CA698">
        <v>1368.15</v>
      </c>
      <c r="CB698">
        <f t="shared" si="60"/>
        <v>0.1434224470777162</v>
      </c>
      <c r="CC698">
        <f t="shared" si="61"/>
        <v>169.226522167502</v>
      </c>
      <c r="CD698">
        <f t="shared" si="65"/>
        <v>0.1434224470777162</v>
      </c>
      <c r="CH698">
        <v>110</v>
      </c>
      <c r="CI698">
        <v>122.963320760824</v>
      </c>
      <c r="CJ698">
        <v>132.81099186886399</v>
      </c>
      <c r="CK698">
        <v>1431.4</v>
      </c>
      <c r="CL698">
        <f t="shared" si="62"/>
        <v>0.11784837055294549</v>
      </c>
      <c r="CM698">
        <f t="shared" si="63"/>
        <v>122.963320760824</v>
      </c>
      <c r="CN698">
        <f t="shared" si="64"/>
        <v>0.11784837055294549</v>
      </c>
    </row>
    <row r="699" spans="1:92" x14ac:dyDescent="0.25">
      <c r="A699">
        <v>697</v>
      </c>
      <c r="C699" t="s">
        <v>1233</v>
      </c>
      <c r="E699" t="s">
        <v>1234</v>
      </c>
      <c r="F699">
        <v>167</v>
      </c>
      <c r="G699">
        <v>1.2</v>
      </c>
      <c r="H699" t="s">
        <v>74</v>
      </c>
      <c r="I699">
        <v>0.67468965517241397</v>
      </c>
      <c r="J699">
        <v>1.5360145803485099</v>
      </c>
      <c r="K699">
        <v>13.6757710734658</v>
      </c>
      <c r="L699">
        <v>0</v>
      </c>
      <c r="M699">
        <v>0</v>
      </c>
      <c r="N699">
        <v>0.5</v>
      </c>
      <c r="O699">
        <v>75.353174504598002</v>
      </c>
      <c r="P699" t="s">
        <v>1235</v>
      </c>
      <c r="Q699" t="s">
        <v>76</v>
      </c>
      <c r="R699" t="s">
        <v>77</v>
      </c>
      <c r="S699">
        <v>50</v>
      </c>
      <c r="U699" t="b">
        <v>1</v>
      </c>
      <c r="V699" t="s">
        <v>1022</v>
      </c>
      <c r="W699">
        <v>1798</v>
      </c>
      <c r="X699">
        <v>0.4</v>
      </c>
      <c r="Y699">
        <v>8.0000000000000002E-3</v>
      </c>
      <c r="Z699">
        <v>43000</v>
      </c>
      <c r="AA699">
        <v>0.15471229071033099</v>
      </c>
      <c r="AB699">
        <v>0</v>
      </c>
      <c r="AC699">
        <v>93</v>
      </c>
      <c r="AD699">
        <v>7250.3605993931196</v>
      </c>
      <c r="AE699">
        <v>6500</v>
      </c>
      <c r="AF699">
        <v>167</v>
      </c>
      <c r="AG699">
        <v>83.1</v>
      </c>
      <c r="AH699">
        <v>85</v>
      </c>
      <c r="AI699">
        <v>113.64585155226401</v>
      </c>
      <c r="AJ699">
        <v>62.177870077943503</v>
      </c>
      <c r="AK699">
        <v>0.55215181011165804</v>
      </c>
      <c r="AL699">
        <v>0.54411076433333305</v>
      </c>
      <c r="AM699">
        <v>2.7331812856534601E-2</v>
      </c>
      <c r="AN699">
        <v>2.3317466666666599E-2</v>
      </c>
      <c r="AO699">
        <v>4.0999999999999996</v>
      </c>
      <c r="AP699">
        <v>3.153</v>
      </c>
      <c r="AQ699" t="s">
        <v>153</v>
      </c>
      <c r="AR699" t="s">
        <v>1236</v>
      </c>
      <c r="AS699" t="s">
        <v>81</v>
      </c>
      <c r="AT699" t="s">
        <v>82</v>
      </c>
      <c r="AU699">
        <v>1</v>
      </c>
      <c r="AV699">
        <v>0</v>
      </c>
      <c r="AW699">
        <v>0.35</v>
      </c>
      <c r="AX699">
        <v>784.42253312885805</v>
      </c>
      <c r="AY699">
        <v>80</v>
      </c>
      <c r="AZ699">
        <v>99</v>
      </c>
      <c r="BA699">
        <v>23</v>
      </c>
      <c r="BB699">
        <v>25</v>
      </c>
      <c r="BC699">
        <v>48.5443580564244</v>
      </c>
      <c r="BD699" t="s">
        <v>1237</v>
      </c>
      <c r="BE699">
        <v>2</v>
      </c>
      <c r="BF699">
        <v>157.10916613838901</v>
      </c>
      <c r="BG699">
        <v>0.29917475729999998</v>
      </c>
      <c r="BH699">
        <v>1091.25</v>
      </c>
      <c r="BI699">
        <v>0.940763980506372</v>
      </c>
      <c r="BJ699">
        <v>58.265162753043903</v>
      </c>
      <c r="BK699">
        <v>80</v>
      </c>
      <c r="BL699">
        <v>1</v>
      </c>
      <c r="BM699">
        <v>0</v>
      </c>
      <c r="BN699">
        <v>95</v>
      </c>
      <c r="BO699">
        <v>80</v>
      </c>
      <c r="BP699" t="s">
        <v>84</v>
      </c>
      <c r="BQ699">
        <v>1016.25</v>
      </c>
      <c r="BR699">
        <v>1203</v>
      </c>
      <c r="BS699">
        <v>1130</v>
      </c>
      <c r="BT699" t="s">
        <v>85</v>
      </c>
      <c r="BU699">
        <v>160.82280613261401</v>
      </c>
      <c r="BV699">
        <v>4</v>
      </c>
      <c r="BX699">
        <v>167</v>
      </c>
      <c r="BY699">
        <v>157.10916613838901</v>
      </c>
      <c r="BZ699">
        <v>160.82280613261401</v>
      </c>
      <c r="CA699">
        <v>1091.25</v>
      </c>
      <c r="CB699">
        <f t="shared" si="60"/>
        <v>-5.9226550069526859E-2</v>
      </c>
      <c r="CC699">
        <f t="shared" si="61"/>
        <v>157.10916613838901</v>
      </c>
      <c r="CD699">
        <f t="shared" si="65"/>
        <v>-5.9226550069526859E-2</v>
      </c>
      <c r="CH699">
        <v>110</v>
      </c>
      <c r="CI699">
        <v>122.963320760824</v>
      </c>
      <c r="CJ699">
        <v>132.81099186886399</v>
      </c>
      <c r="CK699">
        <v>1431.4</v>
      </c>
      <c r="CL699">
        <f t="shared" si="62"/>
        <v>0.11784837055294549</v>
      </c>
      <c r="CM699">
        <f t="shared" si="63"/>
        <v>122.963320760824</v>
      </c>
      <c r="CN699">
        <f t="shared" si="64"/>
        <v>0.11784837055294549</v>
      </c>
    </row>
    <row r="700" spans="1:92" x14ac:dyDescent="0.25">
      <c r="A700">
        <v>698</v>
      </c>
      <c r="C700" t="s">
        <v>1238</v>
      </c>
      <c r="E700" t="s">
        <v>1239</v>
      </c>
      <c r="F700">
        <v>167</v>
      </c>
      <c r="G700">
        <v>1.2</v>
      </c>
      <c r="H700" t="s">
        <v>74</v>
      </c>
      <c r="I700">
        <v>0.67468965517241397</v>
      </c>
      <c r="J700">
        <v>1.5360145803485099</v>
      </c>
      <c r="K700">
        <v>13.6757710734658</v>
      </c>
      <c r="L700">
        <v>0</v>
      </c>
      <c r="M700">
        <v>0</v>
      </c>
      <c r="N700">
        <v>0.5</v>
      </c>
      <c r="O700">
        <v>75.353174504598002</v>
      </c>
      <c r="P700" t="s">
        <v>1235</v>
      </c>
      <c r="Q700" t="s">
        <v>76</v>
      </c>
      <c r="R700" t="s">
        <v>77</v>
      </c>
      <c r="S700">
        <v>50</v>
      </c>
      <c r="U700" t="b">
        <v>1</v>
      </c>
      <c r="V700" t="s">
        <v>1022</v>
      </c>
      <c r="W700">
        <v>1798</v>
      </c>
      <c r="X700">
        <v>0.4</v>
      </c>
      <c r="Y700">
        <v>8.0000000000000002E-3</v>
      </c>
      <c r="Z700">
        <v>43000</v>
      </c>
      <c r="AA700">
        <v>0.15471229071033099</v>
      </c>
      <c r="AB700">
        <v>0</v>
      </c>
      <c r="AC700">
        <v>93</v>
      </c>
      <c r="AD700">
        <v>7250.3605993931196</v>
      </c>
      <c r="AE700">
        <v>6500</v>
      </c>
      <c r="AF700">
        <v>167</v>
      </c>
      <c r="AG700">
        <v>83.1</v>
      </c>
      <c r="AH700">
        <v>85</v>
      </c>
      <c r="AI700">
        <v>113.64585155226401</v>
      </c>
      <c r="AJ700">
        <v>62.177870077943503</v>
      </c>
      <c r="AK700">
        <v>0.55215181011165804</v>
      </c>
      <c r="AL700">
        <v>0.54411076433333305</v>
      </c>
      <c r="AM700">
        <v>2.7331812856534601E-2</v>
      </c>
      <c r="AN700">
        <v>2.3317466666666599E-2</v>
      </c>
      <c r="AO700">
        <v>4.0999999999999996</v>
      </c>
      <c r="AP700">
        <v>3.153</v>
      </c>
      <c r="AQ700" t="s">
        <v>153</v>
      </c>
      <c r="AR700" t="s">
        <v>1236</v>
      </c>
      <c r="AS700" t="s">
        <v>81</v>
      </c>
      <c r="AT700" t="s">
        <v>82</v>
      </c>
      <c r="AU700">
        <v>1</v>
      </c>
      <c r="AV700">
        <v>0</v>
      </c>
      <c r="AW700">
        <v>0.35</v>
      </c>
      <c r="AX700">
        <v>784.42253312885805</v>
      </c>
      <c r="AY700">
        <v>80</v>
      </c>
      <c r="AZ700">
        <v>99</v>
      </c>
      <c r="BA700">
        <v>23</v>
      </c>
      <c r="BB700">
        <v>25</v>
      </c>
      <c r="BC700">
        <v>48.5443580564244</v>
      </c>
      <c r="BD700" t="s">
        <v>1240</v>
      </c>
      <c r="BE700">
        <v>2</v>
      </c>
      <c r="BF700">
        <v>157.72227983464401</v>
      </c>
      <c r="BG700">
        <v>0.29679611649999998</v>
      </c>
      <c r="BH700">
        <v>1091.25</v>
      </c>
      <c r="BI700">
        <v>0.940763980506372</v>
      </c>
      <c r="BJ700">
        <v>58.265162753043903</v>
      </c>
      <c r="BK700">
        <v>80</v>
      </c>
      <c r="BL700">
        <v>1</v>
      </c>
      <c r="BM700">
        <v>0</v>
      </c>
      <c r="BN700">
        <v>95</v>
      </c>
      <c r="BO700">
        <v>80</v>
      </c>
      <c r="BP700" t="s">
        <v>84</v>
      </c>
      <c r="BQ700">
        <v>1016.25</v>
      </c>
      <c r="BR700">
        <v>1203</v>
      </c>
      <c r="BS700">
        <v>1130</v>
      </c>
      <c r="BT700" t="s">
        <v>85</v>
      </c>
      <c r="BU700">
        <v>161.199437694826</v>
      </c>
      <c r="BV700">
        <v>4</v>
      </c>
      <c r="BX700">
        <v>167</v>
      </c>
      <c r="BY700">
        <v>157.72227983464401</v>
      </c>
      <c r="BZ700">
        <v>161.199437694826</v>
      </c>
      <c r="CA700">
        <v>1091.25</v>
      </c>
      <c r="CB700">
        <f t="shared" si="60"/>
        <v>-5.5555210570993933E-2</v>
      </c>
      <c r="CC700">
        <f t="shared" si="61"/>
        <v>157.72227983464401</v>
      </c>
      <c r="CD700">
        <f t="shared" si="65"/>
        <v>-5.5555210570993933E-2</v>
      </c>
      <c r="CH700">
        <v>135</v>
      </c>
      <c r="CI700">
        <v>150.93565049464999</v>
      </c>
      <c r="CJ700">
        <v>166.27795842901801</v>
      </c>
      <c r="CK700">
        <v>1096.25</v>
      </c>
      <c r="CL700">
        <f t="shared" si="62"/>
        <v>0.11804185551592586</v>
      </c>
      <c r="CM700">
        <f t="shared" si="63"/>
        <v>150.93565049464999</v>
      </c>
      <c r="CN700">
        <f t="shared" si="64"/>
        <v>0.11804185551592586</v>
      </c>
    </row>
    <row r="701" spans="1:92" x14ac:dyDescent="0.25">
      <c r="A701">
        <v>699</v>
      </c>
      <c r="C701" t="s">
        <v>1238</v>
      </c>
      <c r="E701" t="s">
        <v>1239</v>
      </c>
      <c r="F701">
        <v>167</v>
      </c>
      <c r="G701">
        <v>1.2</v>
      </c>
      <c r="H701" t="s">
        <v>74</v>
      </c>
      <c r="I701">
        <v>0.67468965517241397</v>
      </c>
      <c r="J701">
        <v>1.5360145803485099</v>
      </c>
      <c r="K701">
        <v>13.6757710734658</v>
      </c>
      <c r="L701">
        <v>0</v>
      </c>
      <c r="M701">
        <v>0</v>
      </c>
      <c r="N701">
        <v>0.5</v>
      </c>
      <c r="O701">
        <v>75.353174504598002</v>
      </c>
      <c r="P701" t="s">
        <v>1235</v>
      </c>
      <c r="Q701" t="s">
        <v>76</v>
      </c>
      <c r="R701" t="s">
        <v>77</v>
      </c>
      <c r="S701">
        <v>50</v>
      </c>
      <c r="U701" t="b">
        <v>1</v>
      </c>
      <c r="V701" t="s">
        <v>1022</v>
      </c>
      <c r="W701">
        <v>1798</v>
      </c>
      <c r="X701">
        <v>0.4</v>
      </c>
      <c r="Y701">
        <v>8.0000000000000002E-3</v>
      </c>
      <c r="Z701">
        <v>43000</v>
      </c>
      <c r="AA701">
        <v>0.15471229071033099</v>
      </c>
      <c r="AB701">
        <v>0</v>
      </c>
      <c r="AC701">
        <v>93</v>
      </c>
      <c r="AD701">
        <v>7250.3605993931196</v>
      </c>
      <c r="AE701">
        <v>6500</v>
      </c>
      <c r="AF701">
        <v>167</v>
      </c>
      <c r="AG701">
        <v>83.1</v>
      </c>
      <c r="AH701">
        <v>85</v>
      </c>
      <c r="AI701">
        <v>113.64585155226401</v>
      </c>
      <c r="AJ701">
        <v>62.177870077943503</v>
      </c>
      <c r="AK701">
        <v>0.55215181011165804</v>
      </c>
      <c r="AL701">
        <v>0.54411076433333305</v>
      </c>
      <c r="AM701">
        <v>2.7331812856534601E-2</v>
      </c>
      <c r="AN701">
        <v>2.3317466666666599E-2</v>
      </c>
      <c r="AO701">
        <v>4.0999999999999996</v>
      </c>
      <c r="AP701">
        <v>3.153</v>
      </c>
      <c r="AQ701" t="s">
        <v>153</v>
      </c>
      <c r="AR701" t="s">
        <v>1236</v>
      </c>
      <c r="AS701" t="s">
        <v>81</v>
      </c>
      <c r="AT701" t="s">
        <v>82</v>
      </c>
      <c r="AU701">
        <v>1</v>
      </c>
      <c r="AV701">
        <v>0</v>
      </c>
      <c r="AW701">
        <v>0.35</v>
      </c>
      <c r="AX701">
        <v>784.42253312885805</v>
      </c>
      <c r="AY701">
        <v>80</v>
      </c>
      <c r="AZ701">
        <v>99</v>
      </c>
      <c r="BA701">
        <v>23</v>
      </c>
      <c r="BB701">
        <v>25</v>
      </c>
      <c r="BC701">
        <v>48.5443580564244</v>
      </c>
      <c r="BD701" t="s">
        <v>1241</v>
      </c>
      <c r="BE701">
        <v>2</v>
      </c>
      <c r="BF701">
        <v>157.72227983464401</v>
      </c>
      <c r="BG701">
        <v>0.29679611649999998</v>
      </c>
      <c r="BH701">
        <v>1091.25</v>
      </c>
      <c r="BI701">
        <v>0.940763980506372</v>
      </c>
      <c r="BJ701">
        <v>58.265162753043903</v>
      </c>
      <c r="BK701">
        <v>80</v>
      </c>
      <c r="BL701">
        <v>1</v>
      </c>
      <c r="BM701">
        <v>0</v>
      </c>
      <c r="BN701">
        <v>95</v>
      </c>
      <c r="BO701">
        <v>80</v>
      </c>
      <c r="BP701" t="s">
        <v>84</v>
      </c>
      <c r="BQ701">
        <v>1016.25</v>
      </c>
      <c r="BR701">
        <v>1203</v>
      </c>
      <c r="BS701">
        <v>1130</v>
      </c>
      <c r="BT701" t="s">
        <v>85</v>
      </c>
      <c r="BU701">
        <v>161.199437694826</v>
      </c>
      <c r="BV701">
        <v>4</v>
      </c>
      <c r="BX701">
        <v>167</v>
      </c>
      <c r="BY701">
        <v>157.72227983464401</v>
      </c>
      <c r="BZ701">
        <v>161.199437694826</v>
      </c>
      <c r="CA701">
        <v>1091.25</v>
      </c>
      <c r="CB701">
        <f t="shared" si="60"/>
        <v>-5.5555210570993933E-2</v>
      </c>
      <c r="CC701">
        <f t="shared" si="61"/>
        <v>157.72227983464401</v>
      </c>
      <c r="CD701">
        <f t="shared" si="65"/>
        <v>-5.5555210570993933E-2</v>
      </c>
      <c r="CH701">
        <v>135</v>
      </c>
      <c r="CI701">
        <v>150.93565049464999</v>
      </c>
      <c r="CJ701">
        <v>166.27795842901801</v>
      </c>
      <c r="CK701">
        <v>1096.25</v>
      </c>
      <c r="CL701">
        <f t="shared" si="62"/>
        <v>0.11804185551592586</v>
      </c>
      <c r="CM701">
        <f t="shared" si="63"/>
        <v>150.93565049464999</v>
      </c>
      <c r="CN701">
        <f t="shared" si="64"/>
        <v>0.11804185551592586</v>
      </c>
    </row>
    <row r="702" spans="1:92" x14ac:dyDescent="0.25">
      <c r="A702">
        <v>700</v>
      </c>
      <c r="C702" t="s">
        <v>1233</v>
      </c>
      <c r="E702" t="s">
        <v>1234</v>
      </c>
      <c r="F702">
        <v>177</v>
      </c>
      <c r="G702">
        <v>1.2</v>
      </c>
      <c r="H702" t="s">
        <v>74</v>
      </c>
      <c r="I702">
        <v>0.67468965517241397</v>
      </c>
      <c r="J702">
        <v>1.5360145803485099</v>
      </c>
      <c r="K702">
        <v>13.6757710734658</v>
      </c>
      <c r="L702">
        <v>0</v>
      </c>
      <c r="M702">
        <v>0</v>
      </c>
      <c r="N702">
        <v>0.5</v>
      </c>
      <c r="O702">
        <v>77.140471626568996</v>
      </c>
      <c r="P702" t="s">
        <v>1242</v>
      </c>
      <c r="Q702" t="s">
        <v>76</v>
      </c>
      <c r="R702" t="s">
        <v>77</v>
      </c>
      <c r="S702">
        <v>50</v>
      </c>
      <c r="U702" t="b">
        <v>1</v>
      </c>
      <c r="V702" t="s">
        <v>1217</v>
      </c>
      <c r="W702">
        <v>1999</v>
      </c>
      <c r="X702">
        <v>0.4</v>
      </c>
      <c r="Y702">
        <v>8.0000000000000002E-3</v>
      </c>
      <c r="Z702">
        <v>43000</v>
      </c>
      <c r="AA702">
        <v>0.17335777202942099</v>
      </c>
      <c r="AB702">
        <v>0</v>
      </c>
      <c r="AC702">
        <v>118</v>
      </c>
      <c r="AD702">
        <v>7418.8334987129101</v>
      </c>
      <c r="AE702">
        <v>6700</v>
      </c>
      <c r="AF702">
        <v>188</v>
      </c>
      <c r="AG702">
        <v>83.1</v>
      </c>
      <c r="AH702">
        <v>85</v>
      </c>
      <c r="AI702">
        <v>114.08606886826701</v>
      </c>
      <c r="AJ702">
        <v>62.4563823739254</v>
      </c>
      <c r="AK702">
        <v>0.55215181011165804</v>
      </c>
      <c r="AL702">
        <v>0.54411076433333305</v>
      </c>
      <c r="AM702">
        <v>2.7331812856534601E-2</v>
      </c>
      <c r="AN702">
        <v>2.3317466666666599E-2</v>
      </c>
      <c r="AO702">
        <v>4.0999999999999996</v>
      </c>
      <c r="AP702">
        <v>3.153</v>
      </c>
      <c r="AQ702" t="s">
        <v>153</v>
      </c>
      <c r="AR702" t="s">
        <v>1236</v>
      </c>
      <c r="AS702" t="s">
        <v>81</v>
      </c>
      <c r="AT702" t="s">
        <v>82</v>
      </c>
      <c r="AU702">
        <v>1</v>
      </c>
      <c r="AV702">
        <v>0</v>
      </c>
      <c r="AW702">
        <v>0.35</v>
      </c>
      <c r="AX702">
        <v>769.46495002322797</v>
      </c>
      <c r="AY702">
        <v>80</v>
      </c>
      <c r="AZ702">
        <v>99</v>
      </c>
      <c r="BA702">
        <v>23</v>
      </c>
      <c r="BB702">
        <v>25</v>
      </c>
      <c r="BC702">
        <v>49.097842147921398</v>
      </c>
      <c r="BD702" t="s">
        <v>1243</v>
      </c>
      <c r="BE702">
        <v>2</v>
      </c>
      <c r="BF702">
        <v>167.65540475792599</v>
      </c>
      <c r="BG702">
        <v>0.29917475729999998</v>
      </c>
      <c r="BH702">
        <v>1096.25</v>
      </c>
      <c r="BI702">
        <v>0.89209051011455898</v>
      </c>
      <c r="BJ702">
        <v>60.533157748950302</v>
      </c>
      <c r="BK702">
        <v>80</v>
      </c>
      <c r="BL702">
        <v>1</v>
      </c>
      <c r="BM702">
        <v>0</v>
      </c>
      <c r="BN702">
        <v>95</v>
      </c>
      <c r="BO702">
        <v>80</v>
      </c>
      <c r="BP702" t="s">
        <v>84</v>
      </c>
      <c r="BQ702">
        <v>1021.25</v>
      </c>
      <c r="BR702">
        <v>1208</v>
      </c>
      <c r="BS702">
        <v>1130</v>
      </c>
      <c r="BT702" t="s">
        <v>85</v>
      </c>
      <c r="BU702">
        <v>167.743912069733</v>
      </c>
      <c r="BV702">
        <v>4</v>
      </c>
      <c r="BX702">
        <v>177</v>
      </c>
      <c r="BY702">
        <v>167.65540475792599</v>
      </c>
      <c r="BZ702">
        <v>167.743912069733</v>
      </c>
      <c r="CA702">
        <v>1096.25</v>
      </c>
      <c r="CB702">
        <f t="shared" si="60"/>
        <v>-5.2794323401548063E-2</v>
      </c>
      <c r="CC702">
        <f t="shared" si="61"/>
        <v>167.65540475792599</v>
      </c>
      <c r="CD702">
        <f t="shared" si="65"/>
        <v>-5.2794323401548063E-2</v>
      </c>
      <c r="CH702">
        <v>135</v>
      </c>
      <c r="CI702">
        <v>150.93565049464999</v>
      </c>
      <c r="CJ702">
        <v>166.27795842901801</v>
      </c>
      <c r="CK702">
        <v>1096.25</v>
      </c>
      <c r="CL702">
        <f t="shared" si="62"/>
        <v>0.11804185551592586</v>
      </c>
      <c r="CM702">
        <f t="shared" si="63"/>
        <v>150.93565049464999</v>
      </c>
      <c r="CN702">
        <f t="shared" si="64"/>
        <v>0.11804185551592586</v>
      </c>
    </row>
    <row r="703" spans="1:92" x14ac:dyDescent="0.25">
      <c r="A703">
        <v>701</v>
      </c>
      <c r="C703" t="s">
        <v>1233</v>
      </c>
      <c r="E703" t="s">
        <v>1234</v>
      </c>
      <c r="F703">
        <v>167</v>
      </c>
      <c r="G703">
        <v>1.2</v>
      </c>
      <c r="H703" t="s">
        <v>74</v>
      </c>
      <c r="I703">
        <v>0.67468965517241397</v>
      </c>
      <c r="J703">
        <v>1.5360145803485099</v>
      </c>
      <c r="K703">
        <v>13.6757710734658</v>
      </c>
      <c r="L703">
        <v>0</v>
      </c>
      <c r="M703">
        <v>0</v>
      </c>
      <c r="N703">
        <v>0.5</v>
      </c>
      <c r="O703">
        <v>75.353174504598002</v>
      </c>
      <c r="P703" t="s">
        <v>1235</v>
      </c>
      <c r="Q703" t="s">
        <v>76</v>
      </c>
      <c r="R703" t="s">
        <v>77</v>
      </c>
      <c r="S703">
        <v>50</v>
      </c>
      <c r="U703" t="b">
        <v>1</v>
      </c>
      <c r="V703" t="s">
        <v>1022</v>
      </c>
      <c r="W703">
        <v>1798</v>
      </c>
      <c r="X703">
        <v>0.4</v>
      </c>
      <c r="Y703">
        <v>8.0000000000000002E-3</v>
      </c>
      <c r="Z703">
        <v>43000</v>
      </c>
      <c r="AA703">
        <v>0.15471229071033099</v>
      </c>
      <c r="AB703">
        <v>0</v>
      </c>
      <c r="AC703">
        <v>93</v>
      </c>
      <c r="AD703">
        <v>7250.3605993931196</v>
      </c>
      <c r="AE703">
        <v>6500</v>
      </c>
      <c r="AF703">
        <v>167</v>
      </c>
      <c r="AG703">
        <v>83.1</v>
      </c>
      <c r="AH703">
        <v>85</v>
      </c>
      <c r="AI703">
        <v>113.64585155226401</v>
      </c>
      <c r="AJ703">
        <v>62.177870077943503</v>
      </c>
      <c r="AK703">
        <v>0.54533495124575804</v>
      </c>
      <c r="AL703">
        <v>0.53739318011111104</v>
      </c>
      <c r="AM703">
        <v>2.7521869561515502E-2</v>
      </c>
      <c r="AN703">
        <v>2.35047555555555E-2</v>
      </c>
      <c r="AO703">
        <v>4.0999999999999996</v>
      </c>
      <c r="AP703">
        <v>3.153</v>
      </c>
      <c r="AQ703" t="s">
        <v>153</v>
      </c>
      <c r="AR703" t="s">
        <v>1236</v>
      </c>
      <c r="AS703" t="s">
        <v>81</v>
      </c>
      <c r="AT703" t="s">
        <v>82</v>
      </c>
      <c r="AU703">
        <v>1</v>
      </c>
      <c r="AV703">
        <v>0</v>
      </c>
      <c r="AW703">
        <v>0.35</v>
      </c>
      <c r="AX703">
        <v>784.42253312885805</v>
      </c>
      <c r="AY703">
        <v>80</v>
      </c>
      <c r="AZ703">
        <v>99</v>
      </c>
      <c r="BA703">
        <v>23</v>
      </c>
      <c r="BB703">
        <v>25</v>
      </c>
      <c r="BC703">
        <v>48.5443580564244</v>
      </c>
      <c r="BD703" t="s">
        <v>1244</v>
      </c>
      <c r="BE703">
        <v>2</v>
      </c>
      <c r="BF703">
        <v>157.18840705980301</v>
      </c>
      <c r="BG703">
        <v>0.29917475729999998</v>
      </c>
      <c r="BH703">
        <v>1091.25</v>
      </c>
      <c r="BI703">
        <v>0.940763980506372</v>
      </c>
      <c r="BJ703">
        <v>58.265162753043903</v>
      </c>
      <c r="BK703">
        <v>80</v>
      </c>
      <c r="BL703">
        <v>1</v>
      </c>
      <c r="BM703">
        <v>0</v>
      </c>
      <c r="BN703">
        <v>95</v>
      </c>
      <c r="BO703">
        <v>80</v>
      </c>
      <c r="BP703" t="s">
        <v>84</v>
      </c>
      <c r="BQ703">
        <v>1016.25</v>
      </c>
      <c r="BR703">
        <v>1203</v>
      </c>
      <c r="BS703">
        <v>1130</v>
      </c>
      <c r="BT703" t="s">
        <v>85</v>
      </c>
      <c r="BU703">
        <v>160.97132590543899</v>
      </c>
      <c r="BV703">
        <v>4</v>
      </c>
      <c r="BX703">
        <v>167</v>
      </c>
      <c r="BY703">
        <v>157.18840705980301</v>
      </c>
      <c r="BZ703">
        <v>160.97132590543899</v>
      </c>
      <c r="CA703">
        <v>1091.25</v>
      </c>
      <c r="CB703">
        <f t="shared" si="60"/>
        <v>-5.8752053534113703E-2</v>
      </c>
      <c r="CC703">
        <f t="shared" si="61"/>
        <v>157.18840705980301</v>
      </c>
      <c r="CD703">
        <f t="shared" si="65"/>
        <v>-5.8752053534113703E-2</v>
      </c>
      <c r="CH703">
        <v>135</v>
      </c>
      <c r="CI703">
        <v>150.93565049464999</v>
      </c>
      <c r="CJ703">
        <v>166.27795842901801</v>
      </c>
      <c r="CK703">
        <v>1096.25</v>
      </c>
      <c r="CL703">
        <f t="shared" si="62"/>
        <v>0.11804185551592586</v>
      </c>
      <c r="CM703">
        <f t="shared" si="63"/>
        <v>150.93565049464999</v>
      </c>
      <c r="CN703">
        <f t="shared" si="64"/>
        <v>0.11804185551592586</v>
      </c>
    </row>
    <row r="704" spans="1:92" x14ac:dyDescent="0.25">
      <c r="A704">
        <v>702</v>
      </c>
      <c r="C704" t="s">
        <v>1238</v>
      </c>
      <c r="E704" t="s">
        <v>1239</v>
      </c>
      <c r="F704">
        <v>167</v>
      </c>
      <c r="G704">
        <v>1.2</v>
      </c>
      <c r="H704" t="s">
        <v>74</v>
      </c>
      <c r="I704">
        <v>0.67468965517241397</v>
      </c>
      <c r="J704">
        <v>1.5360145803485099</v>
      </c>
      <c r="K704">
        <v>13.6757710734658</v>
      </c>
      <c r="L704">
        <v>0</v>
      </c>
      <c r="M704">
        <v>0</v>
      </c>
      <c r="N704">
        <v>0.5</v>
      </c>
      <c r="O704">
        <v>75.353174504598002</v>
      </c>
      <c r="P704" t="s">
        <v>1235</v>
      </c>
      <c r="Q704" t="s">
        <v>76</v>
      </c>
      <c r="R704" t="s">
        <v>77</v>
      </c>
      <c r="S704">
        <v>50</v>
      </c>
      <c r="U704" t="b">
        <v>1</v>
      </c>
      <c r="V704" t="s">
        <v>1022</v>
      </c>
      <c r="W704">
        <v>1798</v>
      </c>
      <c r="X704">
        <v>0.4</v>
      </c>
      <c r="Y704">
        <v>8.0000000000000002E-3</v>
      </c>
      <c r="Z704">
        <v>43000</v>
      </c>
      <c r="AA704">
        <v>0.15471229071033099</v>
      </c>
      <c r="AB704">
        <v>0</v>
      </c>
      <c r="AC704">
        <v>93</v>
      </c>
      <c r="AD704">
        <v>7250.3605993931196</v>
      </c>
      <c r="AE704">
        <v>6500</v>
      </c>
      <c r="AF704">
        <v>167</v>
      </c>
      <c r="AG704">
        <v>83.1</v>
      </c>
      <c r="AH704">
        <v>85</v>
      </c>
      <c r="AI704">
        <v>113.64585155226401</v>
      </c>
      <c r="AJ704">
        <v>62.177870077943503</v>
      </c>
      <c r="AK704">
        <v>0.54533495124575804</v>
      </c>
      <c r="AL704">
        <v>0.53739318011111104</v>
      </c>
      <c r="AM704">
        <v>2.7521869561515502E-2</v>
      </c>
      <c r="AN704">
        <v>2.35047555555555E-2</v>
      </c>
      <c r="AO704">
        <v>4.0999999999999996</v>
      </c>
      <c r="AP704">
        <v>3.153</v>
      </c>
      <c r="AQ704" t="s">
        <v>153</v>
      </c>
      <c r="AR704" t="s">
        <v>1236</v>
      </c>
      <c r="AS704" t="s">
        <v>81</v>
      </c>
      <c r="AT704" t="s">
        <v>82</v>
      </c>
      <c r="AU704">
        <v>1</v>
      </c>
      <c r="AV704">
        <v>0</v>
      </c>
      <c r="AW704">
        <v>0.35</v>
      </c>
      <c r="AX704">
        <v>784.42253312885805</v>
      </c>
      <c r="AY704">
        <v>80</v>
      </c>
      <c r="AZ704">
        <v>99</v>
      </c>
      <c r="BA704">
        <v>23</v>
      </c>
      <c r="BB704">
        <v>25</v>
      </c>
      <c r="BC704">
        <v>48.5443580564244</v>
      </c>
      <c r="BD704" t="s">
        <v>1245</v>
      </c>
      <c r="BE704">
        <v>2</v>
      </c>
      <c r="BF704">
        <v>157.80138423725299</v>
      </c>
      <c r="BG704">
        <v>0.29679611649999998</v>
      </c>
      <c r="BH704">
        <v>1091.25</v>
      </c>
      <c r="BI704">
        <v>0.940763980506372</v>
      </c>
      <c r="BJ704">
        <v>58.265162753043903</v>
      </c>
      <c r="BK704">
        <v>80</v>
      </c>
      <c r="BL704">
        <v>1</v>
      </c>
      <c r="BM704">
        <v>0</v>
      </c>
      <c r="BN704">
        <v>95</v>
      </c>
      <c r="BO704">
        <v>80</v>
      </c>
      <c r="BP704" t="s">
        <v>84</v>
      </c>
      <c r="BQ704">
        <v>1016.25</v>
      </c>
      <c r="BR704">
        <v>1203</v>
      </c>
      <c r="BS704">
        <v>1130</v>
      </c>
      <c r="BT704" t="s">
        <v>85</v>
      </c>
      <c r="BU704">
        <v>161.347752542351</v>
      </c>
      <c r="BV704">
        <v>4</v>
      </c>
      <c r="BX704">
        <v>167</v>
      </c>
      <c r="BY704">
        <v>157.80138423725299</v>
      </c>
      <c r="BZ704">
        <v>161.347752542351</v>
      </c>
      <c r="CA704">
        <v>1091.25</v>
      </c>
      <c r="CB704">
        <f t="shared" si="60"/>
        <v>-5.5081531513455156E-2</v>
      </c>
      <c r="CC704">
        <f t="shared" si="61"/>
        <v>157.80138423725299</v>
      </c>
      <c r="CD704">
        <f t="shared" si="65"/>
        <v>-5.5081531513455156E-2</v>
      </c>
      <c r="CH704">
        <v>119</v>
      </c>
      <c r="CI704">
        <v>133.06807370034599</v>
      </c>
      <c r="CJ704">
        <v>148.26053446327899</v>
      </c>
      <c r="CK704">
        <v>1413.6</v>
      </c>
      <c r="CL704">
        <f t="shared" si="62"/>
        <v>0.11821910672559656</v>
      </c>
      <c r="CM704">
        <f t="shared" si="63"/>
        <v>133.06807370034599</v>
      </c>
      <c r="CN704">
        <f t="shared" si="64"/>
        <v>0.11821910672559656</v>
      </c>
    </row>
    <row r="705" spans="1:92" x14ac:dyDescent="0.25">
      <c r="A705">
        <v>703</v>
      </c>
      <c r="C705" t="s">
        <v>1233</v>
      </c>
      <c r="E705" t="s">
        <v>1234</v>
      </c>
      <c r="F705">
        <v>177</v>
      </c>
      <c r="G705">
        <v>1.2</v>
      </c>
      <c r="H705" t="s">
        <v>74</v>
      </c>
      <c r="I705">
        <v>0.67468965517241397</v>
      </c>
      <c r="J705">
        <v>1.5360145803485099</v>
      </c>
      <c r="K705">
        <v>13.6757710734658</v>
      </c>
      <c r="L705">
        <v>0</v>
      </c>
      <c r="M705">
        <v>0</v>
      </c>
      <c r="N705">
        <v>0.5</v>
      </c>
      <c r="O705">
        <v>77.140471626568996</v>
      </c>
      <c r="P705" t="s">
        <v>1242</v>
      </c>
      <c r="Q705" t="s">
        <v>76</v>
      </c>
      <c r="R705" t="s">
        <v>77</v>
      </c>
      <c r="S705">
        <v>50</v>
      </c>
      <c r="U705" t="b">
        <v>1</v>
      </c>
      <c r="V705" t="s">
        <v>1217</v>
      </c>
      <c r="W705">
        <v>1999</v>
      </c>
      <c r="X705">
        <v>0.4</v>
      </c>
      <c r="Y705">
        <v>8.0000000000000002E-3</v>
      </c>
      <c r="Z705">
        <v>43000</v>
      </c>
      <c r="AA705">
        <v>0.17335777202942099</v>
      </c>
      <c r="AB705">
        <v>0</v>
      </c>
      <c r="AC705">
        <v>118</v>
      </c>
      <c r="AD705">
        <v>7418.8334987129101</v>
      </c>
      <c r="AE705">
        <v>6700</v>
      </c>
      <c r="AF705">
        <v>188</v>
      </c>
      <c r="AG705">
        <v>83.1</v>
      </c>
      <c r="AH705">
        <v>85</v>
      </c>
      <c r="AI705">
        <v>114.08606886826701</v>
      </c>
      <c r="AJ705">
        <v>62.4563823739254</v>
      </c>
      <c r="AK705">
        <v>0.54533495124575804</v>
      </c>
      <c r="AL705">
        <v>0.53739318011111104</v>
      </c>
      <c r="AM705">
        <v>2.7521869561515502E-2</v>
      </c>
      <c r="AN705">
        <v>2.35047555555555E-2</v>
      </c>
      <c r="AO705">
        <v>4.0999999999999996</v>
      </c>
      <c r="AP705">
        <v>3.153</v>
      </c>
      <c r="AQ705" t="s">
        <v>153</v>
      </c>
      <c r="AR705" t="s">
        <v>1236</v>
      </c>
      <c r="AS705" t="s">
        <v>81</v>
      </c>
      <c r="AT705" t="s">
        <v>82</v>
      </c>
      <c r="AU705">
        <v>1</v>
      </c>
      <c r="AV705">
        <v>0</v>
      </c>
      <c r="AW705">
        <v>0.35</v>
      </c>
      <c r="AX705">
        <v>769.46495002322797</v>
      </c>
      <c r="AY705">
        <v>80</v>
      </c>
      <c r="AZ705">
        <v>99</v>
      </c>
      <c r="BA705">
        <v>23</v>
      </c>
      <c r="BB705">
        <v>25</v>
      </c>
      <c r="BC705">
        <v>49.097842147921398</v>
      </c>
      <c r="BD705" t="s">
        <v>1246</v>
      </c>
      <c r="BE705">
        <v>2</v>
      </c>
      <c r="BF705">
        <v>167.73272927904301</v>
      </c>
      <c r="BG705">
        <v>0.29917475729999998</v>
      </c>
      <c r="BH705">
        <v>1096.25</v>
      </c>
      <c r="BI705">
        <v>0.89209051011455898</v>
      </c>
      <c r="BJ705">
        <v>60.533157748950302</v>
      </c>
      <c r="BK705">
        <v>80</v>
      </c>
      <c r="BL705">
        <v>1</v>
      </c>
      <c r="BM705">
        <v>0</v>
      </c>
      <c r="BN705">
        <v>95</v>
      </c>
      <c r="BO705">
        <v>80</v>
      </c>
      <c r="BP705" t="s">
        <v>84</v>
      </c>
      <c r="BQ705">
        <v>1021.25</v>
      </c>
      <c r="BR705">
        <v>1208</v>
      </c>
      <c r="BS705">
        <v>1130</v>
      </c>
      <c r="BT705" t="s">
        <v>85</v>
      </c>
      <c r="BU705">
        <v>167.87929468850501</v>
      </c>
      <c r="BV705">
        <v>4</v>
      </c>
      <c r="BX705">
        <v>177</v>
      </c>
      <c r="BY705">
        <v>167.73272927904301</v>
      </c>
      <c r="BZ705">
        <v>167.87929468850501</v>
      </c>
      <c r="CA705">
        <v>1096.25</v>
      </c>
      <c r="CB705">
        <f t="shared" si="60"/>
        <v>-5.2357461700321954E-2</v>
      </c>
      <c r="CC705">
        <f t="shared" si="61"/>
        <v>167.73272927904301</v>
      </c>
      <c r="CD705">
        <f t="shared" si="65"/>
        <v>-5.2357461700321954E-2</v>
      </c>
      <c r="CH705">
        <v>155</v>
      </c>
      <c r="CI705">
        <v>173.32667010750799</v>
      </c>
      <c r="CJ705">
        <v>201.87039656463099</v>
      </c>
      <c r="CK705">
        <v>1415.85</v>
      </c>
      <c r="CL705">
        <f t="shared" si="62"/>
        <v>0.11823658133876125</v>
      </c>
      <c r="CM705">
        <f t="shared" si="63"/>
        <v>173.32667010750799</v>
      </c>
      <c r="CN705">
        <f t="shared" si="64"/>
        <v>0.11823658133876125</v>
      </c>
    </row>
    <row r="706" spans="1:92" x14ac:dyDescent="0.25">
      <c r="A706">
        <v>704</v>
      </c>
      <c r="C706" t="s">
        <v>1247</v>
      </c>
      <c r="E706" t="s">
        <v>1248</v>
      </c>
      <c r="F706">
        <v>92</v>
      </c>
      <c r="G706">
        <v>1.2</v>
      </c>
      <c r="H706" t="s">
        <v>74</v>
      </c>
      <c r="I706">
        <v>0.67468965517241397</v>
      </c>
      <c r="J706">
        <v>1.5360145803485099</v>
      </c>
      <c r="K706">
        <v>13.6757710734658</v>
      </c>
      <c r="L706">
        <v>0</v>
      </c>
      <c r="M706">
        <v>0</v>
      </c>
      <c r="N706">
        <v>0.5</v>
      </c>
      <c r="O706">
        <v>68.248446144126106</v>
      </c>
      <c r="P706" t="s">
        <v>1249</v>
      </c>
      <c r="Q706" t="s">
        <v>76</v>
      </c>
      <c r="R706" t="s">
        <v>77</v>
      </c>
      <c r="S706">
        <v>50</v>
      </c>
      <c r="U706" t="b">
        <v>1</v>
      </c>
      <c r="V706" t="s">
        <v>922</v>
      </c>
      <c r="W706">
        <v>999</v>
      </c>
      <c r="X706">
        <v>0.4</v>
      </c>
      <c r="Y706">
        <v>8.0000000000000002E-3</v>
      </c>
      <c r="Z706">
        <v>43000</v>
      </c>
      <c r="AA706">
        <v>8.0594183377235104E-2</v>
      </c>
      <c r="AB706">
        <v>0</v>
      </c>
      <c r="AC706">
        <v>52</v>
      </c>
      <c r="AD706">
        <v>6829.1783510936502</v>
      </c>
      <c r="AE706">
        <v>6000</v>
      </c>
      <c r="AF706">
        <v>88</v>
      </c>
      <c r="AG706">
        <v>75.400000000000006</v>
      </c>
      <c r="AH706">
        <v>85</v>
      </c>
      <c r="AI706">
        <v>93.917029107756804</v>
      </c>
      <c r="AJ706">
        <v>49.930291862142603</v>
      </c>
      <c r="AK706">
        <v>0.34031678848522201</v>
      </c>
      <c r="AL706">
        <v>0.33536071875000001</v>
      </c>
      <c r="AM706">
        <v>3.3237856534695603E-2</v>
      </c>
      <c r="AN706">
        <v>2.91374999999999E-2</v>
      </c>
      <c r="AO706">
        <v>4.0599999999999996</v>
      </c>
      <c r="AP706">
        <v>3.153</v>
      </c>
      <c r="AQ706" t="s">
        <v>153</v>
      </c>
      <c r="AR706" t="s">
        <v>1250</v>
      </c>
      <c r="AS706" t="s">
        <v>81</v>
      </c>
      <c r="AT706" t="s">
        <v>82</v>
      </c>
      <c r="AU706">
        <v>1</v>
      </c>
      <c r="AV706">
        <v>1</v>
      </c>
      <c r="AW706">
        <v>0.35</v>
      </c>
      <c r="AX706">
        <v>843.88078636964599</v>
      </c>
      <c r="AY706">
        <v>80</v>
      </c>
      <c r="AZ706">
        <v>99</v>
      </c>
      <c r="BA706">
        <v>23</v>
      </c>
      <c r="BB706">
        <v>25</v>
      </c>
      <c r="BC706">
        <v>46.344189951418798</v>
      </c>
      <c r="BD706" t="s">
        <v>1251</v>
      </c>
      <c r="BE706">
        <v>2</v>
      </c>
      <c r="BF706">
        <v>112.38998398135</v>
      </c>
      <c r="BG706">
        <v>0.27674757280000001</v>
      </c>
      <c r="BH706">
        <v>871.375</v>
      </c>
      <c r="BI706">
        <v>1.1342470792280499</v>
      </c>
      <c r="BJ706">
        <v>49.249600555386401</v>
      </c>
      <c r="BK706">
        <v>80</v>
      </c>
      <c r="BL706">
        <v>1</v>
      </c>
      <c r="BM706">
        <v>0</v>
      </c>
      <c r="BN706">
        <v>95</v>
      </c>
      <c r="BO706">
        <v>80</v>
      </c>
      <c r="BP706" t="s">
        <v>84</v>
      </c>
      <c r="BQ706">
        <v>796.375</v>
      </c>
      <c r="BR706">
        <v>979</v>
      </c>
      <c r="BS706">
        <v>910</v>
      </c>
      <c r="BT706" t="s">
        <v>85</v>
      </c>
      <c r="BU706">
        <v>132.82317207161299</v>
      </c>
      <c r="BV706">
        <v>3</v>
      </c>
      <c r="BX706">
        <v>92</v>
      </c>
      <c r="BY706">
        <v>112.38998398135</v>
      </c>
      <c r="BZ706">
        <v>132.82317207161299</v>
      </c>
      <c r="CA706">
        <v>871.375</v>
      </c>
      <c r="CB706">
        <f t="shared" ref="CB706:CB769" si="66">(BY706-BX706)/BX706</f>
        <v>0.22163026066684782</v>
      </c>
      <c r="CC706">
        <f t="shared" ref="CC706:CC769" si="67">IF(BV706=3,(1-0.035)*BY706,BY706)</f>
        <v>108.45633454200275</v>
      </c>
      <c r="CD706">
        <f t="shared" si="65"/>
        <v>0.17887320154350816</v>
      </c>
      <c r="CH706">
        <v>112</v>
      </c>
      <c r="CI706">
        <v>125.244493523069</v>
      </c>
      <c r="CJ706">
        <v>151.622457639359</v>
      </c>
      <c r="CK706">
        <v>1170.25</v>
      </c>
      <c r="CL706">
        <f t="shared" ref="CL706:CL769" si="68">(CI706-CH706)/CH706</f>
        <v>0.11825440645597318</v>
      </c>
      <c r="CM706">
        <f t="shared" ref="CM706:CM769" si="69">IF(CF715=3,(1-0.035)*CI706,CI706)</f>
        <v>125.244493523069</v>
      </c>
      <c r="CN706">
        <f t="shared" ref="CN706:CN769" si="70">(CM706-CH706)/CH706</f>
        <v>0.11825440645597318</v>
      </c>
    </row>
    <row r="707" spans="1:92" x14ac:dyDescent="0.25">
      <c r="A707">
        <v>705</v>
      </c>
      <c r="C707" t="s">
        <v>1247</v>
      </c>
      <c r="E707" t="s">
        <v>1248</v>
      </c>
      <c r="F707">
        <v>92</v>
      </c>
      <c r="G707">
        <v>1.2</v>
      </c>
      <c r="H707" t="s">
        <v>74</v>
      </c>
      <c r="I707">
        <v>0.67468965517241397</v>
      </c>
      <c r="J707">
        <v>1.5360145803485099</v>
      </c>
      <c r="K707">
        <v>13.6757710734658</v>
      </c>
      <c r="L707">
        <v>0</v>
      </c>
      <c r="M707">
        <v>0</v>
      </c>
      <c r="N707">
        <v>0.5</v>
      </c>
      <c r="O707">
        <v>68.248446144126106</v>
      </c>
      <c r="P707" t="s">
        <v>1249</v>
      </c>
      <c r="Q707" t="s">
        <v>76</v>
      </c>
      <c r="R707" t="s">
        <v>77</v>
      </c>
      <c r="S707">
        <v>50</v>
      </c>
      <c r="U707" t="b">
        <v>1</v>
      </c>
      <c r="V707" t="s">
        <v>922</v>
      </c>
      <c r="W707">
        <v>999</v>
      </c>
      <c r="X707">
        <v>0.4</v>
      </c>
      <c r="Y707">
        <v>8.0000000000000002E-3</v>
      </c>
      <c r="Z707">
        <v>43000</v>
      </c>
      <c r="AA707">
        <v>8.0594183377235104E-2</v>
      </c>
      <c r="AB707">
        <v>0</v>
      </c>
      <c r="AC707">
        <v>52</v>
      </c>
      <c r="AD707">
        <v>6829.1783510936502</v>
      </c>
      <c r="AE707">
        <v>6000</v>
      </c>
      <c r="AF707">
        <v>88</v>
      </c>
      <c r="AG707">
        <v>75.400000000000006</v>
      </c>
      <c r="AH707">
        <v>85</v>
      </c>
      <c r="AI707">
        <v>93.917029107756804</v>
      </c>
      <c r="AJ707">
        <v>49.930291862142603</v>
      </c>
      <c r="AK707">
        <v>0.34031678848522201</v>
      </c>
      <c r="AL707">
        <v>0.33536071875000001</v>
      </c>
      <c r="AM707">
        <v>3.3237856534695603E-2</v>
      </c>
      <c r="AN707">
        <v>2.91374999999999E-2</v>
      </c>
      <c r="AO707">
        <v>4.0599999999999996</v>
      </c>
      <c r="AP707">
        <v>3.153</v>
      </c>
      <c r="AQ707" t="s">
        <v>153</v>
      </c>
      <c r="AR707" t="s">
        <v>1250</v>
      </c>
      <c r="AS707" t="s">
        <v>81</v>
      </c>
      <c r="AT707" t="s">
        <v>82</v>
      </c>
      <c r="AU707">
        <v>1</v>
      </c>
      <c r="AV707">
        <v>1</v>
      </c>
      <c r="AW707">
        <v>0.35</v>
      </c>
      <c r="AX707">
        <v>843.88078636964599</v>
      </c>
      <c r="AY707">
        <v>80</v>
      </c>
      <c r="AZ707">
        <v>99</v>
      </c>
      <c r="BA707">
        <v>23</v>
      </c>
      <c r="BB707">
        <v>25</v>
      </c>
      <c r="BC707">
        <v>46.344189951418798</v>
      </c>
      <c r="BD707" t="s">
        <v>1251</v>
      </c>
      <c r="BE707">
        <v>2</v>
      </c>
      <c r="BF707">
        <v>112.38998398135</v>
      </c>
      <c r="BG707">
        <v>0.27674757280000001</v>
      </c>
      <c r="BH707">
        <v>871.375</v>
      </c>
      <c r="BI707">
        <v>1.1342470792280499</v>
      </c>
      <c r="BJ707">
        <v>49.249600555386401</v>
      </c>
      <c r="BK707">
        <v>80</v>
      </c>
      <c r="BL707">
        <v>1</v>
      </c>
      <c r="BM707">
        <v>0</v>
      </c>
      <c r="BN707">
        <v>95</v>
      </c>
      <c r="BO707">
        <v>80</v>
      </c>
      <c r="BP707" t="s">
        <v>84</v>
      </c>
      <c r="BQ707">
        <v>796.375</v>
      </c>
      <c r="BR707">
        <v>979</v>
      </c>
      <c r="BS707">
        <v>910</v>
      </c>
      <c r="BT707" t="s">
        <v>85</v>
      </c>
      <c r="BU707">
        <v>132.82317207161299</v>
      </c>
      <c r="BV707">
        <v>3</v>
      </c>
      <c r="BX707">
        <v>92</v>
      </c>
      <c r="BY707">
        <v>112.38998398135</v>
      </c>
      <c r="BZ707">
        <v>132.82317207161299</v>
      </c>
      <c r="CA707">
        <v>871.375</v>
      </c>
      <c r="CB707">
        <f t="shared" si="66"/>
        <v>0.22163026066684782</v>
      </c>
      <c r="CC707">
        <f t="shared" si="67"/>
        <v>108.45633454200275</v>
      </c>
      <c r="CD707">
        <f t="shared" ref="CD707:CD770" si="71">(CC707-BX707)/BX707</f>
        <v>0.17887320154350816</v>
      </c>
      <c r="CH707">
        <v>114</v>
      </c>
      <c r="CI707">
        <v>127.481025368953</v>
      </c>
      <c r="CJ707">
        <v>141.61463743035799</v>
      </c>
      <c r="CK707">
        <v>1441.5250000000001</v>
      </c>
      <c r="CL707">
        <f t="shared" si="68"/>
        <v>0.1182546084995877</v>
      </c>
      <c r="CM707">
        <f t="shared" si="69"/>
        <v>127.481025368953</v>
      </c>
      <c r="CN707">
        <f t="shared" si="70"/>
        <v>0.1182546084995877</v>
      </c>
    </row>
    <row r="708" spans="1:92" x14ac:dyDescent="0.25">
      <c r="A708">
        <v>706</v>
      </c>
      <c r="C708" t="s">
        <v>767</v>
      </c>
      <c r="E708" t="s">
        <v>768</v>
      </c>
      <c r="F708">
        <v>92</v>
      </c>
      <c r="G708">
        <v>1.2</v>
      </c>
      <c r="H708" t="s">
        <v>74</v>
      </c>
      <c r="I708">
        <v>0.67468965517241397</v>
      </c>
      <c r="J708">
        <v>1.5360145803485099</v>
      </c>
      <c r="K708">
        <v>13.6757710734658</v>
      </c>
      <c r="L708">
        <v>0</v>
      </c>
      <c r="M708">
        <v>0</v>
      </c>
      <c r="N708">
        <v>0.5</v>
      </c>
      <c r="O708">
        <v>68.248446144126106</v>
      </c>
      <c r="P708" t="s">
        <v>1249</v>
      </c>
      <c r="Q708" t="s">
        <v>76</v>
      </c>
      <c r="R708" t="s">
        <v>77</v>
      </c>
      <c r="S708">
        <v>50</v>
      </c>
      <c r="U708" t="b">
        <v>1</v>
      </c>
      <c r="V708" t="s">
        <v>922</v>
      </c>
      <c r="W708">
        <v>999</v>
      </c>
      <c r="X708">
        <v>0.4</v>
      </c>
      <c r="Y708">
        <v>8.0000000000000002E-3</v>
      </c>
      <c r="Z708">
        <v>43000</v>
      </c>
      <c r="AA708">
        <v>8.0594183377235104E-2</v>
      </c>
      <c r="AB708">
        <v>0</v>
      </c>
      <c r="AC708">
        <v>52</v>
      </c>
      <c r="AD708">
        <v>6829.1783510936502</v>
      </c>
      <c r="AE708">
        <v>6000</v>
      </c>
      <c r="AF708">
        <v>88</v>
      </c>
      <c r="AG708">
        <v>75.400000000000006</v>
      </c>
      <c r="AH708">
        <v>85</v>
      </c>
      <c r="AI708">
        <v>93.917029107756804</v>
      </c>
      <c r="AJ708">
        <v>49.930291862142603</v>
      </c>
      <c r="AK708">
        <v>0.34031678848522201</v>
      </c>
      <c r="AL708">
        <v>0.33536071875000001</v>
      </c>
      <c r="AM708">
        <v>3.3237856534695603E-2</v>
      </c>
      <c r="AN708">
        <v>2.91374999999999E-2</v>
      </c>
      <c r="AO708">
        <v>3.55</v>
      </c>
      <c r="AP708">
        <v>3.153</v>
      </c>
      <c r="AQ708" t="s">
        <v>153</v>
      </c>
      <c r="AR708" t="s">
        <v>771</v>
      </c>
      <c r="AS708" t="s">
        <v>81</v>
      </c>
      <c r="AT708" t="s">
        <v>82</v>
      </c>
      <c r="AU708">
        <v>1</v>
      </c>
      <c r="AV708">
        <v>1</v>
      </c>
      <c r="AW708">
        <v>0.35</v>
      </c>
      <c r="AX708">
        <v>843.88078636964599</v>
      </c>
      <c r="AY708">
        <v>80</v>
      </c>
      <c r="AZ708">
        <v>99</v>
      </c>
      <c r="BA708">
        <v>23</v>
      </c>
      <c r="BB708">
        <v>25</v>
      </c>
      <c r="BC708">
        <v>46.344189951418798</v>
      </c>
      <c r="BD708" t="s">
        <v>1252</v>
      </c>
      <c r="BE708">
        <v>2</v>
      </c>
      <c r="BF708">
        <v>108.206489587058</v>
      </c>
      <c r="BG708">
        <v>0.27674757280000001</v>
      </c>
      <c r="BH708">
        <v>871.375</v>
      </c>
      <c r="BI708">
        <v>1.1342470792280499</v>
      </c>
      <c r="BJ708">
        <v>49.249600555386401</v>
      </c>
      <c r="BK708">
        <v>80</v>
      </c>
      <c r="BL708">
        <v>1</v>
      </c>
      <c r="BM708">
        <v>0</v>
      </c>
      <c r="BN708">
        <v>95</v>
      </c>
      <c r="BO708">
        <v>80</v>
      </c>
      <c r="BP708" t="s">
        <v>84</v>
      </c>
      <c r="BQ708">
        <v>796.375</v>
      </c>
      <c r="BR708">
        <v>979</v>
      </c>
      <c r="BS708">
        <v>910</v>
      </c>
      <c r="BT708" t="s">
        <v>85</v>
      </c>
      <c r="BU708">
        <v>131.47810810551201</v>
      </c>
      <c r="BV708">
        <v>3</v>
      </c>
      <c r="BX708">
        <v>92</v>
      </c>
      <c r="BY708">
        <v>108.206489587058</v>
      </c>
      <c r="BZ708">
        <v>131.47810810551201</v>
      </c>
      <c r="CA708">
        <v>871.375</v>
      </c>
      <c r="CB708">
        <f t="shared" si="66"/>
        <v>0.17615749551150001</v>
      </c>
      <c r="CC708">
        <f t="shared" si="67"/>
        <v>104.41926245151097</v>
      </c>
      <c r="CD708">
        <f t="shared" si="71"/>
        <v>0.13499198316859753</v>
      </c>
      <c r="CH708">
        <v>114</v>
      </c>
      <c r="CI708">
        <v>127.481025368953</v>
      </c>
      <c r="CJ708">
        <v>141.61463743035799</v>
      </c>
      <c r="CK708">
        <v>1441.5250000000001</v>
      </c>
      <c r="CL708">
        <f t="shared" si="68"/>
        <v>0.1182546084995877</v>
      </c>
      <c r="CM708">
        <f t="shared" si="69"/>
        <v>127.481025368953</v>
      </c>
      <c r="CN708">
        <f t="shared" si="70"/>
        <v>0.1182546084995877</v>
      </c>
    </row>
    <row r="709" spans="1:92" x14ac:dyDescent="0.25">
      <c r="A709">
        <v>707</v>
      </c>
      <c r="C709" t="s">
        <v>767</v>
      </c>
      <c r="E709" t="s">
        <v>768</v>
      </c>
      <c r="F709">
        <v>92</v>
      </c>
      <c r="G709">
        <v>1.2</v>
      </c>
      <c r="H709" t="s">
        <v>74</v>
      </c>
      <c r="I709">
        <v>0.67468965517241397</v>
      </c>
      <c r="J709">
        <v>1.5360145803485099</v>
      </c>
      <c r="K709">
        <v>13.6757710734658</v>
      </c>
      <c r="L709">
        <v>0</v>
      </c>
      <c r="M709">
        <v>0</v>
      </c>
      <c r="N709">
        <v>0.5</v>
      </c>
      <c r="O709">
        <v>68.248446144126106</v>
      </c>
      <c r="P709" t="s">
        <v>1249</v>
      </c>
      <c r="Q709" t="s">
        <v>76</v>
      </c>
      <c r="R709" t="s">
        <v>77</v>
      </c>
      <c r="S709">
        <v>50</v>
      </c>
      <c r="U709" t="b">
        <v>1</v>
      </c>
      <c r="V709" t="s">
        <v>922</v>
      </c>
      <c r="W709">
        <v>999</v>
      </c>
      <c r="X709">
        <v>0.4</v>
      </c>
      <c r="Y709">
        <v>8.0000000000000002E-3</v>
      </c>
      <c r="Z709">
        <v>43000</v>
      </c>
      <c r="AA709">
        <v>8.0594183377235104E-2</v>
      </c>
      <c r="AB709">
        <v>0</v>
      </c>
      <c r="AC709">
        <v>52</v>
      </c>
      <c r="AD709">
        <v>6829.1783510936502</v>
      </c>
      <c r="AE709">
        <v>6000</v>
      </c>
      <c r="AF709">
        <v>88</v>
      </c>
      <c r="AG709">
        <v>75.400000000000006</v>
      </c>
      <c r="AH709">
        <v>85</v>
      </c>
      <c r="AI709">
        <v>93.917029107756804</v>
      </c>
      <c r="AJ709">
        <v>49.930291862142603</v>
      </c>
      <c r="AK709">
        <v>0.34031678848522201</v>
      </c>
      <c r="AL709">
        <v>0.33536071875000001</v>
      </c>
      <c r="AM709">
        <v>3.3237856534695603E-2</v>
      </c>
      <c r="AN709">
        <v>2.91374999999999E-2</v>
      </c>
      <c r="AO709">
        <v>3.55</v>
      </c>
      <c r="AP709">
        <v>3.153</v>
      </c>
      <c r="AQ709" t="s">
        <v>153</v>
      </c>
      <c r="AR709" t="s">
        <v>771</v>
      </c>
      <c r="AS709" t="s">
        <v>81</v>
      </c>
      <c r="AT709" t="s">
        <v>82</v>
      </c>
      <c r="AU709">
        <v>1</v>
      </c>
      <c r="AV709">
        <v>1</v>
      </c>
      <c r="AW709">
        <v>0.35</v>
      </c>
      <c r="AX709">
        <v>843.88078636964599</v>
      </c>
      <c r="AY709">
        <v>80</v>
      </c>
      <c r="AZ709">
        <v>99</v>
      </c>
      <c r="BA709">
        <v>23</v>
      </c>
      <c r="BB709">
        <v>25</v>
      </c>
      <c r="BC709">
        <v>46.344189951418798</v>
      </c>
      <c r="BD709" t="s">
        <v>1252</v>
      </c>
      <c r="BE709">
        <v>2</v>
      </c>
      <c r="BF709">
        <v>108.206489587058</v>
      </c>
      <c r="BG709">
        <v>0.27674757280000001</v>
      </c>
      <c r="BH709">
        <v>871.375</v>
      </c>
      <c r="BI709">
        <v>1.1342470792280499</v>
      </c>
      <c r="BJ709">
        <v>49.249600555386401</v>
      </c>
      <c r="BK709">
        <v>80</v>
      </c>
      <c r="BL709">
        <v>1</v>
      </c>
      <c r="BM709">
        <v>0</v>
      </c>
      <c r="BN709">
        <v>95</v>
      </c>
      <c r="BO709">
        <v>80</v>
      </c>
      <c r="BP709" t="s">
        <v>84</v>
      </c>
      <c r="BQ709">
        <v>796.375</v>
      </c>
      <c r="BR709">
        <v>979</v>
      </c>
      <c r="BS709">
        <v>910</v>
      </c>
      <c r="BT709" t="s">
        <v>85</v>
      </c>
      <c r="BU709">
        <v>131.47810810551201</v>
      </c>
      <c r="BV709">
        <v>3</v>
      </c>
      <c r="BX709">
        <v>92</v>
      </c>
      <c r="BY709">
        <v>108.206489587058</v>
      </c>
      <c r="BZ709">
        <v>131.47810810551201</v>
      </c>
      <c r="CA709">
        <v>871.375</v>
      </c>
      <c r="CB709">
        <f t="shared" si="66"/>
        <v>0.17615749551150001</v>
      </c>
      <c r="CC709">
        <f t="shared" si="67"/>
        <v>104.41926245151097</v>
      </c>
      <c r="CD709">
        <f t="shared" si="71"/>
        <v>0.13499198316859753</v>
      </c>
      <c r="CH709">
        <v>114</v>
      </c>
      <c r="CI709">
        <v>127.481025368953</v>
      </c>
      <c r="CJ709">
        <v>141.61463743035799</v>
      </c>
      <c r="CK709">
        <v>1441.5250000000001</v>
      </c>
      <c r="CL709">
        <f t="shared" si="68"/>
        <v>0.1182546084995877</v>
      </c>
      <c r="CM709">
        <f t="shared" si="69"/>
        <v>127.481025368953</v>
      </c>
      <c r="CN709">
        <f t="shared" si="70"/>
        <v>0.1182546084995877</v>
      </c>
    </row>
    <row r="710" spans="1:92" x14ac:dyDescent="0.25">
      <c r="A710">
        <v>708</v>
      </c>
      <c r="C710" t="s">
        <v>1253</v>
      </c>
      <c r="E710" t="s">
        <v>1254</v>
      </c>
      <c r="F710">
        <v>100</v>
      </c>
      <c r="G710">
        <v>1.2</v>
      </c>
      <c r="H710" t="s">
        <v>74</v>
      </c>
      <c r="I710">
        <v>0.67468965517241397</v>
      </c>
      <c r="J710">
        <v>1.5360145803485099</v>
      </c>
      <c r="K710">
        <v>13.6757710734658</v>
      </c>
      <c r="L710">
        <v>0</v>
      </c>
      <c r="M710">
        <v>0</v>
      </c>
      <c r="N710">
        <v>0.5</v>
      </c>
      <c r="O710">
        <v>69.97349908772</v>
      </c>
      <c r="P710" t="s">
        <v>1255</v>
      </c>
      <c r="Q710" t="s">
        <v>76</v>
      </c>
      <c r="R710" t="s">
        <v>77</v>
      </c>
      <c r="S710">
        <v>50</v>
      </c>
      <c r="U710" t="b">
        <v>1</v>
      </c>
      <c r="V710" t="s">
        <v>1256</v>
      </c>
      <c r="W710">
        <v>1193</v>
      </c>
      <c r="X710">
        <v>0.4</v>
      </c>
      <c r="Y710">
        <v>8.0000000000000002E-3</v>
      </c>
      <c r="Z710">
        <v>43000</v>
      </c>
      <c r="AA710">
        <v>9.85903195757592E-2</v>
      </c>
      <c r="AB710">
        <v>0</v>
      </c>
      <c r="AC710">
        <v>59</v>
      </c>
      <c r="AD710">
        <v>6829.1783510936502</v>
      </c>
      <c r="AE710">
        <v>6000</v>
      </c>
      <c r="AF710">
        <v>106</v>
      </c>
      <c r="AG710">
        <v>90</v>
      </c>
      <c r="AH710">
        <v>85</v>
      </c>
      <c r="AI710">
        <v>94.684481848167493</v>
      </c>
      <c r="AJ710">
        <v>49.930291862142603</v>
      </c>
      <c r="AK710">
        <v>0.34031678848522201</v>
      </c>
      <c r="AL710">
        <v>0.33536071875000001</v>
      </c>
      <c r="AM710">
        <v>3.3237856534695603E-2</v>
      </c>
      <c r="AN710">
        <v>2.91374999999999E-2</v>
      </c>
      <c r="AO710">
        <v>3.55</v>
      </c>
      <c r="AP710">
        <v>3.153</v>
      </c>
      <c r="AQ710" t="s">
        <v>153</v>
      </c>
      <c r="AR710" t="s">
        <v>771</v>
      </c>
      <c r="AS710" t="s">
        <v>81</v>
      </c>
      <c r="AT710" t="s">
        <v>82</v>
      </c>
      <c r="AU710">
        <v>1</v>
      </c>
      <c r="AV710">
        <v>1</v>
      </c>
      <c r="AW710">
        <v>0.35</v>
      </c>
      <c r="AX710">
        <v>829.44411411844101</v>
      </c>
      <c r="AY710">
        <v>80</v>
      </c>
      <c r="AZ710">
        <v>99</v>
      </c>
      <c r="BA710">
        <v>23</v>
      </c>
      <c r="BB710">
        <v>25</v>
      </c>
      <c r="BC710">
        <v>46.878398477540301</v>
      </c>
      <c r="BD710" t="s">
        <v>1257</v>
      </c>
      <c r="BE710">
        <v>2</v>
      </c>
      <c r="BF710">
        <v>116.019012349722</v>
      </c>
      <c r="BG710">
        <v>0.27839805829999997</v>
      </c>
      <c r="BH710">
        <v>871.375</v>
      </c>
      <c r="BI710">
        <v>1.08726870482003</v>
      </c>
      <c r="BJ710">
        <v>51.438610650937797</v>
      </c>
      <c r="BK710">
        <v>80</v>
      </c>
      <c r="BL710">
        <v>1</v>
      </c>
      <c r="BM710">
        <v>0</v>
      </c>
      <c r="BN710">
        <v>95</v>
      </c>
      <c r="BO710">
        <v>80</v>
      </c>
      <c r="BP710" t="s">
        <v>84</v>
      </c>
      <c r="BQ710">
        <v>796.375</v>
      </c>
      <c r="BR710">
        <v>987</v>
      </c>
      <c r="BS710">
        <v>910</v>
      </c>
      <c r="BT710" t="s">
        <v>85</v>
      </c>
      <c r="BU710">
        <v>135.71179338582201</v>
      </c>
      <c r="BV710">
        <v>3</v>
      </c>
      <c r="BX710">
        <v>100</v>
      </c>
      <c r="BY710">
        <v>116.019012349722</v>
      </c>
      <c r="BZ710">
        <v>135.71179338582201</v>
      </c>
      <c r="CA710">
        <v>871.375</v>
      </c>
      <c r="CB710">
        <f t="shared" si="66"/>
        <v>0.16019012349722003</v>
      </c>
      <c r="CC710">
        <f t="shared" si="67"/>
        <v>111.95834691748173</v>
      </c>
      <c r="CD710">
        <f t="shared" si="71"/>
        <v>0.11958346917481734</v>
      </c>
      <c r="CH710">
        <v>114</v>
      </c>
      <c r="CI710">
        <v>127.481025368953</v>
      </c>
      <c r="CJ710">
        <v>141.61463743035799</v>
      </c>
      <c r="CK710">
        <v>1441.5250000000001</v>
      </c>
      <c r="CL710">
        <f t="shared" si="68"/>
        <v>0.1182546084995877</v>
      </c>
      <c r="CM710">
        <f t="shared" si="69"/>
        <v>127.481025368953</v>
      </c>
      <c r="CN710">
        <f t="shared" si="70"/>
        <v>0.1182546084995877</v>
      </c>
    </row>
    <row r="711" spans="1:92" x14ac:dyDescent="0.25">
      <c r="A711">
        <v>709</v>
      </c>
      <c r="C711" t="s">
        <v>1253</v>
      </c>
      <c r="E711" t="s">
        <v>1254</v>
      </c>
      <c r="F711">
        <v>100</v>
      </c>
      <c r="G711">
        <v>1.2</v>
      </c>
      <c r="H711" t="s">
        <v>74</v>
      </c>
      <c r="I711">
        <v>0.67468965517241397</v>
      </c>
      <c r="J711">
        <v>1.5360145803485099</v>
      </c>
      <c r="K711">
        <v>13.6757710734658</v>
      </c>
      <c r="L711">
        <v>0</v>
      </c>
      <c r="M711">
        <v>0</v>
      </c>
      <c r="N711">
        <v>0.5</v>
      </c>
      <c r="O711">
        <v>69.97349908772</v>
      </c>
      <c r="P711" t="s">
        <v>1255</v>
      </c>
      <c r="Q711" t="s">
        <v>76</v>
      </c>
      <c r="R711" t="s">
        <v>77</v>
      </c>
      <c r="S711">
        <v>50</v>
      </c>
      <c r="U711" t="b">
        <v>1</v>
      </c>
      <c r="V711" t="s">
        <v>1256</v>
      </c>
      <c r="W711">
        <v>1193</v>
      </c>
      <c r="X711">
        <v>0.4</v>
      </c>
      <c r="Y711">
        <v>8.0000000000000002E-3</v>
      </c>
      <c r="Z711">
        <v>43000</v>
      </c>
      <c r="AA711">
        <v>9.85903195757592E-2</v>
      </c>
      <c r="AB711">
        <v>0</v>
      </c>
      <c r="AC711">
        <v>59</v>
      </c>
      <c r="AD711">
        <v>6829.1783510936502</v>
      </c>
      <c r="AE711">
        <v>6000</v>
      </c>
      <c r="AF711">
        <v>106</v>
      </c>
      <c r="AG711">
        <v>90</v>
      </c>
      <c r="AH711">
        <v>85</v>
      </c>
      <c r="AI711">
        <v>94.684481848167493</v>
      </c>
      <c r="AJ711">
        <v>49.930291862142603</v>
      </c>
      <c r="AK711">
        <v>0.34031678848522201</v>
      </c>
      <c r="AL711">
        <v>0.33536071875000001</v>
      </c>
      <c r="AM711">
        <v>3.3237856534695603E-2</v>
      </c>
      <c r="AN711">
        <v>2.91374999999999E-2</v>
      </c>
      <c r="AO711">
        <v>3.55</v>
      </c>
      <c r="AP711">
        <v>3.153</v>
      </c>
      <c r="AQ711" t="s">
        <v>153</v>
      </c>
      <c r="AR711" t="s">
        <v>771</v>
      </c>
      <c r="AS711" t="s">
        <v>81</v>
      </c>
      <c r="AT711" t="s">
        <v>82</v>
      </c>
      <c r="AU711">
        <v>1</v>
      </c>
      <c r="AV711">
        <v>1</v>
      </c>
      <c r="AW711">
        <v>0.35</v>
      </c>
      <c r="AX711">
        <v>829.44411411844101</v>
      </c>
      <c r="AY711">
        <v>80</v>
      </c>
      <c r="AZ711">
        <v>99</v>
      </c>
      <c r="BA711">
        <v>23</v>
      </c>
      <c r="BB711">
        <v>25</v>
      </c>
      <c r="BC711">
        <v>46.878398477540301</v>
      </c>
      <c r="BD711" t="s">
        <v>1257</v>
      </c>
      <c r="BE711">
        <v>2</v>
      </c>
      <c r="BF711">
        <v>116.019012349722</v>
      </c>
      <c r="BG711">
        <v>0.27839805829999997</v>
      </c>
      <c r="BH711">
        <v>871.375</v>
      </c>
      <c r="BI711">
        <v>1.08726870482003</v>
      </c>
      <c r="BJ711">
        <v>51.438610650937797</v>
      </c>
      <c r="BK711">
        <v>80</v>
      </c>
      <c r="BL711">
        <v>1</v>
      </c>
      <c r="BM711">
        <v>0</v>
      </c>
      <c r="BN711">
        <v>95</v>
      </c>
      <c r="BO711">
        <v>80</v>
      </c>
      <c r="BP711" t="s">
        <v>84</v>
      </c>
      <c r="BQ711">
        <v>796.375</v>
      </c>
      <c r="BR711">
        <v>987</v>
      </c>
      <c r="BS711">
        <v>910</v>
      </c>
      <c r="BT711" t="s">
        <v>85</v>
      </c>
      <c r="BU711">
        <v>135.71179338582201</v>
      </c>
      <c r="BV711">
        <v>3</v>
      </c>
      <c r="BX711">
        <v>100</v>
      </c>
      <c r="BY711">
        <v>116.019012349722</v>
      </c>
      <c r="BZ711">
        <v>135.71179338582201</v>
      </c>
      <c r="CA711">
        <v>871.375</v>
      </c>
      <c r="CB711">
        <f t="shared" si="66"/>
        <v>0.16019012349722003</v>
      </c>
      <c r="CC711">
        <f t="shared" si="67"/>
        <v>111.95834691748173</v>
      </c>
      <c r="CD711">
        <f t="shared" si="71"/>
        <v>0.11958346917481734</v>
      </c>
      <c r="CH711">
        <v>113</v>
      </c>
      <c r="CI711">
        <v>126.38169589951301</v>
      </c>
      <c r="CJ711">
        <v>143.89841873879001</v>
      </c>
      <c r="CK711">
        <v>1154.625</v>
      </c>
      <c r="CL711">
        <f t="shared" si="68"/>
        <v>0.11842208760630978</v>
      </c>
      <c r="CM711">
        <f t="shared" si="69"/>
        <v>126.38169589951301</v>
      </c>
      <c r="CN711">
        <f t="shared" si="70"/>
        <v>0.11842208760630978</v>
      </c>
    </row>
    <row r="712" spans="1:92" x14ac:dyDescent="0.25">
      <c r="A712">
        <v>710</v>
      </c>
      <c r="C712" t="s">
        <v>1258</v>
      </c>
      <c r="E712" t="s">
        <v>1259</v>
      </c>
      <c r="F712">
        <v>140</v>
      </c>
      <c r="G712">
        <v>1.2</v>
      </c>
      <c r="H712" t="s">
        <v>74</v>
      </c>
      <c r="I712">
        <v>0.67468965517241397</v>
      </c>
      <c r="J712">
        <v>1.5360145803485099</v>
      </c>
      <c r="K712">
        <v>13.6757710734658</v>
      </c>
      <c r="L712">
        <v>0</v>
      </c>
      <c r="M712">
        <v>0</v>
      </c>
      <c r="N712">
        <v>0.5</v>
      </c>
      <c r="O712">
        <v>73.512525229732304</v>
      </c>
      <c r="P712" t="s">
        <v>798</v>
      </c>
      <c r="Q712" t="s">
        <v>76</v>
      </c>
      <c r="R712" t="s">
        <v>77</v>
      </c>
      <c r="S712">
        <v>50</v>
      </c>
      <c r="U712" t="b">
        <v>1</v>
      </c>
      <c r="V712" t="s">
        <v>799</v>
      </c>
      <c r="W712">
        <v>1591</v>
      </c>
      <c r="X712">
        <v>0.4</v>
      </c>
      <c r="Y712">
        <v>8.0000000000000002E-3</v>
      </c>
      <c r="Z712">
        <v>43000</v>
      </c>
      <c r="AA712">
        <v>0.13551022785932901</v>
      </c>
      <c r="AB712">
        <v>0</v>
      </c>
      <c r="AC712">
        <v>99</v>
      </c>
      <c r="AD712">
        <v>7081.8877000733401</v>
      </c>
      <c r="AE712">
        <v>6300</v>
      </c>
      <c r="AF712">
        <v>165</v>
      </c>
      <c r="AG712">
        <v>85</v>
      </c>
      <c r="AH712">
        <v>85</v>
      </c>
      <c r="AI712">
        <v>149.74657583509901</v>
      </c>
      <c r="AJ712">
        <v>79.250673821629704</v>
      </c>
      <c r="AK712">
        <v>0.34342514024384202</v>
      </c>
      <c r="AL712">
        <v>0.33842380324999999</v>
      </c>
      <c r="AM712">
        <v>3.3151194465729998E-2</v>
      </c>
      <c r="AN712">
        <v>2.90520999999999E-2</v>
      </c>
      <c r="AO712">
        <v>4.5599999999999996</v>
      </c>
      <c r="AP712">
        <v>3.153</v>
      </c>
      <c r="AQ712" t="s">
        <v>153</v>
      </c>
      <c r="AR712" t="s">
        <v>1260</v>
      </c>
      <c r="AS712" t="s">
        <v>81</v>
      </c>
      <c r="AT712" t="s">
        <v>82</v>
      </c>
      <c r="AU712">
        <v>1</v>
      </c>
      <c r="AV712">
        <v>1</v>
      </c>
      <c r="AW712">
        <v>0.35</v>
      </c>
      <c r="AX712">
        <v>799.82661125256698</v>
      </c>
      <c r="AY712">
        <v>80</v>
      </c>
      <c r="AZ712">
        <v>99</v>
      </c>
      <c r="BA712">
        <v>23</v>
      </c>
      <c r="BB712">
        <v>25</v>
      </c>
      <c r="BC712">
        <v>47.974352051748298</v>
      </c>
      <c r="BD712" t="s">
        <v>1261</v>
      </c>
      <c r="BE712">
        <v>2</v>
      </c>
      <c r="BF712">
        <v>155.898878550099</v>
      </c>
      <c r="BG712">
        <v>0.31669902909999997</v>
      </c>
      <c r="BH712">
        <v>1397.75</v>
      </c>
      <c r="BI712">
        <v>0.99089039031286497</v>
      </c>
      <c r="BJ712">
        <v>55.929466413976201</v>
      </c>
      <c r="BK712">
        <v>80</v>
      </c>
      <c r="BL712">
        <v>1</v>
      </c>
      <c r="BM712">
        <v>0</v>
      </c>
      <c r="BN712">
        <v>95</v>
      </c>
      <c r="BO712">
        <v>80</v>
      </c>
      <c r="BP712" t="s">
        <v>84</v>
      </c>
      <c r="BQ712">
        <v>1322.75</v>
      </c>
      <c r="BR712">
        <v>1607</v>
      </c>
      <c r="BS712">
        <v>1360</v>
      </c>
      <c r="BT712" t="s">
        <v>85</v>
      </c>
      <c r="BU712">
        <v>169.97652629835699</v>
      </c>
      <c r="BV712">
        <v>4</v>
      </c>
      <c r="BX712">
        <v>140</v>
      </c>
      <c r="BY712">
        <v>155.898878550099</v>
      </c>
      <c r="BZ712">
        <v>169.97652629835699</v>
      </c>
      <c r="CA712">
        <v>1397.75</v>
      </c>
      <c r="CB712">
        <f t="shared" si="66"/>
        <v>0.11356341821499286</v>
      </c>
      <c r="CC712">
        <f t="shared" si="67"/>
        <v>155.898878550099</v>
      </c>
      <c r="CD712">
        <f t="shared" si="71"/>
        <v>0.11356341821499286</v>
      </c>
      <c r="CH712">
        <v>139</v>
      </c>
      <c r="CI712">
        <v>155.48970373141699</v>
      </c>
      <c r="CJ712">
        <v>178.11788877142999</v>
      </c>
      <c r="CK712">
        <v>1348.15</v>
      </c>
      <c r="CL712">
        <f t="shared" si="68"/>
        <v>0.11863096209652514</v>
      </c>
      <c r="CM712">
        <f t="shared" si="69"/>
        <v>155.48970373141699</v>
      </c>
      <c r="CN712">
        <f t="shared" si="70"/>
        <v>0.11863096209652514</v>
      </c>
    </row>
    <row r="713" spans="1:92" x14ac:dyDescent="0.25">
      <c r="A713">
        <v>711</v>
      </c>
      <c r="C713" t="s">
        <v>1262</v>
      </c>
      <c r="E713" t="s">
        <v>1263</v>
      </c>
      <c r="F713">
        <v>95</v>
      </c>
      <c r="G713">
        <v>1.2</v>
      </c>
      <c r="H713" t="s">
        <v>74</v>
      </c>
      <c r="I713">
        <v>0.67468965517241397</v>
      </c>
      <c r="J713">
        <v>1.5360145803485099</v>
      </c>
      <c r="K713">
        <v>13.6757710734658</v>
      </c>
      <c r="L713">
        <v>0</v>
      </c>
      <c r="M713">
        <v>0</v>
      </c>
      <c r="N713">
        <v>0.5</v>
      </c>
      <c r="O713">
        <v>68.239554118643696</v>
      </c>
      <c r="P713" t="s">
        <v>769</v>
      </c>
      <c r="Q713" t="s">
        <v>76</v>
      </c>
      <c r="R713" t="s">
        <v>77</v>
      </c>
      <c r="S713">
        <v>50</v>
      </c>
      <c r="U713" t="b">
        <v>1</v>
      </c>
      <c r="V713" t="s">
        <v>770</v>
      </c>
      <c r="W713">
        <v>998</v>
      </c>
      <c r="X713">
        <v>0.4</v>
      </c>
      <c r="Y713">
        <v>8.0000000000000002E-3</v>
      </c>
      <c r="Z713">
        <v>43000</v>
      </c>
      <c r="AA713">
        <v>8.0501419788582898E-2</v>
      </c>
      <c r="AB713">
        <v>0</v>
      </c>
      <c r="AC713">
        <v>51</v>
      </c>
      <c r="AD713">
        <v>6997.6512504134398</v>
      </c>
      <c r="AE713">
        <v>6200</v>
      </c>
      <c r="AF713">
        <v>94</v>
      </c>
      <c r="AG713">
        <v>84</v>
      </c>
      <c r="AH713">
        <v>85</v>
      </c>
      <c r="AI713">
        <v>94.684481848167493</v>
      </c>
      <c r="AJ713">
        <v>49.930291862142603</v>
      </c>
      <c r="AK713">
        <v>0.39844976058292297</v>
      </c>
      <c r="AL713">
        <v>0.39264709416666599</v>
      </c>
      <c r="AM713">
        <v>3.1617086419752999E-2</v>
      </c>
      <c r="AN713">
        <v>2.7540333333333299E-2</v>
      </c>
      <c r="AO713">
        <v>4.24</v>
      </c>
      <c r="AP713">
        <v>3.153</v>
      </c>
      <c r="AQ713" t="s">
        <v>153</v>
      </c>
      <c r="AR713" t="s">
        <v>1264</v>
      </c>
      <c r="AS713" t="s">
        <v>81</v>
      </c>
      <c r="AT713" t="s">
        <v>82</v>
      </c>
      <c r="AU713">
        <v>1</v>
      </c>
      <c r="AV713">
        <v>1</v>
      </c>
      <c r="AW713">
        <v>0.35</v>
      </c>
      <c r="AX713">
        <v>843.95520220599303</v>
      </c>
      <c r="AY713">
        <v>80</v>
      </c>
      <c r="AZ713">
        <v>99</v>
      </c>
      <c r="BA713">
        <v>23</v>
      </c>
      <c r="BB713">
        <v>25</v>
      </c>
      <c r="BC713">
        <v>46.341436299222302</v>
      </c>
      <c r="BD713" t="s">
        <v>1265</v>
      </c>
      <c r="BE713">
        <v>2</v>
      </c>
      <c r="BF713">
        <v>112.620047587964</v>
      </c>
      <c r="BG713">
        <v>0.2687378641</v>
      </c>
      <c r="BH713">
        <v>871.375</v>
      </c>
      <c r="BI713">
        <v>1.1344892357971601</v>
      </c>
      <c r="BJ713">
        <v>49.238316998192801</v>
      </c>
      <c r="BK713">
        <v>80</v>
      </c>
      <c r="BL713">
        <v>1</v>
      </c>
      <c r="BM713">
        <v>0</v>
      </c>
      <c r="BN713">
        <v>95</v>
      </c>
      <c r="BO713">
        <v>80</v>
      </c>
      <c r="BP713" t="s">
        <v>84</v>
      </c>
      <c r="BQ713">
        <v>796.375</v>
      </c>
      <c r="BR713">
        <v>987</v>
      </c>
      <c r="BS713">
        <v>910</v>
      </c>
      <c r="BT713" t="s">
        <v>85</v>
      </c>
      <c r="BU713">
        <v>133.611614081775</v>
      </c>
      <c r="BV713">
        <v>3</v>
      </c>
      <c r="BX713">
        <v>95</v>
      </c>
      <c r="BY713">
        <v>112.620047587964</v>
      </c>
      <c r="BZ713">
        <v>133.611614081775</v>
      </c>
      <c r="CA713">
        <v>871.375</v>
      </c>
      <c r="CB713">
        <f t="shared" si="66"/>
        <v>0.1854741851364631</v>
      </c>
      <c r="CC713">
        <f t="shared" si="67"/>
        <v>108.67834592238525</v>
      </c>
      <c r="CD713">
        <f t="shared" si="71"/>
        <v>0.14398258865668681</v>
      </c>
      <c r="CH713">
        <v>112</v>
      </c>
      <c r="CI713">
        <v>125.287914910514</v>
      </c>
      <c r="CJ713">
        <v>152.91341995395999</v>
      </c>
      <c r="CK713">
        <v>1176.25</v>
      </c>
      <c r="CL713">
        <f t="shared" si="68"/>
        <v>0.11864209741530361</v>
      </c>
      <c r="CM713">
        <f t="shared" si="69"/>
        <v>125.287914910514</v>
      </c>
      <c r="CN713">
        <f t="shared" si="70"/>
        <v>0.11864209741530361</v>
      </c>
    </row>
    <row r="714" spans="1:92" x14ac:dyDescent="0.25">
      <c r="A714">
        <v>712</v>
      </c>
      <c r="C714" t="s">
        <v>1262</v>
      </c>
      <c r="E714" t="s">
        <v>1263</v>
      </c>
      <c r="F714">
        <v>95</v>
      </c>
      <c r="G714">
        <v>1.2</v>
      </c>
      <c r="H714" t="s">
        <v>74</v>
      </c>
      <c r="I714">
        <v>0.67468965517241397</v>
      </c>
      <c r="J714">
        <v>1.5360145803485099</v>
      </c>
      <c r="K714">
        <v>13.6757710734658</v>
      </c>
      <c r="L714">
        <v>0</v>
      </c>
      <c r="M714">
        <v>0</v>
      </c>
      <c r="N714">
        <v>0.5</v>
      </c>
      <c r="O714">
        <v>68.239554118643696</v>
      </c>
      <c r="P714" t="s">
        <v>769</v>
      </c>
      <c r="Q714" t="s">
        <v>76</v>
      </c>
      <c r="R714" t="s">
        <v>77</v>
      </c>
      <c r="S714">
        <v>50</v>
      </c>
      <c r="U714" t="b">
        <v>1</v>
      </c>
      <c r="V714" t="s">
        <v>770</v>
      </c>
      <c r="W714">
        <v>998</v>
      </c>
      <c r="X714">
        <v>0.4</v>
      </c>
      <c r="Y714">
        <v>8.0000000000000002E-3</v>
      </c>
      <c r="Z714">
        <v>43000</v>
      </c>
      <c r="AA714">
        <v>8.0501419788582898E-2</v>
      </c>
      <c r="AB714">
        <v>0</v>
      </c>
      <c r="AC714">
        <v>51</v>
      </c>
      <c r="AD714">
        <v>6997.6512504134398</v>
      </c>
      <c r="AE714">
        <v>6200</v>
      </c>
      <c r="AF714">
        <v>94</v>
      </c>
      <c r="AG714">
        <v>84</v>
      </c>
      <c r="AH714">
        <v>85</v>
      </c>
      <c r="AI714">
        <v>94.684481848167493</v>
      </c>
      <c r="AJ714">
        <v>49.930291862142603</v>
      </c>
      <c r="AK714">
        <v>0.39844976058292297</v>
      </c>
      <c r="AL714">
        <v>0.39264709416666599</v>
      </c>
      <c r="AM714">
        <v>3.1617086419752999E-2</v>
      </c>
      <c r="AN714">
        <v>2.7540333333333299E-2</v>
      </c>
      <c r="AO714">
        <v>4.24</v>
      </c>
      <c r="AP714">
        <v>3.153</v>
      </c>
      <c r="AQ714" t="s">
        <v>153</v>
      </c>
      <c r="AR714" t="s">
        <v>1264</v>
      </c>
      <c r="AS714" t="s">
        <v>81</v>
      </c>
      <c r="AT714" t="s">
        <v>82</v>
      </c>
      <c r="AU714">
        <v>1</v>
      </c>
      <c r="AV714">
        <v>1</v>
      </c>
      <c r="AW714">
        <v>0.35</v>
      </c>
      <c r="AX714">
        <v>843.95520220599303</v>
      </c>
      <c r="AY714">
        <v>80</v>
      </c>
      <c r="AZ714">
        <v>99</v>
      </c>
      <c r="BA714">
        <v>23</v>
      </c>
      <c r="BB714">
        <v>25</v>
      </c>
      <c r="BC714">
        <v>46.341436299222302</v>
      </c>
      <c r="BD714" t="s">
        <v>1266</v>
      </c>
      <c r="BE714">
        <v>2</v>
      </c>
      <c r="BF714">
        <v>112.620047587964</v>
      </c>
      <c r="BG714">
        <v>0.2687378641</v>
      </c>
      <c r="BH714">
        <v>871.375</v>
      </c>
      <c r="BI714">
        <v>1.1344892357971601</v>
      </c>
      <c r="BJ714">
        <v>49.238316998192801</v>
      </c>
      <c r="BK714">
        <v>80</v>
      </c>
      <c r="BL714">
        <v>1</v>
      </c>
      <c r="BM714">
        <v>0</v>
      </c>
      <c r="BN714">
        <v>95</v>
      </c>
      <c r="BO714">
        <v>80</v>
      </c>
      <c r="BP714" t="s">
        <v>84</v>
      </c>
      <c r="BQ714">
        <v>796.375</v>
      </c>
      <c r="BR714">
        <v>987</v>
      </c>
      <c r="BS714">
        <v>910</v>
      </c>
      <c r="BT714" t="s">
        <v>85</v>
      </c>
      <c r="BU714">
        <v>133.611614081775</v>
      </c>
      <c r="BV714">
        <v>3</v>
      </c>
      <c r="BX714">
        <v>95</v>
      </c>
      <c r="BY714">
        <v>112.620047587964</v>
      </c>
      <c r="BZ714">
        <v>133.611614081775</v>
      </c>
      <c r="CA714">
        <v>871.375</v>
      </c>
      <c r="CB714">
        <f t="shared" si="66"/>
        <v>0.1854741851364631</v>
      </c>
      <c r="CC714">
        <f t="shared" si="67"/>
        <v>108.67834592238525</v>
      </c>
      <c r="CD714">
        <f t="shared" si="71"/>
        <v>0.14398258865668681</v>
      </c>
      <c r="CH714">
        <v>121</v>
      </c>
      <c r="CI714">
        <v>135.39957219985899</v>
      </c>
      <c r="CJ714">
        <v>151.03845210007401</v>
      </c>
      <c r="CK714">
        <v>1536.5250000000001</v>
      </c>
      <c r="CL714">
        <f t="shared" si="68"/>
        <v>0.1190047289244545</v>
      </c>
      <c r="CM714">
        <f t="shared" si="69"/>
        <v>135.39957219985899</v>
      </c>
      <c r="CN714">
        <f t="shared" si="70"/>
        <v>0.1190047289244545</v>
      </c>
    </row>
    <row r="715" spans="1:92" x14ac:dyDescent="0.25">
      <c r="A715">
        <v>713</v>
      </c>
      <c r="C715" t="s">
        <v>1262</v>
      </c>
      <c r="E715" t="s">
        <v>1263</v>
      </c>
      <c r="F715">
        <v>95</v>
      </c>
      <c r="G715">
        <v>1.2</v>
      </c>
      <c r="H715" t="s">
        <v>74</v>
      </c>
      <c r="I715">
        <v>0.67468965517241397</v>
      </c>
      <c r="J715">
        <v>1.5360145803485099</v>
      </c>
      <c r="K715">
        <v>13.6757710734658</v>
      </c>
      <c r="L715">
        <v>0</v>
      </c>
      <c r="M715">
        <v>0</v>
      </c>
      <c r="N715">
        <v>0.5</v>
      </c>
      <c r="O715">
        <v>68.239554118643696</v>
      </c>
      <c r="P715" t="s">
        <v>769</v>
      </c>
      <c r="Q715" t="s">
        <v>76</v>
      </c>
      <c r="R715" t="s">
        <v>77</v>
      </c>
      <c r="S715">
        <v>50</v>
      </c>
      <c r="U715" t="b">
        <v>1</v>
      </c>
      <c r="V715" t="s">
        <v>770</v>
      </c>
      <c r="W715">
        <v>998</v>
      </c>
      <c r="X715">
        <v>0.4</v>
      </c>
      <c r="Y715">
        <v>8.0000000000000002E-3</v>
      </c>
      <c r="Z715">
        <v>43000</v>
      </c>
      <c r="AA715">
        <v>8.0501419788582898E-2</v>
      </c>
      <c r="AB715">
        <v>0</v>
      </c>
      <c r="AC715">
        <v>51</v>
      </c>
      <c r="AD715">
        <v>6997.6512504134398</v>
      </c>
      <c r="AE715">
        <v>6200</v>
      </c>
      <c r="AF715">
        <v>94</v>
      </c>
      <c r="AG715">
        <v>84</v>
      </c>
      <c r="AH715">
        <v>85</v>
      </c>
      <c r="AI715">
        <v>94.684481848167493</v>
      </c>
      <c r="AJ715">
        <v>49.930291862142603</v>
      </c>
      <c r="AK715">
        <v>0.39844976058292297</v>
      </c>
      <c r="AL715">
        <v>0.39264709416666599</v>
      </c>
      <c r="AM715">
        <v>3.1617086419752999E-2</v>
      </c>
      <c r="AN715">
        <v>2.7540333333333299E-2</v>
      </c>
      <c r="AO715">
        <v>4.24</v>
      </c>
      <c r="AP715">
        <v>3.153</v>
      </c>
      <c r="AQ715" t="s">
        <v>153</v>
      </c>
      <c r="AR715" t="s">
        <v>1264</v>
      </c>
      <c r="AS715" t="s">
        <v>81</v>
      </c>
      <c r="AT715" t="s">
        <v>82</v>
      </c>
      <c r="AU715">
        <v>1</v>
      </c>
      <c r="AV715">
        <v>1</v>
      </c>
      <c r="AW715">
        <v>0.35</v>
      </c>
      <c r="AX715">
        <v>843.95520220599303</v>
      </c>
      <c r="AY715">
        <v>80</v>
      </c>
      <c r="AZ715">
        <v>99</v>
      </c>
      <c r="BA715">
        <v>23</v>
      </c>
      <c r="BB715">
        <v>25</v>
      </c>
      <c r="BC715">
        <v>46.341436299222302</v>
      </c>
      <c r="BD715" t="s">
        <v>1267</v>
      </c>
      <c r="BE715">
        <v>2</v>
      </c>
      <c r="BF715">
        <v>112.620047587964</v>
      </c>
      <c r="BG715">
        <v>0.2687378641</v>
      </c>
      <c r="BH715">
        <v>871.375</v>
      </c>
      <c r="BI715">
        <v>1.1344892357971601</v>
      </c>
      <c r="BJ715">
        <v>49.238316998192801</v>
      </c>
      <c r="BK715">
        <v>80</v>
      </c>
      <c r="BL715">
        <v>1</v>
      </c>
      <c r="BM715">
        <v>0</v>
      </c>
      <c r="BN715">
        <v>95</v>
      </c>
      <c r="BO715">
        <v>80</v>
      </c>
      <c r="BP715" t="s">
        <v>84</v>
      </c>
      <c r="BQ715">
        <v>796.375</v>
      </c>
      <c r="BR715">
        <v>987</v>
      </c>
      <c r="BS715">
        <v>910</v>
      </c>
      <c r="BT715" t="s">
        <v>85</v>
      </c>
      <c r="BU715">
        <v>133.611614081775</v>
      </c>
      <c r="BV715">
        <v>3</v>
      </c>
      <c r="BX715">
        <v>95</v>
      </c>
      <c r="BY715">
        <v>112.620047587964</v>
      </c>
      <c r="BZ715">
        <v>133.611614081775</v>
      </c>
      <c r="CA715">
        <v>871.375</v>
      </c>
      <c r="CB715">
        <f t="shared" si="66"/>
        <v>0.1854741851364631</v>
      </c>
      <c r="CC715">
        <f t="shared" si="67"/>
        <v>108.67834592238525</v>
      </c>
      <c r="CD715">
        <f t="shared" si="71"/>
        <v>0.14398258865668681</v>
      </c>
      <c r="CH715">
        <v>121</v>
      </c>
      <c r="CI715">
        <v>135.39957219985899</v>
      </c>
      <c r="CJ715">
        <v>151.03845210007401</v>
      </c>
      <c r="CK715">
        <v>1536.5250000000001</v>
      </c>
      <c r="CL715">
        <f t="shared" si="68"/>
        <v>0.1190047289244545</v>
      </c>
      <c r="CM715">
        <f t="shared" si="69"/>
        <v>135.39957219985899</v>
      </c>
      <c r="CN715">
        <f t="shared" si="70"/>
        <v>0.1190047289244545</v>
      </c>
    </row>
    <row r="716" spans="1:92" x14ac:dyDescent="0.25">
      <c r="A716">
        <v>714</v>
      </c>
      <c r="C716" t="s">
        <v>1262</v>
      </c>
      <c r="E716" t="s">
        <v>1263</v>
      </c>
      <c r="F716">
        <v>95</v>
      </c>
      <c r="G716">
        <v>1.2</v>
      </c>
      <c r="H716" t="s">
        <v>74</v>
      </c>
      <c r="I716">
        <v>0.67468965517241397</v>
      </c>
      <c r="J716">
        <v>1.5360145803485099</v>
      </c>
      <c r="K716">
        <v>13.6757710734658</v>
      </c>
      <c r="L716">
        <v>0</v>
      </c>
      <c r="M716">
        <v>0</v>
      </c>
      <c r="N716">
        <v>0.5</v>
      </c>
      <c r="O716">
        <v>68.239554118643696</v>
      </c>
      <c r="P716" t="s">
        <v>769</v>
      </c>
      <c r="Q716" t="s">
        <v>76</v>
      </c>
      <c r="R716" t="s">
        <v>77</v>
      </c>
      <c r="S716">
        <v>50</v>
      </c>
      <c r="U716" t="b">
        <v>1</v>
      </c>
      <c r="V716" t="s">
        <v>770</v>
      </c>
      <c r="W716">
        <v>998</v>
      </c>
      <c r="X716">
        <v>0.4</v>
      </c>
      <c r="Y716">
        <v>8.0000000000000002E-3</v>
      </c>
      <c r="Z716">
        <v>43000</v>
      </c>
      <c r="AA716">
        <v>8.0501419788582898E-2</v>
      </c>
      <c r="AB716">
        <v>0</v>
      </c>
      <c r="AC716">
        <v>51</v>
      </c>
      <c r="AD716">
        <v>6997.6512504134398</v>
      </c>
      <c r="AE716">
        <v>6200</v>
      </c>
      <c r="AF716">
        <v>94</v>
      </c>
      <c r="AG716">
        <v>84</v>
      </c>
      <c r="AH716">
        <v>85</v>
      </c>
      <c r="AI716">
        <v>94.684481848167493</v>
      </c>
      <c r="AJ716">
        <v>49.930291862142603</v>
      </c>
      <c r="AK716">
        <v>0.39844976058292297</v>
      </c>
      <c r="AL716">
        <v>0.39264709416666599</v>
      </c>
      <c r="AM716">
        <v>3.1617086419752999E-2</v>
      </c>
      <c r="AN716">
        <v>2.7540333333333299E-2</v>
      </c>
      <c r="AO716">
        <v>4.24</v>
      </c>
      <c r="AP716">
        <v>3.153</v>
      </c>
      <c r="AQ716" t="s">
        <v>153</v>
      </c>
      <c r="AR716" t="s">
        <v>1264</v>
      </c>
      <c r="AS716" t="s">
        <v>81</v>
      </c>
      <c r="AT716" t="s">
        <v>82</v>
      </c>
      <c r="AU716">
        <v>1</v>
      </c>
      <c r="AV716">
        <v>1</v>
      </c>
      <c r="AW716">
        <v>0.35</v>
      </c>
      <c r="AX716">
        <v>843.95520220599303</v>
      </c>
      <c r="AY716">
        <v>80</v>
      </c>
      <c r="AZ716">
        <v>99</v>
      </c>
      <c r="BA716">
        <v>23</v>
      </c>
      <c r="BB716">
        <v>25</v>
      </c>
      <c r="BC716">
        <v>46.341436299222302</v>
      </c>
      <c r="BD716" t="s">
        <v>1268</v>
      </c>
      <c r="BE716">
        <v>2</v>
      </c>
      <c r="BF716">
        <v>112.620047587964</v>
      </c>
      <c r="BG716">
        <v>0.2687378641</v>
      </c>
      <c r="BH716">
        <v>871.375</v>
      </c>
      <c r="BI716">
        <v>1.1344892357971601</v>
      </c>
      <c r="BJ716">
        <v>49.238316998192801</v>
      </c>
      <c r="BK716">
        <v>80</v>
      </c>
      <c r="BL716">
        <v>1</v>
      </c>
      <c r="BM716">
        <v>0</v>
      </c>
      <c r="BN716">
        <v>95</v>
      </c>
      <c r="BO716">
        <v>80</v>
      </c>
      <c r="BP716" t="s">
        <v>84</v>
      </c>
      <c r="BQ716">
        <v>796.375</v>
      </c>
      <c r="BR716">
        <v>987</v>
      </c>
      <c r="BS716">
        <v>910</v>
      </c>
      <c r="BT716" t="s">
        <v>85</v>
      </c>
      <c r="BU716">
        <v>133.611614081775</v>
      </c>
      <c r="BV716">
        <v>3</v>
      </c>
      <c r="BX716">
        <v>95</v>
      </c>
      <c r="BY716">
        <v>112.620047587964</v>
      </c>
      <c r="BZ716">
        <v>133.611614081775</v>
      </c>
      <c r="CA716">
        <v>871.375</v>
      </c>
      <c r="CB716">
        <f t="shared" si="66"/>
        <v>0.1854741851364631</v>
      </c>
      <c r="CC716">
        <f t="shared" si="67"/>
        <v>108.67834592238525</v>
      </c>
      <c r="CD716">
        <f t="shared" si="71"/>
        <v>0.14398258865668681</v>
      </c>
      <c r="CH716">
        <v>121</v>
      </c>
      <c r="CI716">
        <v>135.39957219985899</v>
      </c>
      <c r="CJ716">
        <v>151.03845210007401</v>
      </c>
      <c r="CK716">
        <v>1536.5250000000001</v>
      </c>
      <c r="CL716">
        <f t="shared" si="68"/>
        <v>0.1190047289244545</v>
      </c>
      <c r="CM716">
        <f t="shared" si="69"/>
        <v>135.39957219985899</v>
      </c>
      <c r="CN716">
        <f t="shared" si="70"/>
        <v>0.1190047289244545</v>
      </c>
    </row>
    <row r="717" spans="1:92" x14ac:dyDescent="0.25">
      <c r="A717">
        <v>715</v>
      </c>
      <c r="C717" t="s">
        <v>1262</v>
      </c>
      <c r="E717" t="s">
        <v>1263</v>
      </c>
      <c r="F717">
        <v>95</v>
      </c>
      <c r="G717">
        <v>1.2</v>
      </c>
      <c r="H717" t="s">
        <v>74</v>
      </c>
      <c r="I717">
        <v>0.67468965517241397</v>
      </c>
      <c r="J717">
        <v>1.5360145803485099</v>
      </c>
      <c r="K717">
        <v>13.6757710734658</v>
      </c>
      <c r="L717">
        <v>0</v>
      </c>
      <c r="M717">
        <v>0</v>
      </c>
      <c r="N717">
        <v>0.5</v>
      </c>
      <c r="O717">
        <v>68.239554118643696</v>
      </c>
      <c r="P717" t="s">
        <v>769</v>
      </c>
      <c r="Q717" t="s">
        <v>76</v>
      </c>
      <c r="R717" t="s">
        <v>77</v>
      </c>
      <c r="S717">
        <v>50</v>
      </c>
      <c r="U717" t="b">
        <v>1</v>
      </c>
      <c r="V717" t="s">
        <v>770</v>
      </c>
      <c r="W717">
        <v>998</v>
      </c>
      <c r="X717">
        <v>0.4</v>
      </c>
      <c r="Y717">
        <v>8.0000000000000002E-3</v>
      </c>
      <c r="Z717">
        <v>43000</v>
      </c>
      <c r="AA717">
        <v>8.0501419788582898E-2</v>
      </c>
      <c r="AB717">
        <v>0</v>
      </c>
      <c r="AC717">
        <v>51</v>
      </c>
      <c r="AD717">
        <v>6997.6512504134398</v>
      </c>
      <c r="AE717">
        <v>6200</v>
      </c>
      <c r="AF717">
        <v>94</v>
      </c>
      <c r="AG717">
        <v>84</v>
      </c>
      <c r="AH717">
        <v>85</v>
      </c>
      <c r="AI717">
        <v>94.684481848167493</v>
      </c>
      <c r="AJ717">
        <v>49.930291862142603</v>
      </c>
      <c r="AK717">
        <v>0.39844976058292297</v>
      </c>
      <c r="AL717">
        <v>0.39264709416666599</v>
      </c>
      <c r="AM717">
        <v>3.1617086419752999E-2</v>
      </c>
      <c r="AN717">
        <v>2.7540333333333299E-2</v>
      </c>
      <c r="AO717">
        <v>4.24</v>
      </c>
      <c r="AP717">
        <v>3.153</v>
      </c>
      <c r="AQ717" t="s">
        <v>153</v>
      </c>
      <c r="AR717" t="s">
        <v>1264</v>
      </c>
      <c r="AS717" t="s">
        <v>81</v>
      </c>
      <c r="AT717" t="s">
        <v>82</v>
      </c>
      <c r="AU717">
        <v>1</v>
      </c>
      <c r="AV717">
        <v>1</v>
      </c>
      <c r="AW717">
        <v>0.35</v>
      </c>
      <c r="AX717">
        <v>843.95520220599303</v>
      </c>
      <c r="AY717">
        <v>80</v>
      </c>
      <c r="AZ717">
        <v>99</v>
      </c>
      <c r="BA717">
        <v>23</v>
      </c>
      <c r="BB717">
        <v>25</v>
      </c>
      <c r="BC717">
        <v>46.341436299222302</v>
      </c>
      <c r="BD717" t="s">
        <v>1265</v>
      </c>
      <c r="BE717">
        <v>2</v>
      </c>
      <c r="BF717">
        <v>112.620047587964</v>
      </c>
      <c r="BG717">
        <v>0.2687378641</v>
      </c>
      <c r="BH717">
        <v>871.375</v>
      </c>
      <c r="BI717">
        <v>1.1344892357971601</v>
      </c>
      <c r="BJ717">
        <v>49.238316998192801</v>
      </c>
      <c r="BK717">
        <v>80</v>
      </c>
      <c r="BL717">
        <v>1</v>
      </c>
      <c r="BM717">
        <v>0</v>
      </c>
      <c r="BN717">
        <v>95</v>
      </c>
      <c r="BO717">
        <v>80</v>
      </c>
      <c r="BP717" t="s">
        <v>84</v>
      </c>
      <c r="BQ717">
        <v>796.375</v>
      </c>
      <c r="BR717">
        <v>987</v>
      </c>
      <c r="BS717">
        <v>910</v>
      </c>
      <c r="BT717" t="s">
        <v>85</v>
      </c>
      <c r="BU717">
        <v>133.611614081775</v>
      </c>
      <c r="BV717">
        <v>3</v>
      </c>
      <c r="BX717">
        <v>95</v>
      </c>
      <c r="BY717">
        <v>112.620047587964</v>
      </c>
      <c r="BZ717">
        <v>133.611614081775</v>
      </c>
      <c r="CA717">
        <v>871.375</v>
      </c>
      <c r="CB717">
        <f t="shared" si="66"/>
        <v>0.1854741851364631</v>
      </c>
      <c r="CC717">
        <f t="shared" si="67"/>
        <v>108.67834592238525</v>
      </c>
      <c r="CD717">
        <f t="shared" si="71"/>
        <v>0.14398258865668681</v>
      </c>
      <c r="CH717">
        <v>121</v>
      </c>
      <c r="CI717">
        <v>135.39957219985899</v>
      </c>
      <c r="CJ717">
        <v>151.03845210007401</v>
      </c>
      <c r="CK717">
        <v>1536.5250000000001</v>
      </c>
      <c r="CL717">
        <f t="shared" si="68"/>
        <v>0.1190047289244545</v>
      </c>
      <c r="CM717">
        <f t="shared" si="69"/>
        <v>135.39957219985899</v>
      </c>
      <c r="CN717">
        <f t="shared" si="70"/>
        <v>0.1190047289244545</v>
      </c>
    </row>
    <row r="718" spans="1:92" x14ac:dyDescent="0.25">
      <c r="A718">
        <v>716</v>
      </c>
      <c r="C718" t="s">
        <v>1262</v>
      </c>
      <c r="E718" t="s">
        <v>1263</v>
      </c>
      <c r="F718">
        <v>95</v>
      </c>
      <c r="G718">
        <v>1.2</v>
      </c>
      <c r="H718" t="s">
        <v>74</v>
      </c>
      <c r="I718">
        <v>0.67468965517241397</v>
      </c>
      <c r="J718">
        <v>1.5360145803485099</v>
      </c>
      <c r="K718">
        <v>13.6757710734658</v>
      </c>
      <c r="L718">
        <v>0</v>
      </c>
      <c r="M718">
        <v>0</v>
      </c>
      <c r="N718">
        <v>0.5</v>
      </c>
      <c r="O718">
        <v>68.239554118643696</v>
      </c>
      <c r="P718" t="s">
        <v>769</v>
      </c>
      <c r="Q718" t="s">
        <v>76</v>
      </c>
      <c r="R718" t="s">
        <v>77</v>
      </c>
      <c r="S718">
        <v>50</v>
      </c>
      <c r="U718" t="b">
        <v>1</v>
      </c>
      <c r="V718" t="s">
        <v>770</v>
      </c>
      <c r="W718">
        <v>998</v>
      </c>
      <c r="X718">
        <v>0.4</v>
      </c>
      <c r="Y718">
        <v>8.0000000000000002E-3</v>
      </c>
      <c r="Z718">
        <v>43000</v>
      </c>
      <c r="AA718">
        <v>8.0501419788582898E-2</v>
      </c>
      <c r="AB718">
        <v>0</v>
      </c>
      <c r="AC718">
        <v>51</v>
      </c>
      <c r="AD718">
        <v>6997.6512504134398</v>
      </c>
      <c r="AE718">
        <v>6200</v>
      </c>
      <c r="AF718">
        <v>94</v>
      </c>
      <c r="AG718">
        <v>84</v>
      </c>
      <c r="AH718">
        <v>85</v>
      </c>
      <c r="AI718">
        <v>94.684481848167493</v>
      </c>
      <c r="AJ718">
        <v>49.930291862142603</v>
      </c>
      <c r="AK718">
        <v>0.39844976058292297</v>
      </c>
      <c r="AL718">
        <v>0.39264709416666599</v>
      </c>
      <c r="AM718">
        <v>3.1617086419752999E-2</v>
      </c>
      <c r="AN718">
        <v>2.7540333333333299E-2</v>
      </c>
      <c r="AO718">
        <v>4.24</v>
      </c>
      <c r="AP718">
        <v>3.153</v>
      </c>
      <c r="AQ718" t="s">
        <v>153</v>
      </c>
      <c r="AR718" t="s">
        <v>1264</v>
      </c>
      <c r="AS718" t="s">
        <v>81</v>
      </c>
      <c r="AT718" t="s">
        <v>82</v>
      </c>
      <c r="AU718">
        <v>1</v>
      </c>
      <c r="AV718">
        <v>1</v>
      </c>
      <c r="AW718">
        <v>0.35</v>
      </c>
      <c r="AX718">
        <v>843.95520220599303</v>
      </c>
      <c r="AY718">
        <v>80</v>
      </c>
      <c r="AZ718">
        <v>99</v>
      </c>
      <c r="BA718">
        <v>23</v>
      </c>
      <c r="BB718">
        <v>25</v>
      </c>
      <c r="BC718">
        <v>46.341436299222302</v>
      </c>
      <c r="BD718" t="s">
        <v>1266</v>
      </c>
      <c r="BE718">
        <v>2</v>
      </c>
      <c r="BF718">
        <v>112.620047587964</v>
      </c>
      <c r="BG718">
        <v>0.2687378641</v>
      </c>
      <c r="BH718">
        <v>871.375</v>
      </c>
      <c r="BI718">
        <v>1.1344892357971601</v>
      </c>
      <c r="BJ718">
        <v>49.238316998192801</v>
      </c>
      <c r="BK718">
        <v>80</v>
      </c>
      <c r="BL718">
        <v>1</v>
      </c>
      <c r="BM718">
        <v>0</v>
      </c>
      <c r="BN718">
        <v>95</v>
      </c>
      <c r="BO718">
        <v>80</v>
      </c>
      <c r="BP718" t="s">
        <v>84</v>
      </c>
      <c r="BQ718">
        <v>796.375</v>
      </c>
      <c r="BR718">
        <v>987</v>
      </c>
      <c r="BS718">
        <v>910</v>
      </c>
      <c r="BT718" t="s">
        <v>85</v>
      </c>
      <c r="BU718">
        <v>133.611614081775</v>
      </c>
      <c r="BV718">
        <v>3</v>
      </c>
      <c r="BX718">
        <v>95</v>
      </c>
      <c r="BY718">
        <v>112.620047587964</v>
      </c>
      <c r="BZ718">
        <v>133.611614081775</v>
      </c>
      <c r="CA718">
        <v>871.375</v>
      </c>
      <c r="CB718">
        <f t="shared" si="66"/>
        <v>0.1854741851364631</v>
      </c>
      <c r="CC718">
        <f t="shared" si="67"/>
        <v>108.67834592238525</v>
      </c>
      <c r="CD718">
        <f t="shared" si="71"/>
        <v>0.14398258865668681</v>
      </c>
      <c r="CH718">
        <v>130</v>
      </c>
      <c r="CI718">
        <v>145.48707938767899</v>
      </c>
      <c r="CJ718">
        <v>158.745845262811</v>
      </c>
      <c r="CK718">
        <v>1237.2249999999999</v>
      </c>
      <c r="CL718">
        <f t="shared" si="68"/>
        <v>0.11913137990522299</v>
      </c>
      <c r="CM718">
        <f t="shared" si="69"/>
        <v>145.48707938767899</v>
      </c>
      <c r="CN718">
        <f t="shared" si="70"/>
        <v>0.11913137990522299</v>
      </c>
    </row>
    <row r="719" spans="1:92" x14ac:dyDescent="0.25">
      <c r="A719">
        <v>717</v>
      </c>
      <c r="C719" t="s">
        <v>1262</v>
      </c>
      <c r="E719" t="s">
        <v>1263</v>
      </c>
      <c r="F719">
        <v>95</v>
      </c>
      <c r="G719">
        <v>1.2</v>
      </c>
      <c r="H719" t="s">
        <v>74</v>
      </c>
      <c r="I719">
        <v>0.67468965517241397</v>
      </c>
      <c r="J719">
        <v>1.5360145803485099</v>
      </c>
      <c r="K719">
        <v>13.6757710734658</v>
      </c>
      <c r="L719">
        <v>0</v>
      </c>
      <c r="M719">
        <v>0</v>
      </c>
      <c r="N719">
        <v>0.5</v>
      </c>
      <c r="O719">
        <v>68.239554118643696</v>
      </c>
      <c r="P719" t="s">
        <v>769</v>
      </c>
      <c r="Q719" t="s">
        <v>76</v>
      </c>
      <c r="R719" t="s">
        <v>77</v>
      </c>
      <c r="S719">
        <v>50</v>
      </c>
      <c r="U719" t="b">
        <v>1</v>
      </c>
      <c r="V719" t="s">
        <v>770</v>
      </c>
      <c r="W719">
        <v>998</v>
      </c>
      <c r="X719">
        <v>0.4</v>
      </c>
      <c r="Y719">
        <v>8.0000000000000002E-3</v>
      </c>
      <c r="Z719">
        <v>43000</v>
      </c>
      <c r="AA719">
        <v>8.0501419788582898E-2</v>
      </c>
      <c r="AB719">
        <v>0</v>
      </c>
      <c r="AC719">
        <v>51</v>
      </c>
      <c r="AD719">
        <v>6997.6512504134398</v>
      </c>
      <c r="AE719">
        <v>6200</v>
      </c>
      <c r="AF719">
        <v>94</v>
      </c>
      <c r="AG719">
        <v>84</v>
      </c>
      <c r="AH719">
        <v>85</v>
      </c>
      <c r="AI719">
        <v>94.684481848167493</v>
      </c>
      <c r="AJ719">
        <v>49.930291862142603</v>
      </c>
      <c r="AK719">
        <v>0.39844976058292297</v>
      </c>
      <c r="AL719">
        <v>0.39264709416666599</v>
      </c>
      <c r="AM719">
        <v>3.1617086419752999E-2</v>
      </c>
      <c r="AN719">
        <v>2.7540333333333299E-2</v>
      </c>
      <c r="AO719">
        <v>4.24</v>
      </c>
      <c r="AP719">
        <v>3.153</v>
      </c>
      <c r="AQ719" t="s">
        <v>153</v>
      </c>
      <c r="AR719" t="s">
        <v>1264</v>
      </c>
      <c r="AS719" t="s">
        <v>81</v>
      </c>
      <c r="AT719" t="s">
        <v>82</v>
      </c>
      <c r="AU719">
        <v>1</v>
      </c>
      <c r="AV719">
        <v>1</v>
      </c>
      <c r="AW719">
        <v>0.35</v>
      </c>
      <c r="AX719">
        <v>843.95520220599303</v>
      </c>
      <c r="AY719">
        <v>80</v>
      </c>
      <c r="AZ719">
        <v>99</v>
      </c>
      <c r="BA719">
        <v>23</v>
      </c>
      <c r="BB719">
        <v>25</v>
      </c>
      <c r="BC719">
        <v>46.341436299222302</v>
      </c>
      <c r="BD719" t="s">
        <v>1267</v>
      </c>
      <c r="BE719">
        <v>2</v>
      </c>
      <c r="BF719">
        <v>112.620047587964</v>
      </c>
      <c r="BG719">
        <v>0.2687378641</v>
      </c>
      <c r="BH719">
        <v>871.375</v>
      </c>
      <c r="BI719">
        <v>1.1344892357971601</v>
      </c>
      <c r="BJ719">
        <v>49.238316998192801</v>
      </c>
      <c r="BK719">
        <v>80</v>
      </c>
      <c r="BL719">
        <v>1</v>
      </c>
      <c r="BM719">
        <v>0</v>
      </c>
      <c r="BN719">
        <v>95</v>
      </c>
      <c r="BO719">
        <v>80</v>
      </c>
      <c r="BP719" t="s">
        <v>84</v>
      </c>
      <c r="BQ719">
        <v>796.375</v>
      </c>
      <c r="BR719">
        <v>987</v>
      </c>
      <c r="BS719">
        <v>910</v>
      </c>
      <c r="BT719" t="s">
        <v>85</v>
      </c>
      <c r="BU719">
        <v>133.611614081775</v>
      </c>
      <c r="BV719">
        <v>3</v>
      </c>
      <c r="BX719">
        <v>95</v>
      </c>
      <c r="BY719">
        <v>112.620047587964</v>
      </c>
      <c r="BZ719">
        <v>133.611614081775</v>
      </c>
      <c r="CA719">
        <v>871.375</v>
      </c>
      <c r="CB719">
        <f t="shared" si="66"/>
        <v>0.1854741851364631</v>
      </c>
      <c r="CC719">
        <f t="shared" si="67"/>
        <v>108.67834592238525</v>
      </c>
      <c r="CD719">
        <f t="shared" si="71"/>
        <v>0.14398258865668681</v>
      </c>
      <c r="CH719">
        <v>139</v>
      </c>
      <c r="CI719">
        <v>155.590910052487</v>
      </c>
      <c r="CJ719">
        <v>169.28747566674301</v>
      </c>
      <c r="CK719">
        <v>1517.2</v>
      </c>
      <c r="CL719">
        <f t="shared" si="68"/>
        <v>0.11935906512580578</v>
      </c>
      <c r="CM719">
        <f t="shared" si="69"/>
        <v>155.590910052487</v>
      </c>
      <c r="CN719">
        <f t="shared" si="70"/>
        <v>0.11935906512580578</v>
      </c>
    </row>
    <row r="720" spans="1:92" x14ac:dyDescent="0.25">
      <c r="A720">
        <v>718</v>
      </c>
      <c r="C720" t="s">
        <v>1262</v>
      </c>
      <c r="E720" t="s">
        <v>1263</v>
      </c>
      <c r="F720">
        <v>95</v>
      </c>
      <c r="G720">
        <v>1.2</v>
      </c>
      <c r="H720" t="s">
        <v>74</v>
      </c>
      <c r="I720">
        <v>0.67468965517241397</v>
      </c>
      <c r="J720">
        <v>1.5360145803485099</v>
      </c>
      <c r="K720">
        <v>13.6757710734658</v>
      </c>
      <c r="L720">
        <v>0</v>
      </c>
      <c r="M720">
        <v>0</v>
      </c>
      <c r="N720">
        <v>0.5</v>
      </c>
      <c r="O720">
        <v>68.239554118643696</v>
      </c>
      <c r="P720" t="s">
        <v>769</v>
      </c>
      <c r="Q720" t="s">
        <v>76</v>
      </c>
      <c r="R720" t="s">
        <v>77</v>
      </c>
      <c r="S720">
        <v>50</v>
      </c>
      <c r="U720" t="b">
        <v>1</v>
      </c>
      <c r="V720" t="s">
        <v>770</v>
      </c>
      <c r="W720">
        <v>998</v>
      </c>
      <c r="X720">
        <v>0.4</v>
      </c>
      <c r="Y720">
        <v>8.0000000000000002E-3</v>
      </c>
      <c r="Z720">
        <v>43000</v>
      </c>
      <c r="AA720">
        <v>8.0501419788582898E-2</v>
      </c>
      <c r="AB720">
        <v>0</v>
      </c>
      <c r="AC720">
        <v>51</v>
      </c>
      <c r="AD720">
        <v>6997.6512504134398</v>
      </c>
      <c r="AE720">
        <v>6200</v>
      </c>
      <c r="AF720">
        <v>94</v>
      </c>
      <c r="AG720">
        <v>84</v>
      </c>
      <c r="AH720">
        <v>85</v>
      </c>
      <c r="AI720">
        <v>94.684481848167493</v>
      </c>
      <c r="AJ720">
        <v>49.930291862142603</v>
      </c>
      <c r="AK720">
        <v>0.39844976058292297</v>
      </c>
      <c r="AL720">
        <v>0.39264709416666599</v>
      </c>
      <c r="AM720">
        <v>3.1617086419752999E-2</v>
      </c>
      <c r="AN720">
        <v>2.7540333333333299E-2</v>
      </c>
      <c r="AO720">
        <v>4.24</v>
      </c>
      <c r="AP720">
        <v>3.153</v>
      </c>
      <c r="AQ720" t="s">
        <v>153</v>
      </c>
      <c r="AR720" t="s">
        <v>1264</v>
      </c>
      <c r="AS720" t="s">
        <v>81</v>
      </c>
      <c r="AT720" t="s">
        <v>82</v>
      </c>
      <c r="AU720">
        <v>1</v>
      </c>
      <c r="AV720">
        <v>1</v>
      </c>
      <c r="AW720">
        <v>0.35</v>
      </c>
      <c r="AX720">
        <v>843.95520220599303</v>
      </c>
      <c r="AY720">
        <v>80</v>
      </c>
      <c r="AZ720">
        <v>99</v>
      </c>
      <c r="BA720">
        <v>23</v>
      </c>
      <c r="BB720">
        <v>25</v>
      </c>
      <c r="BC720">
        <v>46.341436299222302</v>
      </c>
      <c r="BD720" t="s">
        <v>1268</v>
      </c>
      <c r="BE720">
        <v>2</v>
      </c>
      <c r="BF720">
        <v>112.620047587964</v>
      </c>
      <c r="BG720">
        <v>0.2687378641</v>
      </c>
      <c r="BH720">
        <v>871.375</v>
      </c>
      <c r="BI720">
        <v>1.1344892357971601</v>
      </c>
      <c r="BJ720">
        <v>49.238316998192801</v>
      </c>
      <c r="BK720">
        <v>80</v>
      </c>
      <c r="BL720">
        <v>1</v>
      </c>
      <c r="BM720">
        <v>0</v>
      </c>
      <c r="BN720">
        <v>95</v>
      </c>
      <c r="BO720">
        <v>80</v>
      </c>
      <c r="BP720" t="s">
        <v>84</v>
      </c>
      <c r="BQ720">
        <v>796.375</v>
      </c>
      <c r="BR720">
        <v>987</v>
      </c>
      <c r="BS720">
        <v>910</v>
      </c>
      <c r="BT720" t="s">
        <v>85</v>
      </c>
      <c r="BU720">
        <v>133.611614081775</v>
      </c>
      <c r="BV720">
        <v>3</v>
      </c>
      <c r="BX720">
        <v>95</v>
      </c>
      <c r="BY720">
        <v>112.620047587964</v>
      </c>
      <c r="BZ720">
        <v>133.611614081775</v>
      </c>
      <c r="CA720">
        <v>871.375</v>
      </c>
      <c r="CB720">
        <f t="shared" si="66"/>
        <v>0.1854741851364631</v>
      </c>
      <c r="CC720">
        <f t="shared" si="67"/>
        <v>108.67834592238525</v>
      </c>
      <c r="CD720">
        <f t="shared" si="71"/>
        <v>0.14398258865668681</v>
      </c>
      <c r="CH720">
        <v>139</v>
      </c>
      <c r="CI720">
        <v>155.590910052487</v>
      </c>
      <c r="CJ720">
        <v>169.28747566674301</v>
      </c>
      <c r="CK720">
        <v>1517.2</v>
      </c>
      <c r="CL720">
        <f t="shared" si="68"/>
        <v>0.11935906512580578</v>
      </c>
      <c r="CM720">
        <f t="shared" si="69"/>
        <v>155.590910052487</v>
      </c>
      <c r="CN720">
        <f t="shared" si="70"/>
        <v>0.11935906512580578</v>
      </c>
    </row>
    <row r="721" spans="1:92" x14ac:dyDescent="0.25">
      <c r="A721">
        <v>719</v>
      </c>
      <c r="C721" t="s">
        <v>1262</v>
      </c>
      <c r="E721" t="s">
        <v>1263</v>
      </c>
      <c r="F721">
        <v>97</v>
      </c>
      <c r="G721">
        <v>1.2</v>
      </c>
      <c r="H721" t="s">
        <v>74</v>
      </c>
      <c r="I721">
        <v>0.67468965517241397</v>
      </c>
      <c r="J721">
        <v>1.5360145803485099</v>
      </c>
      <c r="K721">
        <v>13.6757710734658</v>
      </c>
      <c r="L721">
        <v>0</v>
      </c>
      <c r="M721">
        <v>0</v>
      </c>
      <c r="N721">
        <v>0.5</v>
      </c>
      <c r="O721">
        <v>68.239554118643696</v>
      </c>
      <c r="P721" t="s">
        <v>1269</v>
      </c>
      <c r="Q721" t="s">
        <v>76</v>
      </c>
      <c r="R721" t="s">
        <v>77</v>
      </c>
      <c r="S721">
        <v>50</v>
      </c>
      <c r="U721" t="b">
        <v>1</v>
      </c>
      <c r="V721" t="s">
        <v>770</v>
      </c>
      <c r="W721">
        <v>998</v>
      </c>
      <c r="X721">
        <v>0.4</v>
      </c>
      <c r="Y721">
        <v>8.0000000000000002E-3</v>
      </c>
      <c r="Z721">
        <v>46000</v>
      </c>
      <c r="AA721">
        <v>8.0501419788582898E-2</v>
      </c>
      <c r="AB721">
        <v>0</v>
      </c>
      <c r="AC721">
        <v>49</v>
      </c>
      <c r="AD721">
        <v>6997.6512504134398</v>
      </c>
      <c r="AE721">
        <v>6200</v>
      </c>
      <c r="AF721">
        <v>92</v>
      </c>
      <c r="AG721">
        <v>84</v>
      </c>
      <c r="AH721">
        <v>85</v>
      </c>
      <c r="AI721">
        <v>104.724038107632</v>
      </c>
      <c r="AJ721">
        <v>56.079843357421403</v>
      </c>
      <c r="AK721">
        <v>0.39844976058292297</v>
      </c>
      <c r="AL721">
        <v>0.39264709416666599</v>
      </c>
      <c r="AM721">
        <v>3.1617086419752999E-2</v>
      </c>
      <c r="AN721">
        <v>2.7540333333333299E-2</v>
      </c>
      <c r="AO721">
        <v>4.24</v>
      </c>
      <c r="AP721">
        <v>3.0139999999999998</v>
      </c>
      <c r="AQ721" t="s">
        <v>153</v>
      </c>
      <c r="AR721" t="s">
        <v>1264</v>
      </c>
      <c r="AS721" t="s">
        <v>81</v>
      </c>
      <c r="AT721" t="s">
        <v>82</v>
      </c>
      <c r="AU721">
        <v>1</v>
      </c>
      <c r="AV721">
        <v>1</v>
      </c>
      <c r="AW721">
        <v>0.35</v>
      </c>
      <c r="AX721">
        <v>843.95520220599303</v>
      </c>
      <c r="AY721">
        <v>80</v>
      </c>
      <c r="AZ721">
        <v>99</v>
      </c>
      <c r="BA721">
        <v>23</v>
      </c>
      <c r="BB721">
        <v>25</v>
      </c>
      <c r="BC721">
        <v>46.341436299222302</v>
      </c>
      <c r="BD721" t="s">
        <v>1270</v>
      </c>
      <c r="BE721">
        <v>2</v>
      </c>
      <c r="BF721">
        <v>103.747604036068</v>
      </c>
      <c r="BG721">
        <v>0.2687378641</v>
      </c>
      <c r="BH721">
        <v>981.77499999999998</v>
      </c>
      <c r="BI721">
        <v>1.1344892357971601</v>
      </c>
      <c r="BJ721">
        <v>49.238316998192801</v>
      </c>
      <c r="BK721">
        <v>80</v>
      </c>
      <c r="BL721">
        <v>1</v>
      </c>
      <c r="BM721">
        <v>0</v>
      </c>
      <c r="BN721">
        <v>95</v>
      </c>
      <c r="BO721">
        <v>80</v>
      </c>
      <c r="BP721" t="s">
        <v>84</v>
      </c>
      <c r="BQ721">
        <v>906.77499999999998</v>
      </c>
      <c r="BR721">
        <v>1101</v>
      </c>
      <c r="BS721">
        <v>1020</v>
      </c>
      <c r="BT721" t="s">
        <v>85</v>
      </c>
      <c r="BU721">
        <v>126.484755477096</v>
      </c>
      <c r="BV721">
        <v>3</v>
      </c>
      <c r="BX721">
        <v>97</v>
      </c>
      <c r="BY721">
        <v>103.747604036068</v>
      </c>
      <c r="BZ721">
        <v>126.484755477096</v>
      </c>
      <c r="CA721">
        <v>981.77499999999998</v>
      </c>
      <c r="CB721">
        <f t="shared" si="66"/>
        <v>6.9562928206886573E-2</v>
      </c>
      <c r="CC721">
        <f t="shared" si="67"/>
        <v>100.11643789480561</v>
      </c>
      <c r="CD721">
        <f t="shared" si="71"/>
        <v>3.2128225719645506E-2</v>
      </c>
      <c r="CH721">
        <v>139</v>
      </c>
      <c r="CI721">
        <v>155.590910052487</v>
      </c>
      <c r="CJ721">
        <v>169.28747566674301</v>
      </c>
      <c r="CK721">
        <v>1517.2</v>
      </c>
      <c r="CL721">
        <f t="shared" si="68"/>
        <v>0.11935906512580578</v>
      </c>
      <c r="CM721">
        <f t="shared" si="69"/>
        <v>155.590910052487</v>
      </c>
      <c r="CN721">
        <f t="shared" si="70"/>
        <v>0.11935906512580578</v>
      </c>
    </row>
    <row r="722" spans="1:92" x14ac:dyDescent="0.25">
      <c r="A722">
        <v>720</v>
      </c>
      <c r="B722" t="s">
        <v>1271</v>
      </c>
      <c r="C722" t="s">
        <v>1271</v>
      </c>
      <c r="D722" t="s">
        <v>1272</v>
      </c>
      <c r="E722" t="s">
        <v>1272</v>
      </c>
      <c r="F722">
        <v>125</v>
      </c>
      <c r="G722">
        <v>1.2</v>
      </c>
      <c r="H722" t="s">
        <v>74</v>
      </c>
      <c r="I722">
        <v>0.67468965517241397</v>
      </c>
      <c r="J722">
        <v>1.5360145803485099</v>
      </c>
      <c r="K722">
        <v>13.6757710734658</v>
      </c>
      <c r="L722">
        <v>0</v>
      </c>
      <c r="M722">
        <v>0</v>
      </c>
      <c r="N722">
        <v>0.5</v>
      </c>
      <c r="O722">
        <v>70.4625604892544</v>
      </c>
      <c r="P722" t="s">
        <v>1273</v>
      </c>
      <c r="Q722" t="s">
        <v>76</v>
      </c>
      <c r="R722" t="s">
        <v>77</v>
      </c>
      <c r="S722">
        <v>50</v>
      </c>
      <c r="T722" t="b">
        <v>1</v>
      </c>
      <c r="U722" t="b">
        <v>1</v>
      </c>
      <c r="V722" t="s">
        <v>985</v>
      </c>
      <c r="W722">
        <v>1248</v>
      </c>
      <c r="X722">
        <v>0.4</v>
      </c>
      <c r="Y722">
        <v>8.0000000000000002E-3</v>
      </c>
      <c r="Z722">
        <v>43000</v>
      </c>
      <c r="AA722">
        <v>0.103692316951629</v>
      </c>
      <c r="AB722">
        <v>0</v>
      </c>
      <c r="AC722">
        <v>63</v>
      </c>
      <c r="AD722">
        <v>6829.1783510936502</v>
      </c>
      <c r="AE722">
        <v>6000</v>
      </c>
      <c r="AF722">
        <v>94</v>
      </c>
      <c r="AG722">
        <v>78.8</v>
      </c>
      <c r="AH722">
        <v>85</v>
      </c>
      <c r="AI722">
        <v>97.604905336245906</v>
      </c>
      <c r="AJ722">
        <v>51.601365638033499</v>
      </c>
      <c r="AK722">
        <v>0.39844976058292297</v>
      </c>
      <c r="AL722">
        <v>0.39264709416666599</v>
      </c>
      <c r="AM722">
        <v>3.1617086419752999E-2</v>
      </c>
      <c r="AN722">
        <v>2.7540333333333299E-2</v>
      </c>
      <c r="AO722">
        <v>4.34</v>
      </c>
      <c r="AP722">
        <v>3.153</v>
      </c>
      <c r="AQ722" t="s">
        <v>153</v>
      </c>
      <c r="AR722" t="s">
        <v>1274</v>
      </c>
      <c r="AS722" t="s">
        <v>89</v>
      </c>
      <c r="AU722">
        <v>1</v>
      </c>
      <c r="AV722">
        <v>0</v>
      </c>
      <c r="AW722">
        <v>0.35</v>
      </c>
      <c r="AX722">
        <v>825.35124311938796</v>
      </c>
      <c r="AY722">
        <v>80</v>
      </c>
      <c r="AZ722">
        <v>99</v>
      </c>
      <c r="BA722">
        <v>23</v>
      </c>
      <c r="BB722">
        <v>25</v>
      </c>
      <c r="BC722">
        <v>47.029849348348002</v>
      </c>
      <c r="BD722" t="s">
        <v>1275</v>
      </c>
      <c r="BE722">
        <v>2</v>
      </c>
      <c r="BF722">
        <v>131.210934188046</v>
      </c>
      <c r="BG722">
        <v>0.2687378641</v>
      </c>
      <c r="BH722">
        <v>901.375</v>
      </c>
      <c r="BI722">
        <v>1.07395009351879</v>
      </c>
      <c r="BJ722">
        <v>52.059206296583802</v>
      </c>
      <c r="BK722">
        <v>80</v>
      </c>
      <c r="BL722">
        <v>1</v>
      </c>
      <c r="BM722">
        <v>0</v>
      </c>
      <c r="BN722">
        <v>95</v>
      </c>
      <c r="BO722">
        <v>80</v>
      </c>
      <c r="BP722" t="s">
        <v>84</v>
      </c>
      <c r="BQ722">
        <v>826.375</v>
      </c>
      <c r="BR722">
        <v>1020</v>
      </c>
      <c r="BS722">
        <v>910</v>
      </c>
      <c r="BT722" t="s">
        <v>85</v>
      </c>
      <c r="BU722">
        <v>150.96787547445501</v>
      </c>
      <c r="BV722">
        <v>4</v>
      </c>
      <c r="BX722">
        <v>125</v>
      </c>
      <c r="BY722">
        <v>131.210934188046</v>
      </c>
      <c r="BZ722">
        <v>150.96787547445501</v>
      </c>
      <c r="CA722">
        <v>901.375</v>
      </c>
      <c r="CB722">
        <f t="shared" si="66"/>
        <v>4.9687473504367974E-2</v>
      </c>
      <c r="CC722">
        <f t="shared" si="67"/>
        <v>131.210934188046</v>
      </c>
      <c r="CD722">
        <f t="shared" si="71"/>
        <v>4.9687473504367974E-2</v>
      </c>
      <c r="CH722">
        <v>132</v>
      </c>
      <c r="CI722">
        <v>147.78871613585801</v>
      </c>
      <c r="CJ722">
        <v>155.721326069931</v>
      </c>
      <c r="CK722">
        <v>1309.9000000000001</v>
      </c>
      <c r="CL722">
        <f t="shared" si="68"/>
        <v>0.1196114858777122</v>
      </c>
      <c r="CM722">
        <f t="shared" si="69"/>
        <v>147.78871613585801</v>
      </c>
      <c r="CN722">
        <f t="shared" si="70"/>
        <v>0.1196114858777122</v>
      </c>
    </row>
    <row r="723" spans="1:92" x14ac:dyDescent="0.25">
      <c r="A723">
        <v>721</v>
      </c>
      <c r="B723" t="s">
        <v>1271</v>
      </c>
      <c r="C723" t="s">
        <v>1271</v>
      </c>
      <c r="D723" t="s">
        <v>1272</v>
      </c>
      <c r="E723" t="s">
        <v>1272</v>
      </c>
      <c r="F723">
        <v>125</v>
      </c>
      <c r="G723">
        <v>1.2</v>
      </c>
      <c r="H723" t="s">
        <v>74</v>
      </c>
      <c r="I723">
        <v>0.67468965517241397</v>
      </c>
      <c r="J723">
        <v>1.5360145803485099</v>
      </c>
      <c r="K723">
        <v>13.6757710734658</v>
      </c>
      <c r="L723">
        <v>0</v>
      </c>
      <c r="M723">
        <v>0</v>
      </c>
      <c r="N723">
        <v>0.5</v>
      </c>
      <c r="O723">
        <v>70.4625604892544</v>
      </c>
      <c r="P723" t="s">
        <v>1273</v>
      </c>
      <c r="Q723" t="s">
        <v>76</v>
      </c>
      <c r="R723" t="s">
        <v>77</v>
      </c>
      <c r="S723">
        <v>50</v>
      </c>
      <c r="T723" t="b">
        <v>1</v>
      </c>
      <c r="U723" t="b">
        <v>1</v>
      </c>
      <c r="V723" t="s">
        <v>985</v>
      </c>
      <c r="W723">
        <v>1248</v>
      </c>
      <c r="X723">
        <v>0.4</v>
      </c>
      <c r="Y723">
        <v>8.0000000000000002E-3</v>
      </c>
      <c r="Z723">
        <v>43000</v>
      </c>
      <c r="AA723">
        <v>0.103692316951629</v>
      </c>
      <c r="AB723">
        <v>0</v>
      </c>
      <c r="AC723">
        <v>63</v>
      </c>
      <c r="AD723">
        <v>6829.1783510936502</v>
      </c>
      <c r="AE723">
        <v>6000</v>
      </c>
      <c r="AF723">
        <v>94</v>
      </c>
      <c r="AG723">
        <v>78.8</v>
      </c>
      <c r="AH723">
        <v>85</v>
      </c>
      <c r="AI723">
        <v>97.604905336245906</v>
      </c>
      <c r="AJ723">
        <v>51.601365638033499</v>
      </c>
      <c r="AK723">
        <v>0.39844976058292297</v>
      </c>
      <c r="AL723">
        <v>0.39264709416666599</v>
      </c>
      <c r="AM723">
        <v>3.1617086419752999E-2</v>
      </c>
      <c r="AN723">
        <v>2.7540333333333299E-2</v>
      </c>
      <c r="AO723">
        <v>4.34</v>
      </c>
      <c r="AP723">
        <v>3.153</v>
      </c>
      <c r="AQ723" t="s">
        <v>153</v>
      </c>
      <c r="AR723" t="s">
        <v>1274</v>
      </c>
      <c r="AS723" t="s">
        <v>89</v>
      </c>
      <c r="AU723">
        <v>1</v>
      </c>
      <c r="AV723">
        <v>0</v>
      </c>
      <c r="AW723">
        <v>0.35</v>
      </c>
      <c r="AX723">
        <v>825.35124311938796</v>
      </c>
      <c r="AY723">
        <v>80</v>
      </c>
      <c r="AZ723">
        <v>99</v>
      </c>
      <c r="BA723">
        <v>23</v>
      </c>
      <c r="BB723">
        <v>25</v>
      </c>
      <c r="BC723">
        <v>47.029849348348002</v>
      </c>
      <c r="BD723" t="s">
        <v>1276</v>
      </c>
      <c r="BE723">
        <v>2</v>
      </c>
      <c r="BF723">
        <v>131.210934188046</v>
      </c>
      <c r="BG723">
        <v>0.2687378641</v>
      </c>
      <c r="BH723">
        <v>901.375</v>
      </c>
      <c r="BI723">
        <v>1.07395009351879</v>
      </c>
      <c r="BJ723">
        <v>52.059206296583802</v>
      </c>
      <c r="BK723">
        <v>80</v>
      </c>
      <c r="BL723">
        <v>1</v>
      </c>
      <c r="BM723">
        <v>0</v>
      </c>
      <c r="BN723">
        <v>95</v>
      </c>
      <c r="BO723">
        <v>80</v>
      </c>
      <c r="BP723" t="s">
        <v>84</v>
      </c>
      <c r="BQ723">
        <v>826.375</v>
      </c>
      <c r="BR723">
        <v>1020</v>
      </c>
      <c r="BS723">
        <v>910</v>
      </c>
      <c r="BT723" t="s">
        <v>85</v>
      </c>
      <c r="BU723">
        <v>150.96787547445501</v>
      </c>
      <c r="BV723">
        <v>4</v>
      </c>
      <c r="BX723">
        <v>125</v>
      </c>
      <c r="BY723">
        <v>131.210934188046</v>
      </c>
      <c r="BZ723">
        <v>150.96787547445501</v>
      </c>
      <c r="CA723">
        <v>901.375</v>
      </c>
      <c r="CB723">
        <f t="shared" si="66"/>
        <v>4.9687473504367974E-2</v>
      </c>
      <c r="CC723">
        <f t="shared" si="67"/>
        <v>131.210934188046</v>
      </c>
      <c r="CD723">
        <f t="shared" si="71"/>
        <v>4.9687473504367974E-2</v>
      </c>
      <c r="CH723">
        <v>132</v>
      </c>
      <c r="CI723">
        <v>147.78871613585801</v>
      </c>
      <c r="CJ723">
        <v>155.721326069931</v>
      </c>
      <c r="CK723">
        <v>1309.9000000000001</v>
      </c>
      <c r="CL723">
        <f t="shared" si="68"/>
        <v>0.1196114858777122</v>
      </c>
      <c r="CM723">
        <f t="shared" si="69"/>
        <v>147.78871613585801</v>
      </c>
      <c r="CN723">
        <f t="shared" si="70"/>
        <v>0.1196114858777122</v>
      </c>
    </row>
    <row r="724" spans="1:92" x14ac:dyDescent="0.25">
      <c r="A724">
        <v>722</v>
      </c>
      <c r="C724" t="s">
        <v>1277</v>
      </c>
      <c r="E724" t="s">
        <v>1278</v>
      </c>
      <c r="F724">
        <v>100</v>
      </c>
      <c r="G724">
        <v>1.2</v>
      </c>
      <c r="H724" t="s">
        <v>74</v>
      </c>
      <c r="I724">
        <v>0.67468965517241397</v>
      </c>
      <c r="J724">
        <v>1.5360145803485099</v>
      </c>
      <c r="K724">
        <v>13.6757710734658</v>
      </c>
      <c r="L724">
        <v>0</v>
      </c>
      <c r="M724">
        <v>0</v>
      </c>
      <c r="N724">
        <v>0.5</v>
      </c>
      <c r="O724">
        <v>70.4625604892544</v>
      </c>
      <c r="P724" t="s">
        <v>1273</v>
      </c>
      <c r="Q724" t="s">
        <v>76</v>
      </c>
      <c r="R724" t="s">
        <v>77</v>
      </c>
      <c r="S724">
        <v>50</v>
      </c>
      <c r="U724" t="b">
        <v>1</v>
      </c>
      <c r="V724" t="s">
        <v>985</v>
      </c>
      <c r="W724">
        <v>1248</v>
      </c>
      <c r="X724">
        <v>0.4</v>
      </c>
      <c r="Y724">
        <v>8.0000000000000002E-3</v>
      </c>
      <c r="Z724">
        <v>43000</v>
      </c>
      <c r="AA724">
        <v>0.103692316951629</v>
      </c>
      <c r="AB724">
        <v>0</v>
      </c>
      <c r="AC724">
        <v>63</v>
      </c>
      <c r="AD724">
        <v>6829.1783510936502</v>
      </c>
      <c r="AE724">
        <v>6000</v>
      </c>
      <c r="AF724">
        <v>94</v>
      </c>
      <c r="AG724">
        <v>78.8</v>
      </c>
      <c r="AH724">
        <v>85</v>
      </c>
      <c r="AI724">
        <v>95.945503559004806</v>
      </c>
      <c r="AJ724">
        <v>50.4873164541062</v>
      </c>
      <c r="AK724">
        <v>0.39844976058292297</v>
      </c>
      <c r="AL724">
        <v>0.39264709416666599</v>
      </c>
      <c r="AM724">
        <v>3.1617086419752999E-2</v>
      </c>
      <c r="AN724">
        <v>2.7540333333333299E-2</v>
      </c>
      <c r="AO724">
        <v>4.0599999999999996</v>
      </c>
      <c r="AP724">
        <v>3.153</v>
      </c>
      <c r="AQ724" t="s">
        <v>153</v>
      </c>
      <c r="AR724" t="s">
        <v>1264</v>
      </c>
      <c r="AS724" t="s">
        <v>81</v>
      </c>
      <c r="AT724" t="s">
        <v>82</v>
      </c>
      <c r="AU724">
        <v>1</v>
      </c>
      <c r="AV724">
        <v>1</v>
      </c>
      <c r="AW724">
        <v>0.35</v>
      </c>
      <c r="AX724">
        <v>825.35124311938796</v>
      </c>
      <c r="AY724">
        <v>80</v>
      </c>
      <c r="AZ724">
        <v>99</v>
      </c>
      <c r="BA724">
        <v>23</v>
      </c>
      <c r="BB724">
        <v>25</v>
      </c>
      <c r="BC724">
        <v>47.029849348348002</v>
      </c>
      <c r="BD724" t="s">
        <v>1279</v>
      </c>
      <c r="BE724">
        <v>2</v>
      </c>
      <c r="BF724">
        <v>122.281943216339</v>
      </c>
      <c r="BG724">
        <v>0.2687378641</v>
      </c>
      <c r="BH724">
        <v>881.375</v>
      </c>
      <c r="BI724">
        <v>1.07395009351879</v>
      </c>
      <c r="BJ724">
        <v>52.059206296583802</v>
      </c>
      <c r="BK724">
        <v>80</v>
      </c>
      <c r="BL724">
        <v>1</v>
      </c>
      <c r="BM724">
        <v>0</v>
      </c>
      <c r="BN724">
        <v>95</v>
      </c>
      <c r="BO724">
        <v>80</v>
      </c>
      <c r="BP724" t="s">
        <v>84</v>
      </c>
      <c r="BQ724">
        <v>806.375</v>
      </c>
      <c r="BR724">
        <v>1001</v>
      </c>
      <c r="BS724">
        <v>910</v>
      </c>
      <c r="BT724" t="s">
        <v>85</v>
      </c>
      <c r="BU724">
        <v>136.97975694040301</v>
      </c>
      <c r="BV724">
        <v>4</v>
      </c>
      <c r="BX724">
        <v>100</v>
      </c>
      <c r="BY724">
        <v>122.281943216339</v>
      </c>
      <c r="BZ724">
        <v>136.97975694040301</v>
      </c>
      <c r="CA724">
        <v>881.375</v>
      </c>
      <c r="CB724">
        <f t="shared" si="66"/>
        <v>0.22281943216339001</v>
      </c>
      <c r="CC724">
        <f t="shared" si="67"/>
        <v>122.281943216339</v>
      </c>
      <c r="CD724">
        <f t="shared" si="71"/>
        <v>0.22281943216339001</v>
      </c>
      <c r="CH724">
        <v>132</v>
      </c>
      <c r="CI724">
        <v>147.78871613585801</v>
      </c>
      <c r="CJ724">
        <v>155.721326069931</v>
      </c>
      <c r="CK724">
        <v>1309.9000000000001</v>
      </c>
      <c r="CL724">
        <f t="shared" si="68"/>
        <v>0.1196114858777122</v>
      </c>
      <c r="CM724">
        <f t="shared" si="69"/>
        <v>147.78871613585801</v>
      </c>
      <c r="CN724">
        <f t="shared" si="70"/>
        <v>0.1196114858777122</v>
      </c>
    </row>
    <row r="725" spans="1:92" x14ac:dyDescent="0.25">
      <c r="A725">
        <v>723</v>
      </c>
      <c r="C725" t="s">
        <v>1277</v>
      </c>
      <c r="E725" t="s">
        <v>1278</v>
      </c>
      <c r="F725">
        <v>100</v>
      </c>
      <c r="G725">
        <v>1.2</v>
      </c>
      <c r="H725" t="s">
        <v>74</v>
      </c>
      <c r="I725">
        <v>0.67468965517241397</v>
      </c>
      <c r="J725">
        <v>1.5360145803485099</v>
      </c>
      <c r="K725">
        <v>13.6757710734658</v>
      </c>
      <c r="L725">
        <v>0</v>
      </c>
      <c r="M725">
        <v>0</v>
      </c>
      <c r="N725">
        <v>0.5</v>
      </c>
      <c r="O725">
        <v>70.4625604892544</v>
      </c>
      <c r="P725" t="s">
        <v>1273</v>
      </c>
      <c r="Q725" t="s">
        <v>76</v>
      </c>
      <c r="R725" t="s">
        <v>77</v>
      </c>
      <c r="S725">
        <v>50</v>
      </c>
      <c r="U725" t="b">
        <v>1</v>
      </c>
      <c r="V725" t="s">
        <v>985</v>
      </c>
      <c r="W725">
        <v>1248</v>
      </c>
      <c r="X725">
        <v>0.4</v>
      </c>
      <c r="Y725">
        <v>8.0000000000000002E-3</v>
      </c>
      <c r="Z725">
        <v>43000</v>
      </c>
      <c r="AA725">
        <v>0.103692316951629</v>
      </c>
      <c r="AB725">
        <v>0</v>
      </c>
      <c r="AC725">
        <v>63</v>
      </c>
      <c r="AD725">
        <v>6829.1783510936502</v>
      </c>
      <c r="AE725">
        <v>6000</v>
      </c>
      <c r="AF725">
        <v>94</v>
      </c>
      <c r="AG725">
        <v>78.8</v>
      </c>
      <c r="AH725">
        <v>85</v>
      </c>
      <c r="AI725">
        <v>95.945503559004806</v>
      </c>
      <c r="AJ725">
        <v>50.4873164541062</v>
      </c>
      <c r="AK725">
        <v>0.39844976058292297</v>
      </c>
      <c r="AL725">
        <v>0.39264709416666599</v>
      </c>
      <c r="AM725">
        <v>3.1617086419752999E-2</v>
      </c>
      <c r="AN725">
        <v>2.7540333333333299E-2</v>
      </c>
      <c r="AO725">
        <v>4.0599999999999996</v>
      </c>
      <c r="AP725">
        <v>3.153</v>
      </c>
      <c r="AQ725" t="s">
        <v>153</v>
      </c>
      <c r="AR725" t="s">
        <v>1264</v>
      </c>
      <c r="AS725" t="s">
        <v>81</v>
      </c>
      <c r="AT725" t="s">
        <v>82</v>
      </c>
      <c r="AU725">
        <v>1</v>
      </c>
      <c r="AV725">
        <v>1</v>
      </c>
      <c r="AW725">
        <v>0.35</v>
      </c>
      <c r="AX725">
        <v>825.35124311938796</v>
      </c>
      <c r="AY725">
        <v>80</v>
      </c>
      <c r="AZ725">
        <v>99</v>
      </c>
      <c r="BA725">
        <v>23</v>
      </c>
      <c r="BB725">
        <v>25</v>
      </c>
      <c r="BC725">
        <v>47.029849348348002</v>
      </c>
      <c r="BD725" t="s">
        <v>1280</v>
      </c>
      <c r="BE725">
        <v>2</v>
      </c>
      <c r="BF725">
        <v>122.281943216339</v>
      </c>
      <c r="BG725">
        <v>0.2687378641</v>
      </c>
      <c r="BH725">
        <v>881.375</v>
      </c>
      <c r="BI725">
        <v>1.07395009351879</v>
      </c>
      <c r="BJ725">
        <v>52.059206296583802</v>
      </c>
      <c r="BK725">
        <v>80</v>
      </c>
      <c r="BL725">
        <v>1</v>
      </c>
      <c r="BM725">
        <v>0</v>
      </c>
      <c r="BN725">
        <v>95</v>
      </c>
      <c r="BO725">
        <v>80</v>
      </c>
      <c r="BP725" t="s">
        <v>84</v>
      </c>
      <c r="BQ725">
        <v>806.375</v>
      </c>
      <c r="BR725">
        <v>1001</v>
      </c>
      <c r="BS725">
        <v>910</v>
      </c>
      <c r="BT725" t="s">
        <v>85</v>
      </c>
      <c r="BU725">
        <v>136.97975694040301</v>
      </c>
      <c r="BV725">
        <v>4</v>
      </c>
      <c r="BX725">
        <v>100</v>
      </c>
      <c r="BY725">
        <v>122.281943216339</v>
      </c>
      <c r="BZ725">
        <v>136.97975694040301</v>
      </c>
      <c r="CA725">
        <v>881.375</v>
      </c>
      <c r="CB725">
        <f t="shared" si="66"/>
        <v>0.22281943216339001</v>
      </c>
      <c r="CC725">
        <f t="shared" si="67"/>
        <v>122.281943216339</v>
      </c>
      <c r="CD725">
        <f t="shared" si="71"/>
        <v>0.22281943216339001</v>
      </c>
      <c r="CH725">
        <v>132</v>
      </c>
      <c r="CI725">
        <v>147.78871613585801</v>
      </c>
      <c r="CJ725">
        <v>155.721326069931</v>
      </c>
      <c r="CK725">
        <v>1309.9000000000001</v>
      </c>
      <c r="CL725">
        <f t="shared" si="68"/>
        <v>0.1196114858777122</v>
      </c>
      <c r="CM725">
        <f t="shared" si="69"/>
        <v>147.78871613585801</v>
      </c>
      <c r="CN725">
        <f t="shared" si="70"/>
        <v>0.1196114858777122</v>
      </c>
    </row>
    <row r="726" spans="1:92" x14ac:dyDescent="0.25">
      <c r="A726">
        <v>724</v>
      </c>
      <c r="C726" t="s">
        <v>1281</v>
      </c>
      <c r="E726" t="s">
        <v>1282</v>
      </c>
      <c r="F726">
        <v>105</v>
      </c>
      <c r="G726">
        <v>1.2</v>
      </c>
      <c r="H726" t="s">
        <v>74</v>
      </c>
      <c r="I726">
        <v>0.67468965517241397</v>
      </c>
      <c r="J726">
        <v>1.5360145803485099</v>
      </c>
      <c r="K726">
        <v>13.6757710734658</v>
      </c>
      <c r="L726">
        <v>0</v>
      </c>
      <c r="M726">
        <v>0</v>
      </c>
      <c r="N726">
        <v>0.5</v>
      </c>
      <c r="O726">
        <v>70.4625604892544</v>
      </c>
      <c r="P726" t="s">
        <v>1273</v>
      </c>
      <c r="Q726" t="s">
        <v>76</v>
      </c>
      <c r="R726" t="s">
        <v>77</v>
      </c>
      <c r="S726">
        <v>50</v>
      </c>
      <c r="U726" t="b">
        <v>1</v>
      </c>
      <c r="V726" t="s">
        <v>985</v>
      </c>
      <c r="W726">
        <v>1248</v>
      </c>
      <c r="X726">
        <v>0.4</v>
      </c>
      <c r="Y726">
        <v>8.0000000000000002E-3</v>
      </c>
      <c r="Z726">
        <v>43000</v>
      </c>
      <c r="AA726">
        <v>0.103692316951629</v>
      </c>
      <c r="AB726">
        <v>0</v>
      </c>
      <c r="AC726">
        <v>63</v>
      </c>
      <c r="AD726">
        <v>6829.1783510936502</v>
      </c>
      <c r="AE726">
        <v>6000</v>
      </c>
      <c r="AF726">
        <v>121</v>
      </c>
      <c r="AG726">
        <v>78.8</v>
      </c>
      <c r="AH726">
        <v>85</v>
      </c>
      <c r="AI726">
        <v>112.690254715607</v>
      </c>
      <c r="AJ726">
        <v>59.878751074613497</v>
      </c>
      <c r="AK726">
        <v>0.33815113357142801</v>
      </c>
      <c r="AL726">
        <v>0.33322660249999903</v>
      </c>
      <c r="AM726">
        <v>3.3298235845040401E-2</v>
      </c>
      <c r="AN726">
        <v>2.9197000000000001E-2</v>
      </c>
      <c r="AO726">
        <v>4.5999999999999996</v>
      </c>
      <c r="AP726">
        <v>3.153</v>
      </c>
      <c r="AQ726" t="s">
        <v>153</v>
      </c>
      <c r="AR726" t="s">
        <v>1283</v>
      </c>
      <c r="AS726" t="s">
        <v>81</v>
      </c>
      <c r="AT726" t="s">
        <v>82</v>
      </c>
      <c r="AU726">
        <v>1</v>
      </c>
      <c r="AV726">
        <v>1</v>
      </c>
      <c r="AW726">
        <v>0.35</v>
      </c>
      <c r="AX726">
        <v>825.35124311938796</v>
      </c>
      <c r="AY726">
        <v>80</v>
      </c>
      <c r="AZ726">
        <v>99</v>
      </c>
      <c r="BA726">
        <v>23</v>
      </c>
      <c r="BB726">
        <v>25</v>
      </c>
      <c r="BC726">
        <v>47.029849348348002</v>
      </c>
      <c r="BD726" t="s">
        <v>1284</v>
      </c>
      <c r="BE726">
        <v>2</v>
      </c>
      <c r="BF726">
        <v>127.464647121884</v>
      </c>
      <c r="BG726">
        <v>0.30169902910000002</v>
      </c>
      <c r="BH726">
        <v>1049.9749999999999</v>
      </c>
      <c r="BI726">
        <v>1.07395009351879</v>
      </c>
      <c r="BJ726">
        <v>52.059206296583802</v>
      </c>
      <c r="BK726">
        <v>80</v>
      </c>
      <c r="BL726">
        <v>1</v>
      </c>
      <c r="BM726">
        <v>0</v>
      </c>
      <c r="BN726">
        <v>95</v>
      </c>
      <c r="BO726">
        <v>80</v>
      </c>
      <c r="BP726" t="s">
        <v>84</v>
      </c>
      <c r="BQ726">
        <v>974.97500000000002</v>
      </c>
      <c r="BR726">
        <v>1190</v>
      </c>
      <c r="BS726">
        <v>1020</v>
      </c>
      <c r="BT726" t="s">
        <v>85</v>
      </c>
      <c r="BU726">
        <v>146.59417137934801</v>
      </c>
      <c r="BV726">
        <v>4</v>
      </c>
      <c r="BX726">
        <v>105</v>
      </c>
      <c r="BY726">
        <v>127.464647121884</v>
      </c>
      <c r="BZ726">
        <v>146.59417137934801</v>
      </c>
      <c r="CA726">
        <v>1049.9749999999999</v>
      </c>
      <c r="CB726">
        <f t="shared" si="66"/>
        <v>0.21394902020841905</v>
      </c>
      <c r="CC726">
        <f t="shared" si="67"/>
        <v>127.464647121884</v>
      </c>
      <c r="CD726">
        <f t="shared" si="71"/>
        <v>0.21394902020841905</v>
      </c>
      <c r="CH726">
        <v>132</v>
      </c>
      <c r="CI726">
        <v>147.78871613585801</v>
      </c>
      <c r="CJ726">
        <v>155.721326069931</v>
      </c>
      <c r="CK726">
        <v>1309.9000000000001</v>
      </c>
      <c r="CL726">
        <f t="shared" si="68"/>
        <v>0.1196114858777122</v>
      </c>
      <c r="CM726">
        <f t="shared" si="69"/>
        <v>147.78871613585801</v>
      </c>
      <c r="CN726">
        <f t="shared" si="70"/>
        <v>0.1196114858777122</v>
      </c>
    </row>
    <row r="727" spans="1:92" x14ac:dyDescent="0.25">
      <c r="A727">
        <v>725</v>
      </c>
      <c r="C727" t="s">
        <v>1281</v>
      </c>
      <c r="E727" t="s">
        <v>1282</v>
      </c>
      <c r="F727">
        <v>105</v>
      </c>
      <c r="G727">
        <v>1.2</v>
      </c>
      <c r="H727" t="s">
        <v>74</v>
      </c>
      <c r="I727">
        <v>0.67468965517241397</v>
      </c>
      <c r="J727">
        <v>1.5360145803485099</v>
      </c>
      <c r="K727">
        <v>13.6757710734658</v>
      </c>
      <c r="L727">
        <v>0</v>
      </c>
      <c r="M727">
        <v>0</v>
      </c>
      <c r="N727">
        <v>0.5</v>
      </c>
      <c r="O727">
        <v>70.4625604892544</v>
      </c>
      <c r="P727" t="s">
        <v>1273</v>
      </c>
      <c r="Q727" t="s">
        <v>76</v>
      </c>
      <c r="R727" t="s">
        <v>77</v>
      </c>
      <c r="S727">
        <v>50</v>
      </c>
      <c r="U727" t="b">
        <v>1</v>
      </c>
      <c r="V727" t="s">
        <v>985</v>
      </c>
      <c r="W727">
        <v>1248</v>
      </c>
      <c r="X727">
        <v>0.4</v>
      </c>
      <c r="Y727">
        <v>8.0000000000000002E-3</v>
      </c>
      <c r="Z727">
        <v>43000</v>
      </c>
      <c r="AA727">
        <v>0.103692316951629</v>
      </c>
      <c r="AB727">
        <v>0</v>
      </c>
      <c r="AC727">
        <v>63</v>
      </c>
      <c r="AD727">
        <v>6829.1783510936502</v>
      </c>
      <c r="AE727">
        <v>6000</v>
      </c>
      <c r="AF727">
        <v>121</v>
      </c>
      <c r="AG727">
        <v>78.8</v>
      </c>
      <c r="AH727">
        <v>85</v>
      </c>
      <c r="AI727">
        <v>112.690254715607</v>
      </c>
      <c r="AJ727">
        <v>59.878751074613497</v>
      </c>
      <c r="AK727">
        <v>0.33815113357142801</v>
      </c>
      <c r="AL727">
        <v>0.33322660249999903</v>
      </c>
      <c r="AM727">
        <v>3.3298235845040401E-2</v>
      </c>
      <c r="AN727">
        <v>2.9197000000000001E-2</v>
      </c>
      <c r="AO727">
        <v>4.5999999999999996</v>
      </c>
      <c r="AP727">
        <v>3.153</v>
      </c>
      <c r="AQ727" t="s">
        <v>153</v>
      </c>
      <c r="AR727" t="s">
        <v>1283</v>
      </c>
      <c r="AS727" t="s">
        <v>81</v>
      </c>
      <c r="AT727" t="s">
        <v>82</v>
      </c>
      <c r="AU727">
        <v>1</v>
      </c>
      <c r="AV727">
        <v>1</v>
      </c>
      <c r="AW727">
        <v>0.35</v>
      </c>
      <c r="AX727">
        <v>825.35124311938796</v>
      </c>
      <c r="AY727">
        <v>80</v>
      </c>
      <c r="AZ727">
        <v>99</v>
      </c>
      <c r="BA727">
        <v>23</v>
      </c>
      <c r="BB727">
        <v>25</v>
      </c>
      <c r="BC727">
        <v>47.029849348348002</v>
      </c>
      <c r="BD727" t="s">
        <v>1285</v>
      </c>
      <c r="BE727">
        <v>2</v>
      </c>
      <c r="BF727">
        <v>127.464647121884</v>
      </c>
      <c r="BG727">
        <v>0.30169902910000002</v>
      </c>
      <c r="BH727">
        <v>1049.9749999999999</v>
      </c>
      <c r="BI727">
        <v>1.07395009351879</v>
      </c>
      <c r="BJ727">
        <v>52.059206296583802</v>
      </c>
      <c r="BK727">
        <v>80</v>
      </c>
      <c r="BL727">
        <v>1</v>
      </c>
      <c r="BM727">
        <v>0</v>
      </c>
      <c r="BN727">
        <v>95</v>
      </c>
      <c r="BO727">
        <v>80</v>
      </c>
      <c r="BP727" t="s">
        <v>84</v>
      </c>
      <c r="BQ727">
        <v>974.97500000000002</v>
      </c>
      <c r="BR727">
        <v>1190</v>
      </c>
      <c r="BS727">
        <v>1020</v>
      </c>
      <c r="BT727" t="s">
        <v>85</v>
      </c>
      <c r="BU727">
        <v>146.59417137934801</v>
      </c>
      <c r="BV727">
        <v>4</v>
      </c>
      <c r="BX727">
        <v>105</v>
      </c>
      <c r="BY727">
        <v>127.464647121884</v>
      </c>
      <c r="BZ727">
        <v>146.59417137934801</v>
      </c>
      <c r="CA727">
        <v>1049.9749999999999</v>
      </c>
      <c r="CB727">
        <f t="shared" si="66"/>
        <v>0.21394902020841905</v>
      </c>
      <c r="CC727">
        <f t="shared" si="67"/>
        <v>127.464647121884</v>
      </c>
      <c r="CD727">
        <f t="shared" si="71"/>
        <v>0.21394902020841905</v>
      </c>
      <c r="CH727">
        <v>132</v>
      </c>
      <c r="CI727">
        <v>147.78871613585801</v>
      </c>
      <c r="CJ727">
        <v>155.721326069931</v>
      </c>
      <c r="CK727">
        <v>1309.9000000000001</v>
      </c>
      <c r="CL727">
        <f t="shared" si="68"/>
        <v>0.1196114858777122</v>
      </c>
      <c r="CM727">
        <f t="shared" si="69"/>
        <v>147.78871613585801</v>
      </c>
      <c r="CN727">
        <f t="shared" si="70"/>
        <v>0.1196114858777122</v>
      </c>
    </row>
    <row r="728" spans="1:92" x14ac:dyDescent="0.25">
      <c r="A728">
        <v>726</v>
      </c>
      <c r="C728" t="s">
        <v>1281</v>
      </c>
      <c r="E728" t="s">
        <v>1282</v>
      </c>
      <c r="F728">
        <v>105</v>
      </c>
      <c r="G728">
        <v>1.2</v>
      </c>
      <c r="H728" t="s">
        <v>74</v>
      </c>
      <c r="I728">
        <v>0.67468965517241397</v>
      </c>
      <c r="J728">
        <v>1.5360145803485099</v>
      </c>
      <c r="K728">
        <v>13.6757710734658</v>
      </c>
      <c r="L728">
        <v>0</v>
      </c>
      <c r="M728">
        <v>0</v>
      </c>
      <c r="N728">
        <v>0.5</v>
      </c>
      <c r="O728">
        <v>70.4625604892544</v>
      </c>
      <c r="P728" t="s">
        <v>1273</v>
      </c>
      <c r="Q728" t="s">
        <v>76</v>
      </c>
      <c r="R728" t="s">
        <v>77</v>
      </c>
      <c r="S728">
        <v>50</v>
      </c>
      <c r="U728" t="b">
        <v>1</v>
      </c>
      <c r="V728" t="s">
        <v>985</v>
      </c>
      <c r="W728">
        <v>1248</v>
      </c>
      <c r="X728">
        <v>0.4</v>
      </c>
      <c r="Y728">
        <v>8.0000000000000002E-3</v>
      </c>
      <c r="Z728">
        <v>43000</v>
      </c>
      <c r="AA728">
        <v>0.103692316951629</v>
      </c>
      <c r="AB728">
        <v>0</v>
      </c>
      <c r="AC728">
        <v>63</v>
      </c>
      <c r="AD728">
        <v>6829.1783510936502</v>
      </c>
      <c r="AE728">
        <v>6000</v>
      </c>
      <c r="AF728">
        <v>121</v>
      </c>
      <c r="AG728">
        <v>78.8</v>
      </c>
      <c r="AH728">
        <v>85</v>
      </c>
      <c r="AI728">
        <v>112.690254715607</v>
      </c>
      <c r="AJ728">
        <v>59.878751074613497</v>
      </c>
      <c r="AK728">
        <v>0.33815113357142801</v>
      </c>
      <c r="AL728">
        <v>0.33322660249999903</v>
      </c>
      <c r="AM728">
        <v>3.3298235845040401E-2</v>
      </c>
      <c r="AN728">
        <v>2.9197000000000001E-2</v>
      </c>
      <c r="AO728">
        <v>4.5999999999999996</v>
      </c>
      <c r="AP728">
        <v>3.153</v>
      </c>
      <c r="AQ728" t="s">
        <v>153</v>
      </c>
      <c r="AR728" t="s">
        <v>1283</v>
      </c>
      <c r="AS728" t="s">
        <v>81</v>
      </c>
      <c r="AT728" t="s">
        <v>82</v>
      </c>
      <c r="AU728">
        <v>1</v>
      </c>
      <c r="AV728">
        <v>1</v>
      </c>
      <c r="AW728">
        <v>0.35</v>
      </c>
      <c r="AX728">
        <v>825.35124311938796</v>
      </c>
      <c r="AY728">
        <v>80</v>
      </c>
      <c r="AZ728">
        <v>99</v>
      </c>
      <c r="BA728">
        <v>23</v>
      </c>
      <c r="BB728">
        <v>25</v>
      </c>
      <c r="BC728">
        <v>47.029849348348002</v>
      </c>
      <c r="BD728" t="s">
        <v>1286</v>
      </c>
      <c r="BE728">
        <v>2</v>
      </c>
      <c r="BF728">
        <v>127.464647121884</v>
      </c>
      <c r="BG728">
        <v>0.30169902910000002</v>
      </c>
      <c r="BH728">
        <v>1049.9749999999999</v>
      </c>
      <c r="BI728">
        <v>1.07395009351879</v>
      </c>
      <c r="BJ728">
        <v>52.059206296583802</v>
      </c>
      <c r="BK728">
        <v>80</v>
      </c>
      <c r="BL728">
        <v>1</v>
      </c>
      <c r="BM728">
        <v>0</v>
      </c>
      <c r="BN728">
        <v>95</v>
      </c>
      <c r="BO728">
        <v>80</v>
      </c>
      <c r="BP728" t="s">
        <v>84</v>
      </c>
      <c r="BQ728">
        <v>974.97500000000002</v>
      </c>
      <c r="BR728">
        <v>1190</v>
      </c>
      <c r="BS728">
        <v>1020</v>
      </c>
      <c r="BT728" t="s">
        <v>85</v>
      </c>
      <c r="BU728">
        <v>146.59417137934801</v>
      </c>
      <c r="BV728">
        <v>4</v>
      </c>
      <c r="BX728">
        <v>105</v>
      </c>
      <c r="BY728">
        <v>127.464647121884</v>
      </c>
      <c r="BZ728">
        <v>146.59417137934801</v>
      </c>
      <c r="CA728">
        <v>1049.9749999999999</v>
      </c>
      <c r="CB728">
        <f t="shared" si="66"/>
        <v>0.21394902020841905</v>
      </c>
      <c r="CC728">
        <f t="shared" si="67"/>
        <v>127.464647121884</v>
      </c>
      <c r="CD728">
        <f t="shared" si="71"/>
        <v>0.21394902020841905</v>
      </c>
      <c r="CH728">
        <v>132</v>
      </c>
      <c r="CI728">
        <v>147.78871613585801</v>
      </c>
      <c r="CJ728">
        <v>155.721326069931</v>
      </c>
      <c r="CK728">
        <v>1309.9000000000001</v>
      </c>
      <c r="CL728">
        <f t="shared" si="68"/>
        <v>0.1196114858777122</v>
      </c>
      <c r="CM728">
        <f t="shared" si="69"/>
        <v>147.78871613585801</v>
      </c>
      <c r="CN728">
        <f t="shared" si="70"/>
        <v>0.1196114858777122</v>
      </c>
    </row>
    <row r="729" spans="1:92" x14ac:dyDescent="0.25">
      <c r="A729">
        <v>727</v>
      </c>
      <c r="C729" t="s">
        <v>1287</v>
      </c>
      <c r="E729" t="s">
        <v>1288</v>
      </c>
      <c r="F729">
        <v>94</v>
      </c>
      <c r="G729">
        <v>1.2</v>
      </c>
      <c r="H729" t="s">
        <v>74</v>
      </c>
      <c r="I729">
        <v>0.67468965517241397</v>
      </c>
      <c r="J729">
        <v>1.5360145803485099</v>
      </c>
      <c r="K729">
        <v>13.6757710734658</v>
      </c>
      <c r="L729">
        <v>0</v>
      </c>
      <c r="M729">
        <v>0</v>
      </c>
      <c r="N729">
        <v>0.5</v>
      </c>
      <c r="O729">
        <v>69.324381227501704</v>
      </c>
      <c r="P729" t="s">
        <v>1289</v>
      </c>
      <c r="Q729" t="s">
        <v>76</v>
      </c>
      <c r="R729" t="s">
        <v>77</v>
      </c>
      <c r="S729">
        <v>50</v>
      </c>
      <c r="U729" t="b">
        <v>1</v>
      </c>
      <c r="V729" t="s">
        <v>1290</v>
      </c>
      <c r="W729">
        <v>1120</v>
      </c>
      <c r="X729">
        <v>0.4</v>
      </c>
      <c r="Y729">
        <v>8.0000000000000002E-3</v>
      </c>
      <c r="Z729">
        <v>43600</v>
      </c>
      <c r="AA729">
        <v>9.1818577604149604E-2</v>
      </c>
      <c r="AB729">
        <v>1</v>
      </c>
      <c r="AC729">
        <v>55</v>
      </c>
      <c r="AD729">
        <v>5144.4493578957899</v>
      </c>
      <c r="AE729">
        <v>4000</v>
      </c>
      <c r="AF729">
        <v>170</v>
      </c>
      <c r="AG729">
        <v>84.5</v>
      </c>
      <c r="AH729">
        <v>85</v>
      </c>
      <c r="AI729">
        <v>116.980641067626</v>
      </c>
      <c r="AJ729">
        <v>61.939742064879098</v>
      </c>
      <c r="AK729">
        <v>0.33815113357142801</v>
      </c>
      <c r="AL729">
        <v>0.33322660249999903</v>
      </c>
      <c r="AM729">
        <v>3.3298235845040401E-2</v>
      </c>
      <c r="AN729">
        <v>2.9197000000000001E-2</v>
      </c>
      <c r="AO729">
        <v>3.83</v>
      </c>
      <c r="AP729">
        <v>3.153</v>
      </c>
      <c r="AQ729" t="s">
        <v>79</v>
      </c>
      <c r="AR729" t="s">
        <v>1291</v>
      </c>
      <c r="AS729" t="s">
        <v>81</v>
      </c>
      <c r="AT729" t="s">
        <v>82</v>
      </c>
      <c r="AU729">
        <v>1</v>
      </c>
      <c r="AV729">
        <v>1</v>
      </c>
      <c r="AW729">
        <v>0.35</v>
      </c>
      <c r="AX729">
        <v>834.87647017173003</v>
      </c>
      <c r="AY729">
        <v>80</v>
      </c>
      <c r="AZ729">
        <v>99</v>
      </c>
      <c r="BA729">
        <v>23</v>
      </c>
      <c r="BB729">
        <v>25</v>
      </c>
      <c r="BC729">
        <v>46.677381867195599</v>
      </c>
      <c r="BD729" t="s">
        <v>1292</v>
      </c>
      <c r="BE729">
        <v>2</v>
      </c>
      <c r="BF729">
        <v>99.955540887650599</v>
      </c>
      <c r="BG729">
        <v>0.30169902910000002</v>
      </c>
      <c r="BH729">
        <v>1086.9749999999999</v>
      </c>
      <c r="BI729">
        <v>1.10494613436532</v>
      </c>
      <c r="BJ729">
        <v>50.614910975807597</v>
      </c>
      <c r="BK729">
        <v>80</v>
      </c>
      <c r="BL729">
        <v>1</v>
      </c>
      <c r="BM729">
        <v>0</v>
      </c>
      <c r="BN729">
        <v>95</v>
      </c>
      <c r="BO729">
        <v>80</v>
      </c>
      <c r="BP729" t="s">
        <v>84</v>
      </c>
      <c r="BQ729">
        <v>1011.975</v>
      </c>
      <c r="BR729">
        <v>1238</v>
      </c>
      <c r="BS729">
        <v>1130</v>
      </c>
      <c r="BT729" t="s">
        <v>85</v>
      </c>
      <c r="BU729">
        <v>112.739521608042</v>
      </c>
      <c r="BV729">
        <v>3</v>
      </c>
      <c r="BX729">
        <v>94</v>
      </c>
      <c r="BY729">
        <v>99.955540887650599</v>
      </c>
      <c r="BZ729">
        <v>112.739521608042</v>
      </c>
      <c r="CA729">
        <v>1086.9749999999999</v>
      </c>
      <c r="CB729">
        <f t="shared" si="66"/>
        <v>6.3356817953729785E-2</v>
      </c>
      <c r="CC729">
        <f t="shared" si="67"/>
        <v>96.457096956582831</v>
      </c>
      <c r="CD729">
        <f t="shared" si="71"/>
        <v>2.6139329325349261E-2</v>
      </c>
      <c r="CH729">
        <v>132</v>
      </c>
      <c r="CI729">
        <v>147.78871613585801</v>
      </c>
      <c r="CJ729">
        <v>155.721326069931</v>
      </c>
      <c r="CK729">
        <v>1309.9000000000001</v>
      </c>
      <c r="CL729">
        <f t="shared" si="68"/>
        <v>0.1196114858777122</v>
      </c>
      <c r="CM729">
        <f t="shared" si="69"/>
        <v>147.78871613585801</v>
      </c>
      <c r="CN729">
        <f t="shared" si="70"/>
        <v>0.1196114858777122</v>
      </c>
    </row>
    <row r="730" spans="1:92" x14ac:dyDescent="0.25">
      <c r="A730">
        <v>728</v>
      </c>
      <c r="C730" t="s">
        <v>1281</v>
      </c>
      <c r="E730" t="s">
        <v>1282</v>
      </c>
      <c r="F730">
        <v>105</v>
      </c>
      <c r="G730">
        <v>1.2</v>
      </c>
      <c r="H730" t="s">
        <v>74</v>
      </c>
      <c r="I730">
        <v>0.67468965517241397</v>
      </c>
      <c r="J730">
        <v>1.5360145803485099</v>
      </c>
      <c r="K730">
        <v>13.6757710734658</v>
      </c>
      <c r="L730">
        <v>0</v>
      </c>
      <c r="M730">
        <v>0</v>
      </c>
      <c r="N730">
        <v>0.5</v>
      </c>
      <c r="O730">
        <v>70.4625604892544</v>
      </c>
      <c r="P730" t="s">
        <v>1273</v>
      </c>
      <c r="Q730" t="s">
        <v>76</v>
      </c>
      <c r="R730" t="s">
        <v>77</v>
      </c>
      <c r="S730">
        <v>50</v>
      </c>
      <c r="U730" t="b">
        <v>1</v>
      </c>
      <c r="V730" t="s">
        <v>985</v>
      </c>
      <c r="W730">
        <v>1248</v>
      </c>
      <c r="X730">
        <v>0.4</v>
      </c>
      <c r="Y730">
        <v>8.0000000000000002E-3</v>
      </c>
      <c r="Z730">
        <v>43000</v>
      </c>
      <c r="AA730">
        <v>0.103692316951629</v>
      </c>
      <c r="AB730">
        <v>0</v>
      </c>
      <c r="AC730">
        <v>63</v>
      </c>
      <c r="AD730">
        <v>6829.1783510936502</v>
      </c>
      <c r="AE730">
        <v>6000</v>
      </c>
      <c r="AF730">
        <v>121</v>
      </c>
      <c r="AG730">
        <v>78.8</v>
      </c>
      <c r="AH730">
        <v>85</v>
      </c>
      <c r="AI730">
        <v>112.690254715607</v>
      </c>
      <c r="AJ730">
        <v>59.878751074613497</v>
      </c>
      <c r="AK730">
        <v>0.33815113357142801</v>
      </c>
      <c r="AL730">
        <v>0.33322660249999903</v>
      </c>
      <c r="AM730">
        <v>3.3298235845040401E-2</v>
      </c>
      <c r="AN730">
        <v>2.9197000000000001E-2</v>
      </c>
      <c r="AO730">
        <v>4.5999999999999996</v>
      </c>
      <c r="AP730">
        <v>3.153</v>
      </c>
      <c r="AQ730" t="s">
        <v>153</v>
      </c>
      <c r="AR730" t="s">
        <v>1283</v>
      </c>
      <c r="AS730" t="s">
        <v>81</v>
      </c>
      <c r="AT730" t="s">
        <v>82</v>
      </c>
      <c r="AU730">
        <v>1</v>
      </c>
      <c r="AV730">
        <v>1</v>
      </c>
      <c r="AW730">
        <v>0.35</v>
      </c>
      <c r="AX730">
        <v>825.35124311938796</v>
      </c>
      <c r="AY730">
        <v>80</v>
      </c>
      <c r="AZ730">
        <v>99</v>
      </c>
      <c r="BA730">
        <v>23</v>
      </c>
      <c r="BB730">
        <v>25</v>
      </c>
      <c r="BC730">
        <v>47.029849348348002</v>
      </c>
      <c r="BD730" t="s">
        <v>1284</v>
      </c>
      <c r="BE730">
        <v>2</v>
      </c>
      <c r="BF730">
        <v>127.464647121884</v>
      </c>
      <c r="BG730">
        <v>0.30169902910000002</v>
      </c>
      <c r="BH730">
        <v>1049.9749999999999</v>
      </c>
      <c r="BI730">
        <v>1.07395009351879</v>
      </c>
      <c r="BJ730">
        <v>52.059206296583802</v>
      </c>
      <c r="BK730">
        <v>80</v>
      </c>
      <c r="BL730">
        <v>1</v>
      </c>
      <c r="BM730">
        <v>0</v>
      </c>
      <c r="BN730">
        <v>95</v>
      </c>
      <c r="BO730">
        <v>80</v>
      </c>
      <c r="BP730" t="s">
        <v>84</v>
      </c>
      <c r="BQ730">
        <v>974.97500000000002</v>
      </c>
      <c r="BR730">
        <v>1190</v>
      </c>
      <c r="BS730">
        <v>1020</v>
      </c>
      <c r="BT730" t="s">
        <v>85</v>
      </c>
      <c r="BU730">
        <v>146.59417137934801</v>
      </c>
      <c r="BV730">
        <v>4</v>
      </c>
      <c r="BX730">
        <v>105</v>
      </c>
      <c r="BY730">
        <v>127.464647121884</v>
      </c>
      <c r="BZ730">
        <v>146.59417137934801</v>
      </c>
      <c r="CA730">
        <v>1049.9749999999999</v>
      </c>
      <c r="CB730">
        <f t="shared" si="66"/>
        <v>0.21394902020841905</v>
      </c>
      <c r="CC730">
        <f t="shared" si="67"/>
        <v>127.464647121884</v>
      </c>
      <c r="CD730">
        <f t="shared" si="71"/>
        <v>0.21394902020841905</v>
      </c>
      <c r="CH730">
        <v>112</v>
      </c>
      <c r="CI730">
        <v>125.41199763477201</v>
      </c>
      <c r="CJ730">
        <v>151.59345270574499</v>
      </c>
      <c r="CK730">
        <v>1170.25</v>
      </c>
      <c r="CL730">
        <f t="shared" si="68"/>
        <v>0.11974997888189291</v>
      </c>
      <c r="CM730">
        <f t="shared" si="69"/>
        <v>125.41199763477201</v>
      </c>
      <c r="CN730">
        <f t="shared" si="70"/>
        <v>0.11974997888189291</v>
      </c>
    </row>
    <row r="731" spans="1:92" x14ac:dyDescent="0.25">
      <c r="A731">
        <v>729</v>
      </c>
      <c r="C731" t="s">
        <v>1281</v>
      </c>
      <c r="E731" t="s">
        <v>1282</v>
      </c>
      <c r="F731">
        <v>105</v>
      </c>
      <c r="G731">
        <v>1.2</v>
      </c>
      <c r="H731" t="s">
        <v>74</v>
      </c>
      <c r="I731">
        <v>0.67468965517241397</v>
      </c>
      <c r="J731">
        <v>1.5360145803485099</v>
      </c>
      <c r="K731">
        <v>13.6757710734658</v>
      </c>
      <c r="L731">
        <v>0</v>
      </c>
      <c r="M731">
        <v>0</v>
      </c>
      <c r="N731">
        <v>0.5</v>
      </c>
      <c r="O731">
        <v>70.4625604892544</v>
      </c>
      <c r="P731" t="s">
        <v>1273</v>
      </c>
      <c r="Q731" t="s">
        <v>76</v>
      </c>
      <c r="R731" t="s">
        <v>77</v>
      </c>
      <c r="S731">
        <v>50</v>
      </c>
      <c r="U731" t="b">
        <v>1</v>
      </c>
      <c r="V731" t="s">
        <v>985</v>
      </c>
      <c r="W731">
        <v>1248</v>
      </c>
      <c r="X731">
        <v>0.4</v>
      </c>
      <c r="Y731">
        <v>8.0000000000000002E-3</v>
      </c>
      <c r="Z731">
        <v>43000</v>
      </c>
      <c r="AA731">
        <v>0.103692316951629</v>
      </c>
      <c r="AB731">
        <v>0</v>
      </c>
      <c r="AC731">
        <v>63</v>
      </c>
      <c r="AD731">
        <v>6829.1783510936502</v>
      </c>
      <c r="AE731">
        <v>6000</v>
      </c>
      <c r="AF731">
        <v>121</v>
      </c>
      <c r="AG731">
        <v>78.8</v>
      </c>
      <c r="AH731">
        <v>85</v>
      </c>
      <c r="AI731">
        <v>112.690254715607</v>
      </c>
      <c r="AJ731">
        <v>59.878751074613497</v>
      </c>
      <c r="AK731">
        <v>0.33815113357142801</v>
      </c>
      <c r="AL731">
        <v>0.33322660249999903</v>
      </c>
      <c r="AM731">
        <v>3.3298235845040401E-2</v>
      </c>
      <c r="AN731">
        <v>2.9197000000000001E-2</v>
      </c>
      <c r="AO731">
        <v>4.5999999999999996</v>
      </c>
      <c r="AP731">
        <v>3.153</v>
      </c>
      <c r="AQ731" t="s">
        <v>153</v>
      </c>
      <c r="AR731" t="s">
        <v>1283</v>
      </c>
      <c r="AS731" t="s">
        <v>81</v>
      </c>
      <c r="AT731" t="s">
        <v>82</v>
      </c>
      <c r="AU731">
        <v>1</v>
      </c>
      <c r="AV731">
        <v>1</v>
      </c>
      <c r="AW731">
        <v>0.35</v>
      </c>
      <c r="AX731">
        <v>825.35124311938796</v>
      </c>
      <c r="AY731">
        <v>80</v>
      </c>
      <c r="AZ731">
        <v>99</v>
      </c>
      <c r="BA731">
        <v>23</v>
      </c>
      <c r="BB731">
        <v>25</v>
      </c>
      <c r="BC731">
        <v>47.029849348348002</v>
      </c>
      <c r="BD731" t="s">
        <v>1285</v>
      </c>
      <c r="BE731">
        <v>2</v>
      </c>
      <c r="BF731">
        <v>127.464647121884</v>
      </c>
      <c r="BG731">
        <v>0.30169902910000002</v>
      </c>
      <c r="BH731">
        <v>1049.9749999999999</v>
      </c>
      <c r="BI731">
        <v>1.07395009351879</v>
      </c>
      <c r="BJ731">
        <v>52.059206296583802</v>
      </c>
      <c r="BK731">
        <v>80</v>
      </c>
      <c r="BL731">
        <v>1</v>
      </c>
      <c r="BM731">
        <v>0</v>
      </c>
      <c r="BN731">
        <v>95</v>
      </c>
      <c r="BO731">
        <v>80</v>
      </c>
      <c r="BP731" t="s">
        <v>84</v>
      </c>
      <c r="BQ731">
        <v>974.97500000000002</v>
      </c>
      <c r="BR731">
        <v>1190</v>
      </c>
      <c r="BS731">
        <v>1020</v>
      </c>
      <c r="BT731" t="s">
        <v>85</v>
      </c>
      <c r="BU731">
        <v>146.59417137934801</v>
      </c>
      <c r="BV731">
        <v>4</v>
      </c>
      <c r="BX731">
        <v>105</v>
      </c>
      <c r="BY731">
        <v>127.464647121884</v>
      </c>
      <c r="BZ731">
        <v>146.59417137934801</v>
      </c>
      <c r="CA731">
        <v>1049.9749999999999</v>
      </c>
      <c r="CB731">
        <f t="shared" si="66"/>
        <v>0.21394902020841905</v>
      </c>
      <c r="CC731">
        <f t="shared" si="67"/>
        <v>127.464647121884</v>
      </c>
      <c r="CD731">
        <f t="shared" si="71"/>
        <v>0.21394902020841905</v>
      </c>
      <c r="CH731">
        <v>99</v>
      </c>
      <c r="CI731">
        <v>110.86671063094199</v>
      </c>
      <c r="CJ731">
        <v>128.64351705535799</v>
      </c>
      <c r="CK731">
        <v>998</v>
      </c>
      <c r="CL731">
        <f t="shared" si="68"/>
        <v>0.11986576394890903</v>
      </c>
      <c r="CM731">
        <f t="shared" si="69"/>
        <v>110.86671063094199</v>
      </c>
      <c r="CN731">
        <f t="shared" si="70"/>
        <v>0.11986576394890903</v>
      </c>
    </row>
    <row r="732" spans="1:92" x14ac:dyDescent="0.25">
      <c r="A732">
        <v>730</v>
      </c>
      <c r="C732" t="s">
        <v>1281</v>
      </c>
      <c r="E732" t="s">
        <v>1282</v>
      </c>
      <c r="F732">
        <v>105</v>
      </c>
      <c r="G732">
        <v>1.2</v>
      </c>
      <c r="H732" t="s">
        <v>74</v>
      </c>
      <c r="I732">
        <v>0.67468965517241397</v>
      </c>
      <c r="J732">
        <v>1.5360145803485099</v>
      </c>
      <c r="K732">
        <v>13.6757710734658</v>
      </c>
      <c r="L732">
        <v>0</v>
      </c>
      <c r="M732">
        <v>0</v>
      </c>
      <c r="N732">
        <v>0.5</v>
      </c>
      <c r="O732">
        <v>70.4625604892544</v>
      </c>
      <c r="P732" t="s">
        <v>1273</v>
      </c>
      <c r="Q732" t="s">
        <v>76</v>
      </c>
      <c r="R732" t="s">
        <v>77</v>
      </c>
      <c r="S732">
        <v>50</v>
      </c>
      <c r="U732" t="b">
        <v>1</v>
      </c>
      <c r="V732" t="s">
        <v>985</v>
      </c>
      <c r="W732">
        <v>1248</v>
      </c>
      <c r="X732">
        <v>0.4</v>
      </c>
      <c r="Y732">
        <v>8.0000000000000002E-3</v>
      </c>
      <c r="Z732">
        <v>43000</v>
      </c>
      <c r="AA732">
        <v>0.103692316951629</v>
      </c>
      <c r="AB732">
        <v>0</v>
      </c>
      <c r="AC732">
        <v>63</v>
      </c>
      <c r="AD732">
        <v>6829.1783510936502</v>
      </c>
      <c r="AE732">
        <v>6000</v>
      </c>
      <c r="AF732">
        <v>121</v>
      </c>
      <c r="AG732">
        <v>78.8</v>
      </c>
      <c r="AH732">
        <v>85</v>
      </c>
      <c r="AI732">
        <v>112.690254715607</v>
      </c>
      <c r="AJ732">
        <v>59.878751074613497</v>
      </c>
      <c r="AK732">
        <v>0.33815113357142801</v>
      </c>
      <c r="AL732">
        <v>0.33322660249999903</v>
      </c>
      <c r="AM732">
        <v>3.3298235845040401E-2</v>
      </c>
      <c r="AN732">
        <v>2.9197000000000001E-2</v>
      </c>
      <c r="AO732">
        <v>4.5999999999999996</v>
      </c>
      <c r="AP732">
        <v>3.153</v>
      </c>
      <c r="AQ732" t="s">
        <v>153</v>
      </c>
      <c r="AR732" t="s">
        <v>1283</v>
      </c>
      <c r="AS732" t="s">
        <v>81</v>
      </c>
      <c r="AT732" t="s">
        <v>82</v>
      </c>
      <c r="AU732">
        <v>1</v>
      </c>
      <c r="AV732">
        <v>1</v>
      </c>
      <c r="AW732">
        <v>0.35</v>
      </c>
      <c r="AX732">
        <v>825.35124311938796</v>
      </c>
      <c r="AY732">
        <v>80</v>
      </c>
      <c r="AZ732">
        <v>99</v>
      </c>
      <c r="BA732">
        <v>23</v>
      </c>
      <c r="BB732">
        <v>25</v>
      </c>
      <c r="BC732">
        <v>47.029849348348002</v>
      </c>
      <c r="BD732" t="s">
        <v>1293</v>
      </c>
      <c r="BE732">
        <v>2</v>
      </c>
      <c r="BF732">
        <v>127.464647121884</v>
      </c>
      <c r="BG732">
        <v>0.30169902910000002</v>
      </c>
      <c r="BH732">
        <v>1049.9749999999999</v>
      </c>
      <c r="BI732">
        <v>1.07395009351879</v>
      </c>
      <c r="BJ732">
        <v>52.059206296583802</v>
      </c>
      <c r="BK732">
        <v>80</v>
      </c>
      <c r="BL732">
        <v>1</v>
      </c>
      <c r="BM732">
        <v>0</v>
      </c>
      <c r="BN732">
        <v>95</v>
      </c>
      <c r="BO732">
        <v>80</v>
      </c>
      <c r="BP732" t="s">
        <v>84</v>
      </c>
      <c r="BQ732">
        <v>974.97500000000002</v>
      </c>
      <c r="BR732">
        <v>1190</v>
      </c>
      <c r="BS732">
        <v>1020</v>
      </c>
      <c r="BT732" t="s">
        <v>85</v>
      </c>
      <c r="BU732">
        <v>146.59417137934801</v>
      </c>
      <c r="BV732">
        <v>4</v>
      </c>
      <c r="BX732">
        <v>105</v>
      </c>
      <c r="BY732">
        <v>127.464647121884</v>
      </c>
      <c r="BZ732">
        <v>146.59417137934801</v>
      </c>
      <c r="CA732">
        <v>1049.9749999999999</v>
      </c>
      <c r="CB732">
        <f t="shared" si="66"/>
        <v>0.21394902020841905</v>
      </c>
      <c r="CC732">
        <f t="shared" si="67"/>
        <v>127.464647121884</v>
      </c>
      <c r="CD732">
        <f t="shared" si="71"/>
        <v>0.21394902020841905</v>
      </c>
      <c r="CH732">
        <v>155</v>
      </c>
      <c r="CI732">
        <v>173.601846422688</v>
      </c>
      <c r="CJ732">
        <v>202.14316084772599</v>
      </c>
      <c r="CK732">
        <v>1415.85</v>
      </c>
      <c r="CL732">
        <f t="shared" si="68"/>
        <v>0.1200119124044387</v>
      </c>
      <c r="CM732">
        <f t="shared" si="69"/>
        <v>173.601846422688</v>
      </c>
      <c r="CN732">
        <f t="shared" si="70"/>
        <v>0.1200119124044387</v>
      </c>
    </row>
    <row r="733" spans="1:92" x14ac:dyDescent="0.25">
      <c r="A733">
        <v>731</v>
      </c>
      <c r="B733" t="s">
        <v>1294</v>
      </c>
      <c r="C733" t="s">
        <v>1294</v>
      </c>
      <c r="D733" t="s">
        <v>1295</v>
      </c>
      <c r="E733" t="s">
        <v>1295</v>
      </c>
      <c r="F733">
        <v>147</v>
      </c>
      <c r="G733">
        <v>1.2</v>
      </c>
      <c r="H733" t="s">
        <v>74</v>
      </c>
      <c r="I733">
        <v>0.67468965517241397</v>
      </c>
      <c r="J733">
        <v>1.5360145803485099</v>
      </c>
      <c r="K733">
        <v>13.6757710734658</v>
      </c>
      <c r="L733">
        <v>0</v>
      </c>
      <c r="M733">
        <v>0</v>
      </c>
      <c r="N733">
        <v>0.5</v>
      </c>
      <c r="O733">
        <v>71.778580260656</v>
      </c>
      <c r="P733" t="s">
        <v>1296</v>
      </c>
      <c r="Q733" t="s">
        <v>76</v>
      </c>
      <c r="R733" t="s">
        <v>77</v>
      </c>
      <c r="S733">
        <v>50</v>
      </c>
      <c r="T733" t="b">
        <v>1</v>
      </c>
      <c r="U733" t="b">
        <v>1</v>
      </c>
      <c r="V733" t="s">
        <v>1297</v>
      </c>
      <c r="W733">
        <v>1396</v>
      </c>
      <c r="X733">
        <v>0.4</v>
      </c>
      <c r="Y733">
        <v>8.0000000000000002E-3</v>
      </c>
      <c r="Z733">
        <v>43000</v>
      </c>
      <c r="AA733">
        <v>0.117421328072152</v>
      </c>
      <c r="AB733">
        <v>0</v>
      </c>
      <c r="AC733">
        <v>80</v>
      </c>
      <c r="AD733">
        <v>7081.8877000733401</v>
      </c>
      <c r="AE733">
        <v>6300</v>
      </c>
      <c r="AF733">
        <v>137</v>
      </c>
      <c r="AG733">
        <v>74.989999999999995</v>
      </c>
      <c r="AH733">
        <v>85</v>
      </c>
      <c r="AI733">
        <v>119.163688000153</v>
      </c>
      <c r="AJ733">
        <v>63.443708463180997</v>
      </c>
      <c r="AK733">
        <v>0.33815113357142801</v>
      </c>
      <c r="AL733">
        <v>0.33322660249999903</v>
      </c>
      <c r="AM733">
        <v>3.3298235845040401E-2</v>
      </c>
      <c r="AN733">
        <v>2.9197000000000001E-2</v>
      </c>
      <c r="AO733">
        <v>4.38</v>
      </c>
      <c r="AP733">
        <v>3.153</v>
      </c>
      <c r="AQ733" t="s">
        <v>153</v>
      </c>
      <c r="AR733" t="s">
        <v>1274</v>
      </c>
      <c r="AS733" t="s">
        <v>89</v>
      </c>
      <c r="AU733">
        <v>1</v>
      </c>
      <c r="AV733">
        <v>1</v>
      </c>
      <c r="AW733">
        <v>0.35</v>
      </c>
      <c r="AX733">
        <v>814.33769934011798</v>
      </c>
      <c r="AY733">
        <v>80</v>
      </c>
      <c r="AZ733">
        <v>99</v>
      </c>
      <c r="BA733">
        <v>23</v>
      </c>
      <c r="BB733">
        <v>25</v>
      </c>
      <c r="BC733">
        <v>47.437389873430298</v>
      </c>
      <c r="BD733" t="s">
        <v>1298</v>
      </c>
      <c r="BE733">
        <v>2</v>
      </c>
      <c r="BF733">
        <v>130.79944256029799</v>
      </c>
      <c r="BG733">
        <v>0.30169902910000002</v>
      </c>
      <c r="BH733">
        <v>1113.9749999999999</v>
      </c>
      <c r="BI733">
        <v>1.0381109212899899</v>
      </c>
      <c r="BJ733">
        <v>53.729172761231297</v>
      </c>
      <c r="BK733">
        <v>80</v>
      </c>
      <c r="BL733">
        <v>1</v>
      </c>
      <c r="BM733">
        <v>0</v>
      </c>
      <c r="BN733">
        <v>95</v>
      </c>
      <c r="BO733">
        <v>80</v>
      </c>
      <c r="BP733" t="s">
        <v>84</v>
      </c>
      <c r="BQ733">
        <v>1038.9749999999999</v>
      </c>
      <c r="BR733">
        <v>1263</v>
      </c>
      <c r="BS733">
        <v>1130</v>
      </c>
      <c r="BT733" t="s">
        <v>85</v>
      </c>
      <c r="BU733">
        <v>159.60627119535599</v>
      </c>
      <c r="BV733">
        <v>4</v>
      </c>
      <c r="BX733">
        <v>147</v>
      </c>
      <c r="BY733">
        <v>130.79944256029799</v>
      </c>
      <c r="BZ733">
        <v>159.60627119535599</v>
      </c>
      <c r="CA733">
        <v>1113.9749999999999</v>
      </c>
      <c r="CB733">
        <f t="shared" si="66"/>
        <v>-0.11020787373946946</v>
      </c>
      <c r="CC733">
        <f t="shared" si="67"/>
        <v>130.79944256029799</v>
      </c>
      <c r="CD733">
        <f t="shared" si="71"/>
        <v>-0.11020787373946946</v>
      </c>
      <c r="CH733">
        <v>155</v>
      </c>
      <c r="CI733">
        <v>173.601846422688</v>
      </c>
      <c r="CJ733">
        <v>202.14316084772599</v>
      </c>
      <c r="CK733">
        <v>1415.85</v>
      </c>
      <c r="CL733">
        <f t="shared" si="68"/>
        <v>0.1200119124044387</v>
      </c>
      <c r="CM733">
        <f t="shared" si="69"/>
        <v>173.601846422688</v>
      </c>
      <c r="CN733">
        <f t="shared" si="70"/>
        <v>0.1200119124044387</v>
      </c>
    </row>
    <row r="734" spans="1:92" x14ac:dyDescent="0.25">
      <c r="A734">
        <v>732</v>
      </c>
      <c r="C734" t="s">
        <v>1299</v>
      </c>
      <c r="E734" t="s">
        <v>1300</v>
      </c>
      <c r="F734">
        <v>114</v>
      </c>
      <c r="G734">
        <v>1.2</v>
      </c>
      <c r="H734" t="s">
        <v>74</v>
      </c>
      <c r="I734">
        <v>0.67468965517241397</v>
      </c>
      <c r="J734">
        <v>1.5360145803485099</v>
      </c>
      <c r="K734">
        <v>13.6757710734658</v>
      </c>
      <c r="L734">
        <v>0</v>
      </c>
      <c r="M734">
        <v>0</v>
      </c>
      <c r="N734">
        <v>0.5</v>
      </c>
      <c r="O734">
        <v>71.778580260656</v>
      </c>
      <c r="P734" t="s">
        <v>1296</v>
      </c>
      <c r="Q734" t="s">
        <v>76</v>
      </c>
      <c r="R734" t="s">
        <v>77</v>
      </c>
      <c r="S734">
        <v>50</v>
      </c>
      <c r="U734" t="b">
        <v>1</v>
      </c>
      <c r="V734" t="s">
        <v>1297</v>
      </c>
      <c r="W734">
        <v>1396</v>
      </c>
      <c r="X734">
        <v>0.4</v>
      </c>
      <c r="Y734">
        <v>8.0000000000000002E-3</v>
      </c>
      <c r="Z734">
        <v>43000</v>
      </c>
      <c r="AA734">
        <v>0.117421328072152</v>
      </c>
      <c r="AB734">
        <v>0</v>
      </c>
      <c r="AC734">
        <v>80</v>
      </c>
      <c r="AD734">
        <v>7081.8877000733401</v>
      </c>
      <c r="AE734">
        <v>6300</v>
      </c>
      <c r="AF734">
        <v>137</v>
      </c>
      <c r="AG734">
        <v>74.989999999999995</v>
      </c>
      <c r="AH734">
        <v>85</v>
      </c>
      <c r="AI734">
        <v>116.413691272468</v>
      </c>
      <c r="AJ734">
        <v>61.939742064879098</v>
      </c>
      <c r="AK734">
        <v>0.33815113357142801</v>
      </c>
      <c r="AL734">
        <v>0.33322660249999903</v>
      </c>
      <c r="AM734">
        <v>3.3298235845040401E-2</v>
      </c>
      <c r="AN734">
        <v>2.9197000000000001E-2</v>
      </c>
      <c r="AO734">
        <v>4.0599999999999996</v>
      </c>
      <c r="AP734">
        <v>3.153</v>
      </c>
      <c r="AQ734" t="s">
        <v>153</v>
      </c>
      <c r="AR734" t="s">
        <v>1301</v>
      </c>
      <c r="AS734" t="s">
        <v>81</v>
      </c>
      <c r="AT734" t="s">
        <v>82</v>
      </c>
      <c r="AU734">
        <v>1</v>
      </c>
      <c r="AV734">
        <v>1</v>
      </c>
      <c r="AW734">
        <v>0.35</v>
      </c>
      <c r="AX734">
        <v>814.33769934011798</v>
      </c>
      <c r="AY734">
        <v>80</v>
      </c>
      <c r="AZ734">
        <v>99</v>
      </c>
      <c r="BA734">
        <v>23</v>
      </c>
      <c r="BB734">
        <v>25</v>
      </c>
      <c r="BC734">
        <v>47.437389873430298</v>
      </c>
      <c r="BD734" t="s">
        <v>1302</v>
      </c>
      <c r="BE734">
        <v>2</v>
      </c>
      <c r="BF734">
        <v>135.47331447707899</v>
      </c>
      <c r="BG734">
        <v>0.30169902910000002</v>
      </c>
      <c r="BH734">
        <v>1086.9749999999999</v>
      </c>
      <c r="BI734">
        <v>1.0381109212899899</v>
      </c>
      <c r="BJ734">
        <v>53.729172761231297</v>
      </c>
      <c r="BK734">
        <v>80</v>
      </c>
      <c r="BL734">
        <v>1</v>
      </c>
      <c r="BM734">
        <v>0</v>
      </c>
      <c r="BN734">
        <v>95</v>
      </c>
      <c r="BO734">
        <v>80</v>
      </c>
      <c r="BP734" t="s">
        <v>84</v>
      </c>
      <c r="BQ734">
        <v>1011.975</v>
      </c>
      <c r="BR734">
        <v>1232</v>
      </c>
      <c r="BS734">
        <v>1130</v>
      </c>
      <c r="BT734" t="s">
        <v>85</v>
      </c>
      <c r="BU734">
        <v>149.23762564931201</v>
      </c>
      <c r="BV734">
        <v>4</v>
      </c>
      <c r="BX734">
        <v>114</v>
      </c>
      <c r="BY734">
        <v>135.47331447707899</v>
      </c>
      <c r="BZ734">
        <v>149.23762564931201</v>
      </c>
      <c r="CA734">
        <v>1086.9749999999999</v>
      </c>
      <c r="CB734">
        <f t="shared" si="66"/>
        <v>0.18836240769367532</v>
      </c>
      <c r="CC734">
        <f t="shared" si="67"/>
        <v>135.47331447707899</v>
      </c>
      <c r="CD734">
        <f t="shared" si="71"/>
        <v>0.18836240769367532</v>
      </c>
      <c r="CH734">
        <v>155</v>
      </c>
      <c r="CI734">
        <v>173.601846422688</v>
      </c>
      <c r="CJ734">
        <v>202.14316084772599</v>
      </c>
      <c r="CK734">
        <v>1415.85</v>
      </c>
      <c r="CL734">
        <f t="shared" si="68"/>
        <v>0.1200119124044387</v>
      </c>
      <c r="CM734">
        <f t="shared" si="69"/>
        <v>173.601846422688</v>
      </c>
      <c r="CN734">
        <f t="shared" si="70"/>
        <v>0.1200119124044387</v>
      </c>
    </row>
    <row r="735" spans="1:92" x14ac:dyDescent="0.25">
      <c r="A735">
        <v>733</v>
      </c>
      <c r="C735" t="s">
        <v>1303</v>
      </c>
      <c r="E735" t="s">
        <v>1304</v>
      </c>
      <c r="F735">
        <v>110</v>
      </c>
      <c r="G735">
        <v>1.2</v>
      </c>
      <c r="H735" t="s">
        <v>74</v>
      </c>
      <c r="I735">
        <v>0.67468965517241397</v>
      </c>
      <c r="J735">
        <v>1.5360145803485099</v>
      </c>
      <c r="K735">
        <v>13.6757710734658</v>
      </c>
      <c r="L735">
        <v>0</v>
      </c>
      <c r="M735">
        <v>0</v>
      </c>
      <c r="N735">
        <v>0.5</v>
      </c>
      <c r="O735">
        <v>70.409208336359697</v>
      </c>
      <c r="P735" t="s">
        <v>1305</v>
      </c>
      <c r="Q735" t="s">
        <v>76</v>
      </c>
      <c r="R735" t="s">
        <v>77</v>
      </c>
      <c r="S735">
        <v>50</v>
      </c>
      <c r="U735" t="b">
        <v>1</v>
      </c>
      <c r="V735" t="s">
        <v>1306</v>
      </c>
      <c r="W735">
        <v>1242</v>
      </c>
      <c r="X735">
        <v>0.4</v>
      </c>
      <c r="Y735">
        <v>8.0000000000000002E-3</v>
      </c>
      <c r="Z735">
        <v>46000</v>
      </c>
      <c r="AA735">
        <v>0.103135735419716</v>
      </c>
      <c r="AB735">
        <v>0</v>
      </c>
      <c r="AC735">
        <v>51</v>
      </c>
      <c r="AD735">
        <v>6407.9961027941899</v>
      </c>
      <c r="AE735">
        <v>5500</v>
      </c>
      <c r="AF735">
        <v>99</v>
      </c>
      <c r="AG735">
        <v>78.900000000000006</v>
      </c>
      <c r="AH735">
        <v>85</v>
      </c>
      <c r="AI735">
        <v>107.197300223415</v>
      </c>
      <c r="AJ735">
        <v>56.802582765494201</v>
      </c>
      <c r="AK735">
        <v>0.32765322753637099</v>
      </c>
      <c r="AL735">
        <v>0.322881578591666</v>
      </c>
      <c r="AM735">
        <v>3.3590921592166798E-2</v>
      </c>
      <c r="AN735">
        <v>2.9485423333333299E-2</v>
      </c>
      <c r="AO735">
        <v>3.44</v>
      </c>
      <c r="AP735">
        <v>3.0139999999999998</v>
      </c>
      <c r="AQ735" t="s">
        <v>153</v>
      </c>
      <c r="AR735" t="s">
        <v>1307</v>
      </c>
      <c r="AS735" t="s">
        <v>81</v>
      </c>
      <c r="AT735" t="s">
        <v>82</v>
      </c>
      <c r="AU735">
        <v>1</v>
      </c>
      <c r="AV735">
        <v>1</v>
      </c>
      <c r="AW735">
        <v>0.35</v>
      </c>
      <c r="AX735">
        <v>825.79773813746704</v>
      </c>
      <c r="AY735">
        <v>80</v>
      </c>
      <c r="AZ735">
        <v>99</v>
      </c>
      <c r="BA735">
        <v>23</v>
      </c>
      <c r="BB735">
        <v>25</v>
      </c>
      <c r="BC735">
        <v>47.013327435168897</v>
      </c>
      <c r="BD735" t="s">
        <v>1308</v>
      </c>
      <c r="BE735">
        <v>2</v>
      </c>
      <c r="BF735">
        <v>109.160990335121</v>
      </c>
      <c r="BG735">
        <v>0.28373786410000001</v>
      </c>
      <c r="BH735">
        <v>994.75</v>
      </c>
      <c r="BI735">
        <v>1.0754030329334701</v>
      </c>
      <c r="BJ735">
        <v>51.9915049534224</v>
      </c>
      <c r="BK735">
        <v>80</v>
      </c>
      <c r="BL735">
        <v>1</v>
      </c>
      <c r="BM735">
        <v>0</v>
      </c>
      <c r="BN735">
        <v>95</v>
      </c>
      <c r="BO735">
        <v>80</v>
      </c>
      <c r="BP735" t="s">
        <v>84</v>
      </c>
      <c r="BQ735">
        <v>919.75</v>
      </c>
      <c r="BR735">
        <v>1128</v>
      </c>
      <c r="BS735">
        <v>1020</v>
      </c>
      <c r="BT735" t="s">
        <v>85</v>
      </c>
      <c r="BU735">
        <v>129.892829315163</v>
      </c>
      <c r="BV735">
        <v>4</v>
      </c>
      <c r="BX735">
        <v>110</v>
      </c>
      <c r="BY735">
        <v>109.160990335121</v>
      </c>
      <c r="BZ735">
        <v>129.892829315163</v>
      </c>
      <c r="CA735">
        <v>994.75</v>
      </c>
      <c r="CB735">
        <f t="shared" si="66"/>
        <v>-7.6273605898090971E-3</v>
      </c>
      <c r="CC735">
        <f t="shared" si="67"/>
        <v>109.160990335121</v>
      </c>
      <c r="CD735">
        <f t="shared" si="71"/>
        <v>-7.6273605898090971E-3</v>
      </c>
      <c r="CH735">
        <v>119</v>
      </c>
      <c r="CI735">
        <v>133.312880064067</v>
      </c>
      <c r="CJ735">
        <v>142.578567833779</v>
      </c>
      <c r="CK735">
        <v>1455.2</v>
      </c>
      <c r="CL735">
        <f t="shared" si="68"/>
        <v>0.12027630305938657</v>
      </c>
      <c r="CM735">
        <f t="shared" si="69"/>
        <v>133.312880064067</v>
      </c>
      <c r="CN735">
        <f t="shared" si="70"/>
        <v>0.12027630305938657</v>
      </c>
    </row>
    <row r="736" spans="1:92" x14ac:dyDescent="0.25">
      <c r="A736">
        <v>734</v>
      </c>
      <c r="C736" t="s">
        <v>1303</v>
      </c>
      <c r="E736" t="s">
        <v>1304</v>
      </c>
      <c r="F736">
        <v>110</v>
      </c>
      <c r="G736">
        <v>1.2</v>
      </c>
      <c r="H736" t="s">
        <v>74</v>
      </c>
      <c r="I736">
        <v>0.67468965517241397</v>
      </c>
      <c r="J736">
        <v>1.5360145803485099</v>
      </c>
      <c r="K736">
        <v>13.6757710734658</v>
      </c>
      <c r="L736">
        <v>0</v>
      </c>
      <c r="M736">
        <v>0</v>
      </c>
      <c r="N736">
        <v>0.5</v>
      </c>
      <c r="O736">
        <v>70.409208336359697</v>
      </c>
      <c r="P736" t="s">
        <v>1305</v>
      </c>
      <c r="Q736" t="s">
        <v>76</v>
      </c>
      <c r="R736" t="s">
        <v>77</v>
      </c>
      <c r="S736">
        <v>50</v>
      </c>
      <c r="U736" t="b">
        <v>1</v>
      </c>
      <c r="V736" t="s">
        <v>1306</v>
      </c>
      <c r="W736">
        <v>1242</v>
      </c>
      <c r="X736">
        <v>0.4</v>
      </c>
      <c r="Y736">
        <v>8.0000000000000002E-3</v>
      </c>
      <c r="Z736">
        <v>46000</v>
      </c>
      <c r="AA736">
        <v>0.103135735419716</v>
      </c>
      <c r="AB736">
        <v>0</v>
      </c>
      <c r="AC736">
        <v>51</v>
      </c>
      <c r="AD736">
        <v>6407.9961027941899</v>
      </c>
      <c r="AE736">
        <v>5500</v>
      </c>
      <c r="AF736">
        <v>99</v>
      </c>
      <c r="AG736">
        <v>78.900000000000006</v>
      </c>
      <c r="AH736">
        <v>85</v>
      </c>
      <c r="AI736">
        <v>107.197300223415</v>
      </c>
      <c r="AJ736">
        <v>56.802582765494201</v>
      </c>
      <c r="AK736">
        <v>0.32765322753637099</v>
      </c>
      <c r="AL736">
        <v>0.322881578591666</v>
      </c>
      <c r="AM736">
        <v>3.3590921592166798E-2</v>
      </c>
      <c r="AN736">
        <v>2.9485423333333299E-2</v>
      </c>
      <c r="AO736">
        <v>3.44</v>
      </c>
      <c r="AP736">
        <v>3.0139999999999998</v>
      </c>
      <c r="AQ736" t="s">
        <v>153</v>
      </c>
      <c r="AR736" t="s">
        <v>1307</v>
      </c>
      <c r="AS736" t="s">
        <v>81</v>
      </c>
      <c r="AT736" t="s">
        <v>82</v>
      </c>
      <c r="AU736">
        <v>1</v>
      </c>
      <c r="AV736">
        <v>1</v>
      </c>
      <c r="AW736">
        <v>0.35</v>
      </c>
      <c r="AX736">
        <v>825.79773813746704</v>
      </c>
      <c r="AY736">
        <v>80</v>
      </c>
      <c r="AZ736">
        <v>99</v>
      </c>
      <c r="BA736">
        <v>23</v>
      </c>
      <c r="BB736">
        <v>25</v>
      </c>
      <c r="BC736">
        <v>47.013327435168897</v>
      </c>
      <c r="BD736" t="s">
        <v>1309</v>
      </c>
      <c r="BE736">
        <v>2</v>
      </c>
      <c r="BF736">
        <v>109.160990335121</v>
      </c>
      <c r="BG736">
        <v>0.28373786410000001</v>
      </c>
      <c r="BH736">
        <v>994.75</v>
      </c>
      <c r="BI736">
        <v>1.0754030329334701</v>
      </c>
      <c r="BJ736">
        <v>51.9915049534224</v>
      </c>
      <c r="BK736">
        <v>80</v>
      </c>
      <c r="BL736">
        <v>1</v>
      </c>
      <c r="BM736">
        <v>0</v>
      </c>
      <c r="BN736">
        <v>95</v>
      </c>
      <c r="BO736">
        <v>80</v>
      </c>
      <c r="BP736" t="s">
        <v>84</v>
      </c>
      <c r="BQ736">
        <v>919.75</v>
      </c>
      <c r="BR736">
        <v>1128</v>
      </c>
      <c r="BS736">
        <v>1020</v>
      </c>
      <c r="BT736" t="s">
        <v>85</v>
      </c>
      <c r="BU736">
        <v>129.892829315163</v>
      </c>
      <c r="BV736">
        <v>4</v>
      </c>
      <c r="BX736">
        <v>110</v>
      </c>
      <c r="BY736">
        <v>109.160990335121</v>
      </c>
      <c r="BZ736">
        <v>129.892829315163</v>
      </c>
      <c r="CA736">
        <v>994.75</v>
      </c>
      <c r="CB736">
        <f t="shared" si="66"/>
        <v>-7.6273605898090971E-3</v>
      </c>
      <c r="CC736">
        <f t="shared" si="67"/>
        <v>109.160990335121</v>
      </c>
      <c r="CD736">
        <f t="shared" si="71"/>
        <v>-7.6273605898090971E-3</v>
      </c>
      <c r="CH736">
        <v>135</v>
      </c>
      <c r="CI736">
        <v>151.29272921647299</v>
      </c>
      <c r="CJ736">
        <v>166.54191650630099</v>
      </c>
      <c r="CK736">
        <v>1096.25</v>
      </c>
      <c r="CL736">
        <f t="shared" si="68"/>
        <v>0.12068688308498512</v>
      </c>
      <c r="CM736">
        <f t="shared" si="69"/>
        <v>151.29272921647299</v>
      </c>
      <c r="CN736">
        <f t="shared" si="70"/>
        <v>0.12068688308498512</v>
      </c>
    </row>
    <row r="737" spans="1:92" x14ac:dyDescent="0.25">
      <c r="A737">
        <v>735</v>
      </c>
      <c r="C737" t="s">
        <v>1310</v>
      </c>
      <c r="E737" t="s">
        <v>1311</v>
      </c>
      <c r="F737">
        <v>99</v>
      </c>
      <c r="G737">
        <v>1.2</v>
      </c>
      <c r="H737" t="s">
        <v>74</v>
      </c>
      <c r="I737">
        <v>0.67468965517241397</v>
      </c>
      <c r="J737">
        <v>1.5360145803485099</v>
      </c>
      <c r="K737">
        <v>13.6757710734658</v>
      </c>
      <c r="L737">
        <v>0</v>
      </c>
      <c r="M737">
        <v>0</v>
      </c>
      <c r="N737">
        <v>0.5</v>
      </c>
      <c r="O737">
        <v>67.145834984303207</v>
      </c>
      <c r="P737" t="s">
        <v>1312</v>
      </c>
      <c r="Q737" t="s">
        <v>76</v>
      </c>
      <c r="R737" t="s">
        <v>77</v>
      </c>
      <c r="S737">
        <v>50</v>
      </c>
      <c r="U737" t="b">
        <v>1</v>
      </c>
      <c r="V737" t="s">
        <v>1313</v>
      </c>
      <c r="W737">
        <v>875</v>
      </c>
      <c r="X737">
        <v>0.4</v>
      </c>
      <c r="Y737">
        <v>8.0000000000000002E-3</v>
      </c>
      <c r="Z737">
        <v>43000</v>
      </c>
      <c r="AA737">
        <v>6.9091498384364097E-2</v>
      </c>
      <c r="AB737">
        <v>1</v>
      </c>
      <c r="AC737">
        <v>63</v>
      </c>
      <c r="AD737">
        <v>6407.9961027941899</v>
      </c>
      <c r="AE737">
        <v>5500</v>
      </c>
      <c r="AF737">
        <v>145</v>
      </c>
      <c r="AG737">
        <v>86</v>
      </c>
      <c r="AH737">
        <v>85</v>
      </c>
      <c r="AI737">
        <v>107.648967590409</v>
      </c>
      <c r="AJ737">
        <v>56.983615757882397</v>
      </c>
      <c r="AK737">
        <v>0.32765322753637099</v>
      </c>
      <c r="AL737">
        <v>0.322881578591666</v>
      </c>
      <c r="AM737">
        <v>3.3590921592166798E-2</v>
      </c>
      <c r="AN737">
        <v>2.9485423333333299E-2</v>
      </c>
      <c r="AO737">
        <v>3.87</v>
      </c>
      <c r="AP737">
        <v>3.153</v>
      </c>
      <c r="AQ737" t="s">
        <v>153</v>
      </c>
      <c r="AR737" t="s">
        <v>1314</v>
      </c>
      <c r="AS737" t="s">
        <v>81</v>
      </c>
      <c r="AT737" t="s">
        <v>82</v>
      </c>
      <c r="AU737">
        <v>1</v>
      </c>
      <c r="AV737">
        <v>1</v>
      </c>
      <c r="AW737">
        <v>0.35</v>
      </c>
      <c r="AX737">
        <v>853.10835007660205</v>
      </c>
      <c r="AY737">
        <v>80</v>
      </c>
      <c r="AZ737">
        <v>99</v>
      </c>
      <c r="BA737">
        <v>23</v>
      </c>
      <c r="BB737">
        <v>25</v>
      </c>
      <c r="BC737">
        <v>46.002737079052501</v>
      </c>
      <c r="BD737" t="s">
        <v>1315</v>
      </c>
      <c r="BE737">
        <v>2</v>
      </c>
      <c r="BF737">
        <v>110.86671063094199</v>
      </c>
      <c r="BG737">
        <v>0.28373786410000001</v>
      </c>
      <c r="BH737">
        <v>998</v>
      </c>
      <c r="BI737">
        <v>1.16427449379812</v>
      </c>
      <c r="BJ737">
        <v>47.850439463384497</v>
      </c>
      <c r="BK737">
        <v>80</v>
      </c>
      <c r="BL737">
        <v>1</v>
      </c>
      <c r="BM737">
        <v>0</v>
      </c>
      <c r="BN737">
        <v>95</v>
      </c>
      <c r="BO737">
        <v>80</v>
      </c>
      <c r="BP737" t="s">
        <v>84</v>
      </c>
      <c r="BQ737">
        <v>923</v>
      </c>
      <c r="BR737">
        <v>1133</v>
      </c>
      <c r="BS737">
        <v>1020</v>
      </c>
      <c r="BT737" t="s">
        <v>85</v>
      </c>
      <c r="BU737">
        <v>128.64351705535799</v>
      </c>
      <c r="BV737">
        <v>2</v>
      </c>
      <c r="BX737">
        <v>99</v>
      </c>
      <c r="BY737">
        <v>110.86671063094199</v>
      </c>
      <c r="BZ737">
        <v>128.64351705535799</v>
      </c>
      <c r="CA737">
        <v>998</v>
      </c>
      <c r="CB737">
        <f t="shared" si="66"/>
        <v>0.11986576394890903</v>
      </c>
      <c r="CC737">
        <f t="shared" si="67"/>
        <v>110.86671063094199</v>
      </c>
      <c r="CD737">
        <f t="shared" si="71"/>
        <v>0.11986576394890903</v>
      </c>
      <c r="CH737">
        <v>125</v>
      </c>
      <c r="CI737">
        <v>140.135018329377</v>
      </c>
      <c r="CJ737">
        <v>166.504442542546</v>
      </c>
      <c r="CK737">
        <v>1644.5</v>
      </c>
      <c r="CL737">
        <f t="shared" si="68"/>
        <v>0.12108014663501604</v>
      </c>
      <c r="CM737">
        <f t="shared" si="69"/>
        <v>140.135018329377</v>
      </c>
      <c r="CN737">
        <f t="shared" si="70"/>
        <v>0.12108014663501604</v>
      </c>
    </row>
    <row r="738" spans="1:92" x14ac:dyDescent="0.25">
      <c r="A738">
        <v>736</v>
      </c>
      <c r="C738" t="s">
        <v>1316</v>
      </c>
      <c r="E738" t="s">
        <v>1317</v>
      </c>
      <c r="F738">
        <v>110</v>
      </c>
      <c r="G738">
        <v>1.2</v>
      </c>
      <c r="H738" t="s">
        <v>74</v>
      </c>
      <c r="I738">
        <v>0.67468965517241397</v>
      </c>
      <c r="J738">
        <v>1.5360145803485099</v>
      </c>
      <c r="K738">
        <v>13.6757710734658</v>
      </c>
      <c r="L738">
        <v>0</v>
      </c>
      <c r="M738">
        <v>0</v>
      </c>
      <c r="N738">
        <v>0.5</v>
      </c>
      <c r="O738">
        <v>70.293612005087994</v>
      </c>
      <c r="P738" t="s">
        <v>1318</v>
      </c>
      <c r="Q738" t="s">
        <v>76</v>
      </c>
      <c r="R738" t="s">
        <v>77</v>
      </c>
      <c r="S738">
        <v>50</v>
      </c>
      <c r="U738" t="b">
        <v>1</v>
      </c>
      <c r="V738" t="s">
        <v>1319</v>
      </c>
      <c r="W738">
        <v>1229</v>
      </c>
      <c r="X738">
        <v>0.4</v>
      </c>
      <c r="Y738">
        <v>8.0000000000000002E-3</v>
      </c>
      <c r="Z738">
        <v>46000</v>
      </c>
      <c r="AA738">
        <v>0.10192980876723701</v>
      </c>
      <c r="AB738">
        <v>0</v>
      </c>
      <c r="AC738">
        <v>61</v>
      </c>
      <c r="AD738">
        <v>6492.2325524540802</v>
      </c>
      <c r="AE738">
        <v>5600</v>
      </c>
      <c r="AF738">
        <v>110</v>
      </c>
      <c r="AG738">
        <v>72.599999999999994</v>
      </c>
      <c r="AH738">
        <v>85</v>
      </c>
      <c r="AI738">
        <v>117.600572730781</v>
      </c>
      <c r="AJ738">
        <v>63.089997847284003</v>
      </c>
      <c r="AK738">
        <v>0.31847169997832497</v>
      </c>
      <c r="AL738">
        <v>0.31383376260000001</v>
      </c>
      <c r="AM738">
        <v>3.3846906189867999E-2</v>
      </c>
      <c r="AN738">
        <v>2.9737679999999898E-2</v>
      </c>
      <c r="AO738">
        <v>4.29</v>
      </c>
      <c r="AP738">
        <v>3.0139999999999998</v>
      </c>
      <c r="AQ738" t="s">
        <v>153</v>
      </c>
      <c r="AR738" t="s">
        <v>1320</v>
      </c>
      <c r="AS738" t="s">
        <v>81</v>
      </c>
      <c r="AT738" t="s">
        <v>82</v>
      </c>
      <c r="AU738">
        <v>1</v>
      </c>
      <c r="AV738">
        <v>0</v>
      </c>
      <c r="AW738">
        <v>0.35</v>
      </c>
      <c r="AX738">
        <v>826.76514400996996</v>
      </c>
      <c r="AY738">
        <v>80</v>
      </c>
      <c r="AZ738">
        <v>99</v>
      </c>
      <c r="BA738">
        <v>23</v>
      </c>
      <c r="BB738">
        <v>25</v>
      </c>
      <c r="BC738">
        <v>46.977529956614397</v>
      </c>
      <c r="BD738" t="s">
        <v>1321</v>
      </c>
      <c r="BE738">
        <v>2</v>
      </c>
      <c r="BF738">
        <v>120.519723757669</v>
      </c>
      <c r="BG738">
        <v>0.30140776699999999</v>
      </c>
      <c r="BH738">
        <v>1107.625</v>
      </c>
      <c r="BI738">
        <v>1.0785510683319499</v>
      </c>
      <c r="BJ738">
        <v>51.8448187099061</v>
      </c>
      <c r="BK738">
        <v>80</v>
      </c>
      <c r="BL738">
        <v>1</v>
      </c>
      <c r="BM738">
        <v>0</v>
      </c>
      <c r="BN738">
        <v>95</v>
      </c>
      <c r="BO738">
        <v>80</v>
      </c>
      <c r="BP738" t="s">
        <v>84</v>
      </c>
      <c r="BQ738">
        <v>1032.625</v>
      </c>
      <c r="BR738">
        <v>1246</v>
      </c>
      <c r="BS738">
        <v>1130</v>
      </c>
      <c r="BT738" t="s">
        <v>85</v>
      </c>
      <c r="BU738">
        <v>135.94914496837001</v>
      </c>
      <c r="BV738">
        <v>4</v>
      </c>
      <c r="BX738">
        <v>110</v>
      </c>
      <c r="BY738">
        <v>120.519723757669</v>
      </c>
      <c r="BZ738">
        <v>135.94914496837001</v>
      </c>
      <c r="CA738">
        <v>1107.625</v>
      </c>
      <c r="CB738">
        <f t="shared" si="66"/>
        <v>9.5633852342445438E-2</v>
      </c>
      <c r="CC738">
        <f t="shared" si="67"/>
        <v>120.519723757669</v>
      </c>
      <c r="CD738">
        <f t="shared" si="71"/>
        <v>9.5633852342445438E-2</v>
      </c>
      <c r="CH738">
        <v>113</v>
      </c>
      <c r="CI738">
        <v>126.69529379438001</v>
      </c>
      <c r="CJ738">
        <v>143.85388533106499</v>
      </c>
      <c r="CK738">
        <v>1154.625</v>
      </c>
      <c r="CL738">
        <f t="shared" si="68"/>
        <v>0.12119729021575228</v>
      </c>
      <c r="CM738">
        <f t="shared" si="69"/>
        <v>126.69529379438001</v>
      </c>
      <c r="CN738">
        <f t="shared" si="70"/>
        <v>0.12119729021575228</v>
      </c>
    </row>
    <row r="739" spans="1:92" x14ac:dyDescent="0.25">
      <c r="A739">
        <v>737</v>
      </c>
      <c r="C739" t="s">
        <v>1322</v>
      </c>
      <c r="E739" t="s">
        <v>1323</v>
      </c>
      <c r="F739">
        <v>110</v>
      </c>
      <c r="G739">
        <v>1.2</v>
      </c>
      <c r="H739" t="s">
        <v>74</v>
      </c>
      <c r="I739">
        <v>0.67468965517241397</v>
      </c>
      <c r="J739">
        <v>1.5360145803485099</v>
      </c>
      <c r="K739">
        <v>13.6757710734658</v>
      </c>
      <c r="L739">
        <v>0</v>
      </c>
      <c r="M739">
        <v>0</v>
      </c>
      <c r="N739">
        <v>0.5</v>
      </c>
      <c r="O739">
        <v>70.293612005087994</v>
      </c>
      <c r="P739" t="s">
        <v>1318</v>
      </c>
      <c r="Q739" t="s">
        <v>76</v>
      </c>
      <c r="R739" t="s">
        <v>77</v>
      </c>
      <c r="S739">
        <v>50</v>
      </c>
      <c r="U739" t="b">
        <v>1</v>
      </c>
      <c r="V739" t="s">
        <v>1319</v>
      </c>
      <c r="W739">
        <v>1229</v>
      </c>
      <c r="X739">
        <v>0.4</v>
      </c>
      <c r="Y739">
        <v>8.0000000000000002E-3</v>
      </c>
      <c r="Z739">
        <v>46000</v>
      </c>
      <c r="AA739">
        <v>0.10192980876723701</v>
      </c>
      <c r="AB739">
        <v>0</v>
      </c>
      <c r="AC739">
        <v>61</v>
      </c>
      <c r="AD739">
        <v>6492.2325524540802</v>
      </c>
      <c r="AE739">
        <v>5600</v>
      </c>
      <c r="AF739">
        <v>110</v>
      </c>
      <c r="AG739">
        <v>72.599999999999994</v>
      </c>
      <c r="AH739">
        <v>85</v>
      </c>
      <c r="AI739">
        <v>117.600572730781</v>
      </c>
      <c r="AJ739">
        <v>63.089997847284003</v>
      </c>
      <c r="AK739">
        <v>0.31847169997832497</v>
      </c>
      <c r="AL739">
        <v>0.31383376260000001</v>
      </c>
      <c r="AM739">
        <v>3.3846906189867999E-2</v>
      </c>
      <c r="AN739">
        <v>2.9737679999999898E-2</v>
      </c>
      <c r="AO739">
        <v>4.29</v>
      </c>
      <c r="AP739">
        <v>3.0139999999999998</v>
      </c>
      <c r="AQ739" t="s">
        <v>153</v>
      </c>
      <c r="AR739" t="s">
        <v>1320</v>
      </c>
      <c r="AS739" t="s">
        <v>81</v>
      </c>
      <c r="AT739" t="s">
        <v>82</v>
      </c>
      <c r="AU739">
        <v>1</v>
      </c>
      <c r="AV739">
        <v>0</v>
      </c>
      <c r="AW739">
        <v>0.35</v>
      </c>
      <c r="AX739">
        <v>826.76514400996996</v>
      </c>
      <c r="AY739">
        <v>80</v>
      </c>
      <c r="AZ739">
        <v>99</v>
      </c>
      <c r="BA739">
        <v>23</v>
      </c>
      <c r="BB739">
        <v>25</v>
      </c>
      <c r="BC739">
        <v>46.977529956614397</v>
      </c>
      <c r="BD739" t="s">
        <v>1324</v>
      </c>
      <c r="BE739">
        <v>2</v>
      </c>
      <c r="BF739">
        <v>120.481782998706</v>
      </c>
      <c r="BG739">
        <v>0.30169902910000002</v>
      </c>
      <c r="BH739">
        <v>1107.625</v>
      </c>
      <c r="BI739">
        <v>1.0785510683319499</v>
      </c>
      <c r="BJ739">
        <v>51.8448187099061</v>
      </c>
      <c r="BK739">
        <v>80</v>
      </c>
      <c r="BL739">
        <v>1</v>
      </c>
      <c r="BM739">
        <v>0</v>
      </c>
      <c r="BN739">
        <v>95</v>
      </c>
      <c r="BO739">
        <v>80</v>
      </c>
      <c r="BP739" t="s">
        <v>84</v>
      </c>
      <c r="BQ739">
        <v>1032.625</v>
      </c>
      <c r="BR739">
        <v>1246</v>
      </c>
      <c r="BS739">
        <v>1130</v>
      </c>
      <c r="BT739" t="s">
        <v>85</v>
      </c>
      <c r="BU739">
        <v>135.93571974091</v>
      </c>
      <c r="BV739">
        <v>4</v>
      </c>
      <c r="BX739">
        <v>110</v>
      </c>
      <c r="BY739">
        <v>120.481782998706</v>
      </c>
      <c r="BZ739">
        <v>135.93571974091</v>
      </c>
      <c r="CA739">
        <v>1107.625</v>
      </c>
      <c r="CB739">
        <f t="shared" si="66"/>
        <v>9.5288936351872688E-2</v>
      </c>
      <c r="CC739">
        <f t="shared" si="67"/>
        <v>120.481782998706</v>
      </c>
      <c r="CD739">
        <f t="shared" si="71"/>
        <v>9.5288936351872688E-2</v>
      </c>
      <c r="CH739">
        <v>113</v>
      </c>
      <c r="CI739">
        <v>126.69529379438001</v>
      </c>
      <c r="CJ739">
        <v>143.85388533106499</v>
      </c>
      <c r="CK739">
        <v>1154.625</v>
      </c>
      <c r="CL739">
        <f t="shared" si="68"/>
        <v>0.12119729021575228</v>
      </c>
      <c r="CM739">
        <f t="shared" si="69"/>
        <v>126.69529379438001</v>
      </c>
      <c r="CN739">
        <f t="shared" si="70"/>
        <v>0.12119729021575228</v>
      </c>
    </row>
    <row r="740" spans="1:92" x14ac:dyDescent="0.25">
      <c r="A740">
        <v>738</v>
      </c>
      <c r="C740" t="s">
        <v>1316</v>
      </c>
      <c r="E740" t="s">
        <v>1317</v>
      </c>
      <c r="F740">
        <v>110</v>
      </c>
      <c r="G740">
        <v>1.2</v>
      </c>
      <c r="H740" t="s">
        <v>74</v>
      </c>
      <c r="I740">
        <v>0.67468965517241397</v>
      </c>
      <c r="J740">
        <v>1.5360145803485099</v>
      </c>
      <c r="K740">
        <v>13.6757710734658</v>
      </c>
      <c r="L740">
        <v>0</v>
      </c>
      <c r="M740">
        <v>0</v>
      </c>
      <c r="N740">
        <v>0.5</v>
      </c>
      <c r="O740">
        <v>70.293612005087994</v>
      </c>
      <c r="P740" t="s">
        <v>1318</v>
      </c>
      <c r="Q740" t="s">
        <v>76</v>
      </c>
      <c r="R740" t="s">
        <v>77</v>
      </c>
      <c r="S740">
        <v>50</v>
      </c>
      <c r="U740" t="b">
        <v>1</v>
      </c>
      <c r="V740" t="s">
        <v>1319</v>
      </c>
      <c r="W740">
        <v>1229</v>
      </c>
      <c r="X740">
        <v>0.4</v>
      </c>
      <c r="Y740">
        <v>8.0000000000000002E-3</v>
      </c>
      <c r="Z740">
        <v>46000</v>
      </c>
      <c r="AA740">
        <v>0.10192980876723701</v>
      </c>
      <c r="AB740">
        <v>0</v>
      </c>
      <c r="AC740">
        <v>61</v>
      </c>
      <c r="AD740">
        <v>6492.2325524540802</v>
      </c>
      <c r="AE740">
        <v>5600</v>
      </c>
      <c r="AF740">
        <v>110</v>
      </c>
      <c r="AG740">
        <v>72.599999999999994</v>
      </c>
      <c r="AH740">
        <v>85</v>
      </c>
      <c r="AI740">
        <v>117.600572730781</v>
      </c>
      <c r="AJ740">
        <v>63.089997847284003</v>
      </c>
      <c r="AK740">
        <v>0.31847169997832497</v>
      </c>
      <c r="AL740">
        <v>0.31383376260000001</v>
      </c>
      <c r="AM740">
        <v>3.3846906189867999E-2</v>
      </c>
      <c r="AN740">
        <v>2.9737679999999898E-2</v>
      </c>
      <c r="AO740">
        <v>4.29</v>
      </c>
      <c r="AP740">
        <v>3.0139999999999998</v>
      </c>
      <c r="AQ740" t="s">
        <v>153</v>
      </c>
      <c r="AR740" t="s">
        <v>1320</v>
      </c>
      <c r="AS740" t="s">
        <v>81</v>
      </c>
      <c r="AT740" t="s">
        <v>82</v>
      </c>
      <c r="AU740">
        <v>1</v>
      </c>
      <c r="AV740">
        <v>0</v>
      </c>
      <c r="AW740">
        <v>0.35</v>
      </c>
      <c r="AX740">
        <v>826.76514400996996</v>
      </c>
      <c r="AY740">
        <v>80</v>
      </c>
      <c r="AZ740">
        <v>99</v>
      </c>
      <c r="BA740">
        <v>23</v>
      </c>
      <c r="BB740">
        <v>25</v>
      </c>
      <c r="BC740">
        <v>46.977529956614397</v>
      </c>
      <c r="BD740" t="s">
        <v>1325</v>
      </c>
      <c r="BE740">
        <v>2</v>
      </c>
      <c r="BF740">
        <v>120.519723757669</v>
      </c>
      <c r="BG740">
        <v>0.30140776699999999</v>
      </c>
      <c r="BH740">
        <v>1107.625</v>
      </c>
      <c r="BI740">
        <v>1.0785510683319499</v>
      </c>
      <c r="BJ740">
        <v>51.8448187099061</v>
      </c>
      <c r="BK740">
        <v>80</v>
      </c>
      <c r="BL740">
        <v>1</v>
      </c>
      <c r="BM740">
        <v>0</v>
      </c>
      <c r="BN740">
        <v>95</v>
      </c>
      <c r="BO740">
        <v>80</v>
      </c>
      <c r="BP740" t="s">
        <v>84</v>
      </c>
      <c r="BQ740">
        <v>1032.625</v>
      </c>
      <c r="BR740">
        <v>1246</v>
      </c>
      <c r="BS740">
        <v>1130</v>
      </c>
      <c r="BT740" t="s">
        <v>85</v>
      </c>
      <c r="BU740">
        <v>135.94914496837001</v>
      </c>
      <c r="BV740">
        <v>4</v>
      </c>
      <c r="BX740">
        <v>110</v>
      </c>
      <c r="BY740">
        <v>120.519723757669</v>
      </c>
      <c r="BZ740">
        <v>135.94914496837001</v>
      </c>
      <c r="CA740">
        <v>1107.625</v>
      </c>
      <c r="CB740">
        <f t="shared" si="66"/>
        <v>9.5633852342445438E-2</v>
      </c>
      <c r="CC740">
        <f t="shared" si="67"/>
        <v>120.519723757669</v>
      </c>
      <c r="CD740">
        <f t="shared" si="71"/>
        <v>9.5633852342445438E-2</v>
      </c>
      <c r="CH740">
        <v>127</v>
      </c>
      <c r="CI740">
        <v>142.405379694825</v>
      </c>
      <c r="CJ740">
        <v>143.64502743103799</v>
      </c>
      <c r="CK740">
        <v>1329.5</v>
      </c>
      <c r="CL740">
        <f t="shared" si="68"/>
        <v>0.12130220232145671</v>
      </c>
      <c r="CM740">
        <f t="shared" si="69"/>
        <v>142.405379694825</v>
      </c>
      <c r="CN740">
        <f t="shared" si="70"/>
        <v>0.12130220232145671</v>
      </c>
    </row>
    <row r="741" spans="1:92" x14ac:dyDescent="0.25">
      <c r="A741">
        <v>739</v>
      </c>
      <c r="C741" t="s">
        <v>1322</v>
      </c>
      <c r="E741" t="s">
        <v>1323</v>
      </c>
      <c r="F741">
        <v>110</v>
      </c>
      <c r="G741">
        <v>1.2</v>
      </c>
      <c r="H741" t="s">
        <v>74</v>
      </c>
      <c r="I741">
        <v>0.67468965517241397</v>
      </c>
      <c r="J741">
        <v>1.5360145803485099</v>
      </c>
      <c r="K741">
        <v>13.6757710734658</v>
      </c>
      <c r="L741">
        <v>0</v>
      </c>
      <c r="M741">
        <v>0</v>
      </c>
      <c r="N741">
        <v>0.5</v>
      </c>
      <c r="O741">
        <v>70.293612005087994</v>
      </c>
      <c r="P741" t="s">
        <v>1318</v>
      </c>
      <c r="Q741" t="s">
        <v>76</v>
      </c>
      <c r="R741" t="s">
        <v>77</v>
      </c>
      <c r="S741">
        <v>50</v>
      </c>
      <c r="U741" t="b">
        <v>1</v>
      </c>
      <c r="V741" t="s">
        <v>1319</v>
      </c>
      <c r="W741">
        <v>1229</v>
      </c>
      <c r="X741">
        <v>0.4</v>
      </c>
      <c r="Y741">
        <v>8.0000000000000002E-3</v>
      </c>
      <c r="Z741">
        <v>46000</v>
      </c>
      <c r="AA741">
        <v>0.10192980876723701</v>
      </c>
      <c r="AB741">
        <v>0</v>
      </c>
      <c r="AC741">
        <v>61</v>
      </c>
      <c r="AD741">
        <v>6492.2325524540802</v>
      </c>
      <c r="AE741">
        <v>5600</v>
      </c>
      <c r="AF741">
        <v>110</v>
      </c>
      <c r="AG741">
        <v>72.599999999999994</v>
      </c>
      <c r="AH741">
        <v>85</v>
      </c>
      <c r="AI741">
        <v>117.600572730781</v>
      </c>
      <c r="AJ741">
        <v>63.089997847284003</v>
      </c>
      <c r="AK741">
        <v>0.31847169997832497</v>
      </c>
      <c r="AL741">
        <v>0.31383376260000001</v>
      </c>
      <c r="AM741">
        <v>3.3846906189867999E-2</v>
      </c>
      <c r="AN741">
        <v>2.9737679999999898E-2</v>
      </c>
      <c r="AO741">
        <v>4.29</v>
      </c>
      <c r="AP741">
        <v>3.0139999999999998</v>
      </c>
      <c r="AQ741" t="s">
        <v>153</v>
      </c>
      <c r="AR741" t="s">
        <v>1320</v>
      </c>
      <c r="AS741" t="s">
        <v>81</v>
      </c>
      <c r="AT741" t="s">
        <v>82</v>
      </c>
      <c r="AU741">
        <v>1</v>
      </c>
      <c r="AV741">
        <v>0</v>
      </c>
      <c r="AW741">
        <v>0.35</v>
      </c>
      <c r="AX741">
        <v>826.76514400996996</v>
      </c>
      <c r="AY741">
        <v>80</v>
      </c>
      <c r="AZ741">
        <v>99</v>
      </c>
      <c r="BA741">
        <v>23</v>
      </c>
      <c r="BB741">
        <v>25</v>
      </c>
      <c r="BC741">
        <v>46.977529956614397</v>
      </c>
      <c r="BD741" t="s">
        <v>1326</v>
      </c>
      <c r="BE741">
        <v>2</v>
      </c>
      <c r="BF741">
        <v>120.481782998706</v>
      </c>
      <c r="BG741">
        <v>0.30169902910000002</v>
      </c>
      <c r="BH741">
        <v>1107.625</v>
      </c>
      <c r="BI741">
        <v>1.0785510683319499</v>
      </c>
      <c r="BJ741">
        <v>51.8448187099061</v>
      </c>
      <c r="BK741">
        <v>80</v>
      </c>
      <c r="BL741">
        <v>1</v>
      </c>
      <c r="BM741">
        <v>0</v>
      </c>
      <c r="BN741">
        <v>95</v>
      </c>
      <c r="BO741">
        <v>80</v>
      </c>
      <c r="BP741" t="s">
        <v>84</v>
      </c>
      <c r="BQ741">
        <v>1032.625</v>
      </c>
      <c r="BR741">
        <v>1246</v>
      </c>
      <c r="BS741">
        <v>1130</v>
      </c>
      <c r="BT741" t="s">
        <v>85</v>
      </c>
      <c r="BU741">
        <v>135.93571974091</v>
      </c>
      <c r="BV741">
        <v>4</v>
      </c>
      <c r="BX741">
        <v>110</v>
      </c>
      <c r="BY741">
        <v>120.481782998706</v>
      </c>
      <c r="BZ741">
        <v>135.93571974091</v>
      </c>
      <c r="CA741">
        <v>1107.625</v>
      </c>
      <c r="CB741">
        <f t="shared" si="66"/>
        <v>9.5288936351872688E-2</v>
      </c>
      <c r="CC741">
        <f t="shared" si="67"/>
        <v>120.481782998706</v>
      </c>
      <c r="CD741">
        <f t="shared" si="71"/>
        <v>9.5288936351872688E-2</v>
      </c>
      <c r="CH741">
        <v>109</v>
      </c>
      <c r="CI741">
        <v>122.23480602111501</v>
      </c>
      <c r="CJ741">
        <v>135.950764303216</v>
      </c>
      <c r="CK741">
        <v>1318.25</v>
      </c>
      <c r="CL741">
        <f t="shared" si="68"/>
        <v>0.12142023872582573</v>
      </c>
      <c r="CM741">
        <f t="shared" si="69"/>
        <v>122.23480602111501</v>
      </c>
      <c r="CN741">
        <f t="shared" si="70"/>
        <v>0.12142023872582573</v>
      </c>
    </row>
    <row r="742" spans="1:92" x14ac:dyDescent="0.25">
      <c r="A742">
        <v>740</v>
      </c>
      <c r="C742" t="s">
        <v>1322</v>
      </c>
      <c r="E742" t="s">
        <v>1323</v>
      </c>
      <c r="F742">
        <v>117</v>
      </c>
      <c r="G742">
        <v>1.2</v>
      </c>
      <c r="H742" t="s">
        <v>74</v>
      </c>
      <c r="I742">
        <v>0.67468965517241397</v>
      </c>
      <c r="J742">
        <v>1.5360145803485099</v>
      </c>
      <c r="K742">
        <v>13.6757710734658</v>
      </c>
      <c r="L742">
        <v>0</v>
      </c>
      <c r="M742">
        <v>0</v>
      </c>
      <c r="N742">
        <v>0.5</v>
      </c>
      <c r="O742">
        <v>70.293612005087994</v>
      </c>
      <c r="P742" t="s">
        <v>1327</v>
      </c>
      <c r="Q742" t="s">
        <v>76</v>
      </c>
      <c r="R742" t="s">
        <v>77</v>
      </c>
      <c r="S742">
        <v>50</v>
      </c>
      <c r="U742" t="b">
        <v>1</v>
      </c>
      <c r="V742" t="s">
        <v>1319</v>
      </c>
      <c r="W742">
        <v>1229</v>
      </c>
      <c r="X742">
        <v>0.4</v>
      </c>
      <c r="Y742">
        <v>8.0000000000000002E-3</v>
      </c>
      <c r="Z742">
        <v>43000</v>
      </c>
      <c r="AA742">
        <v>0.10192980876723701</v>
      </c>
      <c r="AB742">
        <v>0</v>
      </c>
      <c r="AC742">
        <v>63</v>
      </c>
      <c r="AD742">
        <v>6492.2325524540802</v>
      </c>
      <c r="AE742">
        <v>5600</v>
      </c>
      <c r="AF742">
        <v>115</v>
      </c>
      <c r="AG742">
        <v>72.599999999999994</v>
      </c>
      <c r="AH742">
        <v>85</v>
      </c>
      <c r="AI742">
        <v>114.699909757008</v>
      </c>
      <c r="AJ742">
        <v>61.251816693804003</v>
      </c>
      <c r="AK742">
        <v>0.31847169997832497</v>
      </c>
      <c r="AL742">
        <v>0.31383376260000001</v>
      </c>
      <c r="AM742">
        <v>3.3846906189867999E-2</v>
      </c>
      <c r="AN742">
        <v>2.9737679999999898E-2</v>
      </c>
      <c r="AO742">
        <v>4.29</v>
      </c>
      <c r="AP742">
        <v>3.153</v>
      </c>
      <c r="AQ742" t="s">
        <v>153</v>
      </c>
      <c r="AR742" t="s">
        <v>1320</v>
      </c>
      <c r="AS742" t="s">
        <v>81</v>
      </c>
      <c r="AT742" t="s">
        <v>82</v>
      </c>
      <c r="AU742">
        <v>1</v>
      </c>
      <c r="AV742">
        <v>1</v>
      </c>
      <c r="AW742">
        <v>0.35</v>
      </c>
      <c r="AX742">
        <v>826.76514400996996</v>
      </c>
      <c r="AY742">
        <v>80</v>
      </c>
      <c r="AZ742">
        <v>99</v>
      </c>
      <c r="BA742">
        <v>23</v>
      </c>
      <c r="BB742">
        <v>25</v>
      </c>
      <c r="BC742">
        <v>46.977529956614397</v>
      </c>
      <c r="BD742" t="s">
        <v>1328</v>
      </c>
      <c r="BE742">
        <v>2</v>
      </c>
      <c r="BF742">
        <v>126.282014946465</v>
      </c>
      <c r="BG742">
        <v>0.30169902910000002</v>
      </c>
      <c r="BH742">
        <v>1074.625</v>
      </c>
      <c r="BI742">
        <v>1.0785510683319499</v>
      </c>
      <c r="BJ742">
        <v>51.8448187099061</v>
      </c>
      <c r="BK742">
        <v>80</v>
      </c>
      <c r="BL742">
        <v>1</v>
      </c>
      <c r="BM742">
        <v>0</v>
      </c>
      <c r="BN742">
        <v>95</v>
      </c>
      <c r="BO742">
        <v>80</v>
      </c>
      <c r="BP742" t="s">
        <v>84</v>
      </c>
      <c r="BQ742">
        <v>999.625</v>
      </c>
      <c r="BR742">
        <v>1213</v>
      </c>
      <c r="BS742">
        <v>1020</v>
      </c>
      <c r="BT742" t="s">
        <v>85</v>
      </c>
      <c r="BU742">
        <v>147.03240411974701</v>
      </c>
      <c r="BV742">
        <v>4</v>
      </c>
      <c r="BX742">
        <v>117</v>
      </c>
      <c r="BY742">
        <v>126.282014946465</v>
      </c>
      <c r="BZ742">
        <v>147.03240411974701</v>
      </c>
      <c r="CA742">
        <v>1074.625</v>
      </c>
      <c r="CB742">
        <f t="shared" si="66"/>
        <v>7.9333461080897408E-2</v>
      </c>
      <c r="CC742">
        <f t="shared" si="67"/>
        <v>126.282014946465</v>
      </c>
      <c r="CD742">
        <f t="shared" si="71"/>
        <v>7.9333461080897408E-2</v>
      </c>
      <c r="CH742">
        <v>129</v>
      </c>
      <c r="CI742">
        <v>144.68275105928799</v>
      </c>
      <c r="CJ742">
        <v>156.723894426502</v>
      </c>
      <c r="CK742">
        <v>1308.1500000000001</v>
      </c>
      <c r="CL742">
        <f t="shared" si="68"/>
        <v>0.12157171363789143</v>
      </c>
      <c r="CM742">
        <f t="shared" si="69"/>
        <v>144.68275105928799</v>
      </c>
      <c r="CN742">
        <f t="shared" si="70"/>
        <v>0.12157171363789143</v>
      </c>
    </row>
    <row r="743" spans="1:92" x14ac:dyDescent="0.25">
      <c r="A743">
        <v>741</v>
      </c>
      <c r="C743" t="s">
        <v>1316</v>
      </c>
      <c r="E743" t="s">
        <v>1317</v>
      </c>
      <c r="F743">
        <v>117</v>
      </c>
      <c r="G743">
        <v>1.2</v>
      </c>
      <c r="H743" t="s">
        <v>74</v>
      </c>
      <c r="I743">
        <v>0.67468965517241397</v>
      </c>
      <c r="J743">
        <v>1.5360145803485099</v>
      </c>
      <c r="K743">
        <v>13.6757710734658</v>
      </c>
      <c r="L743">
        <v>0</v>
      </c>
      <c r="M743">
        <v>0</v>
      </c>
      <c r="N743">
        <v>0.5</v>
      </c>
      <c r="O743">
        <v>70.293612005087994</v>
      </c>
      <c r="P743" t="s">
        <v>1327</v>
      </c>
      <c r="Q743" t="s">
        <v>76</v>
      </c>
      <c r="R743" t="s">
        <v>77</v>
      </c>
      <c r="S743">
        <v>50</v>
      </c>
      <c r="U743" t="b">
        <v>1</v>
      </c>
      <c r="V743" t="s">
        <v>1319</v>
      </c>
      <c r="W743">
        <v>1229</v>
      </c>
      <c r="X743">
        <v>0.4</v>
      </c>
      <c r="Y743">
        <v>8.0000000000000002E-3</v>
      </c>
      <c r="Z743">
        <v>43000</v>
      </c>
      <c r="AA743">
        <v>0.10192980876723701</v>
      </c>
      <c r="AB743">
        <v>0</v>
      </c>
      <c r="AC743">
        <v>63</v>
      </c>
      <c r="AD743">
        <v>6492.2325524540802</v>
      </c>
      <c r="AE743">
        <v>5600</v>
      </c>
      <c r="AF743">
        <v>115</v>
      </c>
      <c r="AG743">
        <v>72.599999999999994</v>
      </c>
      <c r="AH743">
        <v>85</v>
      </c>
      <c r="AI743">
        <v>114.699909757008</v>
      </c>
      <c r="AJ743">
        <v>61.251816693804003</v>
      </c>
      <c r="AK743">
        <v>0.31847169997832497</v>
      </c>
      <c r="AL743">
        <v>0.31383376260000001</v>
      </c>
      <c r="AM743">
        <v>3.3846906189867999E-2</v>
      </c>
      <c r="AN743">
        <v>2.9737679999999898E-2</v>
      </c>
      <c r="AO743">
        <v>4.29</v>
      </c>
      <c r="AP743">
        <v>3.153</v>
      </c>
      <c r="AQ743" t="s">
        <v>153</v>
      </c>
      <c r="AR743" t="s">
        <v>1320</v>
      </c>
      <c r="AS743" t="s">
        <v>81</v>
      </c>
      <c r="AT743" t="s">
        <v>82</v>
      </c>
      <c r="AU743">
        <v>1</v>
      </c>
      <c r="AV743">
        <v>1</v>
      </c>
      <c r="AW743">
        <v>0.35</v>
      </c>
      <c r="AX743">
        <v>826.76514400996996</v>
      </c>
      <c r="AY743">
        <v>80</v>
      </c>
      <c r="AZ743">
        <v>99</v>
      </c>
      <c r="BA743">
        <v>23</v>
      </c>
      <c r="BB743">
        <v>25</v>
      </c>
      <c r="BC743">
        <v>46.977529956614397</v>
      </c>
      <c r="BD743" t="s">
        <v>1329</v>
      </c>
      <c r="BE743">
        <v>2</v>
      </c>
      <c r="BF743">
        <v>126.32797438982</v>
      </c>
      <c r="BG743">
        <v>0.30140776699999999</v>
      </c>
      <c r="BH743">
        <v>1074.625</v>
      </c>
      <c r="BI743">
        <v>1.0785510683319499</v>
      </c>
      <c r="BJ743">
        <v>51.8448187099061</v>
      </c>
      <c r="BK743">
        <v>80</v>
      </c>
      <c r="BL743">
        <v>1</v>
      </c>
      <c r="BM743">
        <v>0</v>
      </c>
      <c r="BN743">
        <v>95</v>
      </c>
      <c r="BO743">
        <v>80</v>
      </c>
      <c r="BP743" t="s">
        <v>84</v>
      </c>
      <c r="BQ743">
        <v>999.625</v>
      </c>
      <c r="BR743">
        <v>1213</v>
      </c>
      <c r="BS743">
        <v>1020</v>
      </c>
      <c r="BT743" t="s">
        <v>85</v>
      </c>
      <c r="BU743">
        <v>147.055934039693</v>
      </c>
      <c r="BV743">
        <v>4</v>
      </c>
      <c r="BX743">
        <v>117</v>
      </c>
      <c r="BY743">
        <v>126.32797438982</v>
      </c>
      <c r="BZ743">
        <v>147.055934039693</v>
      </c>
      <c r="CA743">
        <v>1074.625</v>
      </c>
      <c r="CB743">
        <f t="shared" si="66"/>
        <v>7.9726276836068366E-2</v>
      </c>
      <c r="CC743">
        <f t="shared" si="67"/>
        <v>126.32797438982</v>
      </c>
      <c r="CD743">
        <f t="shared" si="71"/>
        <v>7.9726276836068366E-2</v>
      </c>
      <c r="CH743">
        <v>129</v>
      </c>
      <c r="CI743">
        <v>144.68275105928799</v>
      </c>
      <c r="CJ743">
        <v>156.723894426502</v>
      </c>
      <c r="CK743">
        <v>1308.1500000000001</v>
      </c>
      <c r="CL743">
        <f t="shared" si="68"/>
        <v>0.12157171363789143</v>
      </c>
      <c r="CM743">
        <f t="shared" si="69"/>
        <v>144.68275105928799</v>
      </c>
      <c r="CN743">
        <f t="shared" si="70"/>
        <v>0.12157171363789143</v>
      </c>
    </row>
    <row r="744" spans="1:92" x14ac:dyDescent="0.25">
      <c r="A744">
        <v>742</v>
      </c>
      <c r="C744" t="s">
        <v>1322</v>
      </c>
      <c r="E744" t="s">
        <v>1323</v>
      </c>
      <c r="F744">
        <v>117</v>
      </c>
      <c r="G744">
        <v>1.2</v>
      </c>
      <c r="H744" t="s">
        <v>74</v>
      </c>
      <c r="I744">
        <v>0.67468965517241397</v>
      </c>
      <c r="J744">
        <v>1.5360145803485099</v>
      </c>
      <c r="K744">
        <v>13.6757710734658</v>
      </c>
      <c r="L744">
        <v>0</v>
      </c>
      <c r="M744">
        <v>0</v>
      </c>
      <c r="N744">
        <v>0.5</v>
      </c>
      <c r="O744">
        <v>70.293612005087994</v>
      </c>
      <c r="P744" t="s">
        <v>1327</v>
      </c>
      <c r="Q744" t="s">
        <v>76</v>
      </c>
      <c r="R744" t="s">
        <v>77</v>
      </c>
      <c r="S744">
        <v>50</v>
      </c>
      <c r="U744" t="b">
        <v>1</v>
      </c>
      <c r="V744" t="s">
        <v>1319</v>
      </c>
      <c r="W744">
        <v>1229</v>
      </c>
      <c r="X744">
        <v>0.4</v>
      </c>
      <c r="Y744">
        <v>8.0000000000000002E-3</v>
      </c>
      <c r="Z744">
        <v>43000</v>
      </c>
      <c r="AA744">
        <v>0.10192980876723701</v>
      </c>
      <c r="AB744">
        <v>0</v>
      </c>
      <c r="AC744">
        <v>63</v>
      </c>
      <c r="AD744">
        <v>6492.2325524540802</v>
      </c>
      <c r="AE744">
        <v>5600</v>
      </c>
      <c r="AF744">
        <v>115</v>
      </c>
      <c r="AG744">
        <v>72.599999999999994</v>
      </c>
      <c r="AH744">
        <v>85</v>
      </c>
      <c r="AI744">
        <v>114.699909757008</v>
      </c>
      <c r="AJ744">
        <v>61.251816693804003</v>
      </c>
      <c r="AK744">
        <v>0.31847169997832497</v>
      </c>
      <c r="AL744">
        <v>0.31383376260000001</v>
      </c>
      <c r="AM744">
        <v>3.3846906189867999E-2</v>
      </c>
      <c r="AN744">
        <v>2.9737679999999898E-2</v>
      </c>
      <c r="AO744">
        <v>4.29</v>
      </c>
      <c r="AP744">
        <v>3.153</v>
      </c>
      <c r="AQ744" t="s">
        <v>153</v>
      </c>
      <c r="AR744" t="s">
        <v>1320</v>
      </c>
      <c r="AS744" t="s">
        <v>81</v>
      </c>
      <c r="AT744" t="s">
        <v>82</v>
      </c>
      <c r="AU744">
        <v>1</v>
      </c>
      <c r="AV744">
        <v>1</v>
      </c>
      <c r="AW744">
        <v>0.35</v>
      </c>
      <c r="AX744">
        <v>826.76514400996996</v>
      </c>
      <c r="AY744">
        <v>80</v>
      </c>
      <c r="AZ744">
        <v>99</v>
      </c>
      <c r="BA744">
        <v>23</v>
      </c>
      <c r="BB744">
        <v>25</v>
      </c>
      <c r="BC744">
        <v>46.977529956614397</v>
      </c>
      <c r="BD744" t="s">
        <v>1330</v>
      </c>
      <c r="BE744">
        <v>2</v>
      </c>
      <c r="BF744">
        <v>126.282014946465</v>
      </c>
      <c r="BG744">
        <v>0.30169902910000002</v>
      </c>
      <c r="BH744">
        <v>1074.625</v>
      </c>
      <c r="BI744">
        <v>1.0785510683319499</v>
      </c>
      <c r="BJ744">
        <v>51.8448187099061</v>
      </c>
      <c r="BK744">
        <v>80</v>
      </c>
      <c r="BL744">
        <v>1</v>
      </c>
      <c r="BM744">
        <v>0</v>
      </c>
      <c r="BN744">
        <v>95</v>
      </c>
      <c r="BO744">
        <v>80</v>
      </c>
      <c r="BP744" t="s">
        <v>84</v>
      </c>
      <c r="BQ744">
        <v>999.625</v>
      </c>
      <c r="BR744">
        <v>1213</v>
      </c>
      <c r="BS744">
        <v>1020</v>
      </c>
      <c r="BT744" t="s">
        <v>85</v>
      </c>
      <c r="BU744">
        <v>147.03240411974701</v>
      </c>
      <c r="BV744">
        <v>4</v>
      </c>
      <c r="BX744">
        <v>117</v>
      </c>
      <c r="BY744">
        <v>126.282014946465</v>
      </c>
      <c r="BZ744">
        <v>147.03240411974701</v>
      </c>
      <c r="CA744">
        <v>1074.625</v>
      </c>
      <c r="CB744">
        <f t="shared" si="66"/>
        <v>7.9333461080897408E-2</v>
      </c>
      <c r="CC744">
        <f t="shared" si="67"/>
        <v>126.282014946465</v>
      </c>
      <c r="CD744">
        <f t="shared" si="71"/>
        <v>7.9333461080897408E-2</v>
      </c>
      <c r="CH744">
        <v>144</v>
      </c>
      <c r="CI744">
        <v>161.59048297280799</v>
      </c>
      <c r="CJ744">
        <v>169.108946959565</v>
      </c>
      <c r="CK744">
        <v>1412.2</v>
      </c>
      <c r="CL744">
        <f t="shared" si="68"/>
        <v>0.12215613175561105</v>
      </c>
      <c r="CM744">
        <f t="shared" si="69"/>
        <v>161.59048297280799</v>
      </c>
      <c r="CN744">
        <f t="shared" si="70"/>
        <v>0.12215613175561105</v>
      </c>
    </row>
    <row r="745" spans="1:92" x14ac:dyDescent="0.25">
      <c r="A745">
        <v>743</v>
      </c>
      <c r="C745" t="s">
        <v>1316</v>
      </c>
      <c r="E745" t="s">
        <v>1317</v>
      </c>
      <c r="F745">
        <v>117</v>
      </c>
      <c r="G745">
        <v>1.2</v>
      </c>
      <c r="H745" t="s">
        <v>74</v>
      </c>
      <c r="I745">
        <v>0.67468965517241397</v>
      </c>
      <c r="J745">
        <v>1.5360145803485099</v>
      </c>
      <c r="K745">
        <v>13.6757710734658</v>
      </c>
      <c r="L745">
        <v>0</v>
      </c>
      <c r="M745">
        <v>0</v>
      </c>
      <c r="N745">
        <v>0.5</v>
      </c>
      <c r="O745">
        <v>70.293612005087994</v>
      </c>
      <c r="P745" t="s">
        <v>1327</v>
      </c>
      <c r="Q745" t="s">
        <v>76</v>
      </c>
      <c r="R745" t="s">
        <v>77</v>
      </c>
      <c r="S745">
        <v>50</v>
      </c>
      <c r="U745" t="b">
        <v>1</v>
      </c>
      <c r="V745" t="s">
        <v>1319</v>
      </c>
      <c r="W745">
        <v>1229</v>
      </c>
      <c r="X745">
        <v>0.4</v>
      </c>
      <c r="Y745">
        <v>8.0000000000000002E-3</v>
      </c>
      <c r="Z745">
        <v>43000</v>
      </c>
      <c r="AA745">
        <v>0.10192980876723701</v>
      </c>
      <c r="AB745">
        <v>0</v>
      </c>
      <c r="AC745">
        <v>63</v>
      </c>
      <c r="AD745">
        <v>6492.2325524540802</v>
      </c>
      <c r="AE745">
        <v>5600</v>
      </c>
      <c r="AF745">
        <v>115</v>
      </c>
      <c r="AG745">
        <v>72.599999999999994</v>
      </c>
      <c r="AH745">
        <v>85</v>
      </c>
      <c r="AI745">
        <v>114.699909757008</v>
      </c>
      <c r="AJ745">
        <v>61.251816693804003</v>
      </c>
      <c r="AK745">
        <v>0.31847169997832497</v>
      </c>
      <c r="AL745">
        <v>0.31383376260000001</v>
      </c>
      <c r="AM745">
        <v>3.3846906189867999E-2</v>
      </c>
      <c r="AN745">
        <v>2.9737679999999898E-2</v>
      </c>
      <c r="AO745">
        <v>4.29</v>
      </c>
      <c r="AP745">
        <v>3.153</v>
      </c>
      <c r="AQ745" t="s">
        <v>153</v>
      </c>
      <c r="AR745" t="s">
        <v>1320</v>
      </c>
      <c r="AS745" t="s">
        <v>81</v>
      </c>
      <c r="AT745" t="s">
        <v>82</v>
      </c>
      <c r="AU745">
        <v>1</v>
      </c>
      <c r="AV745">
        <v>1</v>
      </c>
      <c r="AW745">
        <v>0.35</v>
      </c>
      <c r="AX745">
        <v>826.76514400996996</v>
      </c>
      <c r="AY745">
        <v>80</v>
      </c>
      <c r="AZ745">
        <v>99</v>
      </c>
      <c r="BA745">
        <v>23</v>
      </c>
      <c r="BB745">
        <v>25</v>
      </c>
      <c r="BC745">
        <v>46.977529956614397</v>
      </c>
      <c r="BD745" t="s">
        <v>1331</v>
      </c>
      <c r="BE745">
        <v>2</v>
      </c>
      <c r="BF745">
        <v>126.32797438982</v>
      </c>
      <c r="BG745">
        <v>0.30140776699999999</v>
      </c>
      <c r="BH745">
        <v>1074.625</v>
      </c>
      <c r="BI745">
        <v>1.0785510683319499</v>
      </c>
      <c r="BJ745">
        <v>51.8448187099061</v>
      </c>
      <c r="BK745">
        <v>80</v>
      </c>
      <c r="BL745">
        <v>1</v>
      </c>
      <c r="BM745">
        <v>0</v>
      </c>
      <c r="BN745">
        <v>95</v>
      </c>
      <c r="BO745">
        <v>80</v>
      </c>
      <c r="BP745" t="s">
        <v>84</v>
      </c>
      <c r="BQ745">
        <v>999.625</v>
      </c>
      <c r="BR745">
        <v>1213</v>
      </c>
      <c r="BS745">
        <v>1020</v>
      </c>
      <c r="BT745" t="s">
        <v>85</v>
      </c>
      <c r="BU745">
        <v>147.055934039693</v>
      </c>
      <c r="BV745">
        <v>4</v>
      </c>
      <c r="BX745">
        <v>117</v>
      </c>
      <c r="BY745">
        <v>126.32797438982</v>
      </c>
      <c r="BZ745">
        <v>147.055934039693</v>
      </c>
      <c r="CA745">
        <v>1074.625</v>
      </c>
      <c r="CB745">
        <f t="shared" si="66"/>
        <v>7.9726276836068366E-2</v>
      </c>
      <c r="CC745">
        <f t="shared" si="67"/>
        <v>126.32797438982</v>
      </c>
      <c r="CD745">
        <f t="shared" si="71"/>
        <v>7.9726276836068366E-2</v>
      </c>
      <c r="CH745">
        <v>134</v>
      </c>
      <c r="CI745">
        <v>150.45199332098301</v>
      </c>
      <c r="CJ745">
        <v>162.962221717435</v>
      </c>
      <c r="CK745">
        <v>1442.4749999999999</v>
      </c>
      <c r="CL745">
        <f t="shared" si="68"/>
        <v>0.12277606955957468</v>
      </c>
      <c r="CM745">
        <f t="shared" si="69"/>
        <v>150.45199332098301</v>
      </c>
      <c r="CN745">
        <f t="shared" si="70"/>
        <v>0.12277606955957468</v>
      </c>
    </row>
    <row r="746" spans="1:92" x14ac:dyDescent="0.25">
      <c r="A746">
        <v>744</v>
      </c>
      <c r="C746" t="s">
        <v>1322</v>
      </c>
      <c r="E746" t="s">
        <v>1323</v>
      </c>
      <c r="F746">
        <v>117</v>
      </c>
      <c r="G746">
        <v>1.2</v>
      </c>
      <c r="H746" t="s">
        <v>74</v>
      </c>
      <c r="I746">
        <v>0.67468965517241397</v>
      </c>
      <c r="J746">
        <v>1.5360145803485099</v>
      </c>
      <c r="K746">
        <v>13.6757710734658</v>
      </c>
      <c r="L746">
        <v>0</v>
      </c>
      <c r="M746">
        <v>0</v>
      </c>
      <c r="N746">
        <v>0.5</v>
      </c>
      <c r="O746">
        <v>70.293612005087994</v>
      </c>
      <c r="P746" t="s">
        <v>1327</v>
      </c>
      <c r="Q746" t="s">
        <v>76</v>
      </c>
      <c r="R746" t="s">
        <v>77</v>
      </c>
      <c r="S746">
        <v>50</v>
      </c>
      <c r="U746" t="b">
        <v>1</v>
      </c>
      <c r="V746" t="s">
        <v>1319</v>
      </c>
      <c r="W746">
        <v>1229</v>
      </c>
      <c r="X746">
        <v>0.4</v>
      </c>
      <c r="Y746">
        <v>8.0000000000000002E-3</v>
      </c>
      <c r="Z746">
        <v>43000</v>
      </c>
      <c r="AA746">
        <v>0.10192980876723701</v>
      </c>
      <c r="AB746">
        <v>0</v>
      </c>
      <c r="AC746">
        <v>63</v>
      </c>
      <c r="AD746">
        <v>6492.2325524540802</v>
      </c>
      <c r="AE746">
        <v>5600</v>
      </c>
      <c r="AF746">
        <v>115</v>
      </c>
      <c r="AG746">
        <v>72.599999999999994</v>
      </c>
      <c r="AH746">
        <v>85</v>
      </c>
      <c r="AI746">
        <v>114.699909757008</v>
      </c>
      <c r="AJ746">
        <v>61.251816693804003</v>
      </c>
      <c r="AK746">
        <v>0.31847169997832497</v>
      </c>
      <c r="AL746">
        <v>0.31383376260000001</v>
      </c>
      <c r="AM746">
        <v>3.3846906189867999E-2</v>
      </c>
      <c r="AN746">
        <v>2.9737679999999898E-2</v>
      </c>
      <c r="AO746">
        <v>4.29</v>
      </c>
      <c r="AP746">
        <v>3.153</v>
      </c>
      <c r="AQ746" t="s">
        <v>153</v>
      </c>
      <c r="AR746" t="s">
        <v>1320</v>
      </c>
      <c r="AS746" t="s">
        <v>81</v>
      </c>
      <c r="AT746" t="s">
        <v>82</v>
      </c>
      <c r="AU746">
        <v>1</v>
      </c>
      <c r="AV746">
        <v>1</v>
      </c>
      <c r="AW746">
        <v>0.35</v>
      </c>
      <c r="AX746">
        <v>826.76514400996996</v>
      </c>
      <c r="AY746">
        <v>80</v>
      </c>
      <c r="AZ746">
        <v>99</v>
      </c>
      <c r="BA746">
        <v>23</v>
      </c>
      <c r="BB746">
        <v>25</v>
      </c>
      <c r="BC746">
        <v>46.977529956614397</v>
      </c>
      <c r="BD746" t="s">
        <v>1332</v>
      </c>
      <c r="BE746">
        <v>2</v>
      </c>
      <c r="BF746">
        <v>126.282014946465</v>
      </c>
      <c r="BG746">
        <v>0.30169902910000002</v>
      </c>
      <c r="BH746">
        <v>1074.625</v>
      </c>
      <c r="BI746">
        <v>1.0785510683319499</v>
      </c>
      <c r="BJ746">
        <v>51.8448187099061</v>
      </c>
      <c r="BK746">
        <v>80</v>
      </c>
      <c r="BL746">
        <v>1</v>
      </c>
      <c r="BM746">
        <v>0</v>
      </c>
      <c r="BN746">
        <v>95</v>
      </c>
      <c r="BO746">
        <v>80</v>
      </c>
      <c r="BP746" t="s">
        <v>84</v>
      </c>
      <c r="BQ746">
        <v>999.625</v>
      </c>
      <c r="BR746">
        <v>1213</v>
      </c>
      <c r="BS746">
        <v>1020</v>
      </c>
      <c r="BT746" t="s">
        <v>85</v>
      </c>
      <c r="BU746">
        <v>147.03240411974701</v>
      </c>
      <c r="BV746">
        <v>4</v>
      </c>
      <c r="BX746">
        <v>117</v>
      </c>
      <c r="BY746">
        <v>126.282014946465</v>
      </c>
      <c r="BZ746">
        <v>147.03240411974701</v>
      </c>
      <c r="CA746">
        <v>1074.625</v>
      </c>
      <c r="CB746">
        <f t="shared" si="66"/>
        <v>7.9333461080897408E-2</v>
      </c>
      <c r="CC746">
        <f t="shared" si="67"/>
        <v>126.282014946465</v>
      </c>
      <c r="CD746">
        <f t="shared" si="71"/>
        <v>7.9333461080897408E-2</v>
      </c>
      <c r="CH746">
        <v>109</v>
      </c>
      <c r="CI746">
        <v>122.41254059547801</v>
      </c>
      <c r="CJ746">
        <v>144.68974315581301</v>
      </c>
      <c r="CK746">
        <v>1051.625</v>
      </c>
      <c r="CL746">
        <f t="shared" si="68"/>
        <v>0.12305083115117436</v>
      </c>
      <c r="CM746">
        <f t="shared" si="69"/>
        <v>122.41254059547801</v>
      </c>
      <c r="CN746">
        <f t="shared" si="70"/>
        <v>0.12305083115117436</v>
      </c>
    </row>
    <row r="747" spans="1:92" x14ac:dyDescent="0.25">
      <c r="A747">
        <v>745</v>
      </c>
      <c r="C747" t="s">
        <v>1333</v>
      </c>
      <c r="E747" t="s">
        <v>1334</v>
      </c>
      <c r="F747">
        <v>85</v>
      </c>
      <c r="G747">
        <v>1.2</v>
      </c>
      <c r="H747" t="s">
        <v>74</v>
      </c>
      <c r="I747">
        <v>0.67468965517241397</v>
      </c>
      <c r="J747">
        <v>1.5360145803485099</v>
      </c>
      <c r="K747">
        <v>13.6757710734658</v>
      </c>
      <c r="L747">
        <v>0</v>
      </c>
      <c r="M747">
        <v>0</v>
      </c>
      <c r="N747">
        <v>0.5</v>
      </c>
      <c r="O747">
        <v>70.4625604892544</v>
      </c>
      <c r="P747" t="s">
        <v>569</v>
      </c>
      <c r="Q747" t="s">
        <v>76</v>
      </c>
      <c r="R747" t="s">
        <v>77</v>
      </c>
      <c r="S747">
        <v>50</v>
      </c>
      <c r="U747" t="b">
        <v>1</v>
      </c>
      <c r="V747" t="s">
        <v>985</v>
      </c>
      <c r="W747">
        <v>1248</v>
      </c>
      <c r="X747">
        <v>0.4</v>
      </c>
      <c r="Y747">
        <v>8.0000000000000002E-3</v>
      </c>
      <c r="Z747">
        <v>43600</v>
      </c>
      <c r="AA747">
        <v>0.103692316951629</v>
      </c>
      <c r="AB747">
        <v>1</v>
      </c>
      <c r="AC747">
        <v>70</v>
      </c>
      <c r="AD747">
        <v>5144.4493578957899</v>
      </c>
      <c r="AE747">
        <v>4000</v>
      </c>
      <c r="AF747">
        <v>190</v>
      </c>
      <c r="AG747">
        <v>82</v>
      </c>
      <c r="AH747">
        <v>85</v>
      </c>
      <c r="AI747">
        <v>120.927342526231</v>
      </c>
      <c r="AJ747">
        <v>65.338984637337305</v>
      </c>
      <c r="AK747">
        <v>0.31847169997832497</v>
      </c>
      <c r="AL747">
        <v>0.31383376260000001</v>
      </c>
      <c r="AM747">
        <v>3.3846906189867999E-2</v>
      </c>
      <c r="AN747">
        <v>2.9737679999999898E-2</v>
      </c>
      <c r="AO747">
        <v>3.55</v>
      </c>
      <c r="AP747">
        <v>3.153</v>
      </c>
      <c r="AQ747" t="s">
        <v>79</v>
      </c>
      <c r="AR747" t="s">
        <v>1335</v>
      </c>
      <c r="AS747" t="s">
        <v>81</v>
      </c>
      <c r="AT747" t="s">
        <v>82</v>
      </c>
      <c r="AU747">
        <v>1</v>
      </c>
      <c r="AV747">
        <v>0</v>
      </c>
      <c r="AW747">
        <v>0.35</v>
      </c>
      <c r="AX747">
        <v>825.35124311938796</v>
      </c>
      <c r="AY747">
        <v>80</v>
      </c>
      <c r="AZ747">
        <v>99</v>
      </c>
      <c r="BA747">
        <v>23</v>
      </c>
      <c r="BB747">
        <v>25</v>
      </c>
      <c r="BC747">
        <v>47.029849348348002</v>
      </c>
      <c r="BD747" t="s">
        <v>1336</v>
      </c>
      <c r="BE747">
        <v>2</v>
      </c>
      <c r="BF747">
        <v>106.453025161377</v>
      </c>
      <c r="BG747">
        <v>0.30169902910000002</v>
      </c>
      <c r="BH747">
        <v>1148</v>
      </c>
      <c r="BI747">
        <v>1.07395009351879</v>
      </c>
      <c r="BJ747">
        <v>52.059206296583802</v>
      </c>
      <c r="BK747">
        <v>80</v>
      </c>
      <c r="BL747">
        <v>1</v>
      </c>
      <c r="BM747">
        <v>0</v>
      </c>
      <c r="BN747">
        <v>95</v>
      </c>
      <c r="BO747">
        <v>80</v>
      </c>
      <c r="BP747" t="s">
        <v>84</v>
      </c>
      <c r="BQ747">
        <v>1073</v>
      </c>
      <c r="BR747">
        <v>1284</v>
      </c>
      <c r="BS747">
        <v>1130</v>
      </c>
      <c r="BT747" t="s">
        <v>85</v>
      </c>
      <c r="BU747">
        <v>118.840029541205</v>
      </c>
      <c r="BV747">
        <v>4</v>
      </c>
      <c r="BX747">
        <v>85</v>
      </c>
      <c r="BY747">
        <v>106.453025161377</v>
      </c>
      <c r="BZ747">
        <v>118.840029541205</v>
      </c>
      <c r="CA747">
        <v>1148</v>
      </c>
      <c r="CB747">
        <f t="shared" si="66"/>
        <v>0.25238853131031763</v>
      </c>
      <c r="CC747">
        <f t="shared" si="67"/>
        <v>106.453025161377</v>
      </c>
      <c r="CD747">
        <f t="shared" si="71"/>
        <v>0.25238853131031763</v>
      </c>
      <c r="CH747">
        <v>129</v>
      </c>
      <c r="CI747">
        <v>144.906055277142</v>
      </c>
      <c r="CJ747">
        <v>156.803232002496</v>
      </c>
      <c r="CK747">
        <v>1315.15</v>
      </c>
      <c r="CL747">
        <f t="shared" si="68"/>
        <v>0.1233027540863721</v>
      </c>
      <c r="CM747">
        <f t="shared" si="69"/>
        <v>144.906055277142</v>
      </c>
      <c r="CN747">
        <f t="shared" si="70"/>
        <v>0.1233027540863721</v>
      </c>
    </row>
    <row r="748" spans="1:92" x14ac:dyDescent="0.25">
      <c r="A748">
        <v>746</v>
      </c>
      <c r="C748" t="s">
        <v>1333</v>
      </c>
      <c r="E748" t="s">
        <v>1334</v>
      </c>
      <c r="F748">
        <v>85</v>
      </c>
      <c r="G748">
        <v>1.2</v>
      </c>
      <c r="H748" t="s">
        <v>74</v>
      </c>
      <c r="I748">
        <v>0.67468965517241397</v>
      </c>
      <c r="J748">
        <v>1.5360145803485099</v>
      </c>
      <c r="K748">
        <v>13.6757710734658</v>
      </c>
      <c r="L748">
        <v>0</v>
      </c>
      <c r="M748">
        <v>0</v>
      </c>
      <c r="N748">
        <v>0.5</v>
      </c>
      <c r="O748">
        <v>70.4625604892544</v>
      </c>
      <c r="P748" t="s">
        <v>569</v>
      </c>
      <c r="Q748" t="s">
        <v>76</v>
      </c>
      <c r="R748" t="s">
        <v>77</v>
      </c>
      <c r="S748">
        <v>50</v>
      </c>
      <c r="U748" t="b">
        <v>1</v>
      </c>
      <c r="V748" t="s">
        <v>985</v>
      </c>
      <c r="W748">
        <v>1248</v>
      </c>
      <c r="X748">
        <v>0.4</v>
      </c>
      <c r="Y748">
        <v>8.0000000000000002E-3</v>
      </c>
      <c r="Z748">
        <v>43600</v>
      </c>
      <c r="AA748">
        <v>0.103692316951629</v>
      </c>
      <c r="AB748">
        <v>1</v>
      </c>
      <c r="AC748">
        <v>70</v>
      </c>
      <c r="AD748">
        <v>5144.4493578957899</v>
      </c>
      <c r="AE748">
        <v>4000</v>
      </c>
      <c r="AF748">
        <v>190</v>
      </c>
      <c r="AG748">
        <v>82</v>
      </c>
      <c r="AH748">
        <v>85</v>
      </c>
      <c r="AI748">
        <v>120.927342526231</v>
      </c>
      <c r="AJ748">
        <v>65.338984637337305</v>
      </c>
      <c r="AK748">
        <v>0.31847169997832497</v>
      </c>
      <c r="AL748">
        <v>0.31383376260000001</v>
      </c>
      <c r="AM748">
        <v>3.3846906189867999E-2</v>
      </c>
      <c r="AN748">
        <v>2.9737679999999898E-2</v>
      </c>
      <c r="AO748">
        <v>3.55</v>
      </c>
      <c r="AP748">
        <v>3.153</v>
      </c>
      <c r="AQ748" t="s">
        <v>79</v>
      </c>
      <c r="AR748" t="s">
        <v>1335</v>
      </c>
      <c r="AS748" t="s">
        <v>81</v>
      </c>
      <c r="AT748" t="s">
        <v>82</v>
      </c>
      <c r="AU748">
        <v>1</v>
      </c>
      <c r="AV748">
        <v>0</v>
      </c>
      <c r="AW748">
        <v>0.35</v>
      </c>
      <c r="AX748">
        <v>825.35124311938796</v>
      </c>
      <c r="AY748">
        <v>80</v>
      </c>
      <c r="AZ748">
        <v>99</v>
      </c>
      <c r="BA748">
        <v>23</v>
      </c>
      <c r="BB748">
        <v>25</v>
      </c>
      <c r="BC748">
        <v>47.029849348348002</v>
      </c>
      <c r="BD748" t="s">
        <v>1337</v>
      </c>
      <c r="BE748">
        <v>2</v>
      </c>
      <c r="BF748">
        <v>106.453025161377</v>
      </c>
      <c r="BG748">
        <v>0.30169902910000002</v>
      </c>
      <c r="BH748">
        <v>1148</v>
      </c>
      <c r="BI748">
        <v>1.07395009351879</v>
      </c>
      <c r="BJ748">
        <v>52.059206296583802</v>
      </c>
      <c r="BK748">
        <v>80</v>
      </c>
      <c r="BL748">
        <v>1</v>
      </c>
      <c r="BM748">
        <v>0</v>
      </c>
      <c r="BN748">
        <v>95</v>
      </c>
      <c r="BO748">
        <v>80</v>
      </c>
      <c r="BP748" t="s">
        <v>84</v>
      </c>
      <c r="BQ748">
        <v>1073</v>
      </c>
      <c r="BR748">
        <v>1284</v>
      </c>
      <c r="BS748">
        <v>1130</v>
      </c>
      <c r="BT748" t="s">
        <v>85</v>
      </c>
      <c r="BU748">
        <v>118.840029541205</v>
      </c>
      <c r="BV748">
        <v>4</v>
      </c>
      <c r="BX748">
        <v>85</v>
      </c>
      <c r="BY748">
        <v>106.453025161377</v>
      </c>
      <c r="BZ748">
        <v>118.840029541205</v>
      </c>
      <c r="CA748">
        <v>1148</v>
      </c>
      <c r="CB748">
        <f t="shared" si="66"/>
        <v>0.25238853131031763</v>
      </c>
      <c r="CC748">
        <f t="shared" si="67"/>
        <v>106.453025161377</v>
      </c>
      <c r="CD748">
        <f t="shared" si="71"/>
        <v>0.25238853131031763</v>
      </c>
      <c r="CH748">
        <v>129</v>
      </c>
      <c r="CI748">
        <v>144.906055277142</v>
      </c>
      <c r="CJ748">
        <v>156.803232002496</v>
      </c>
      <c r="CK748">
        <v>1315.15</v>
      </c>
      <c r="CL748">
        <f t="shared" si="68"/>
        <v>0.1233027540863721</v>
      </c>
      <c r="CM748">
        <f t="shared" si="69"/>
        <v>144.906055277142</v>
      </c>
      <c r="CN748">
        <f t="shared" si="70"/>
        <v>0.1233027540863721</v>
      </c>
    </row>
    <row r="749" spans="1:92" x14ac:dyDescent="0.25">
      <c r="A749">
        <v>747</v>
      </c>
      <c r="C749" t="s">
        <v>1333</v>
      </c>
      <c r="E749" t="s">
        <v>1334</v>
      </c>
      <c r="F749">
        <v>85</v>
      </c>
      <c r="G749">
        <v>1.2</v>
      </c>
      <c r="H749" t="s">
        <v>74</v>
      </c>
      <c r="I749">
        <v>0.67468965517241397</v>
      </c>
      <c r="J749">
        <v>1.5360145803485099</v>
      </c>
      <c r="K749">
        <v>13.6757710734658</v>
      </c>
      <c r="L749">
        <v>0</v>
      </c>
      <c r="M749">
        <v>0</v>
      </c>
      <c r="N749">
        <v>0.5</v>
      </c>
      <c r="O749">
        <v>70.4625604892544</v>
      </c>
      <c r="P749" t="s">
        <v>569</v>
      </c>
      <c r="Q749" t="s">
        <v>76</v>
      </c>
      <c r="R749" t="s">
        <v>77</v>
      </c>
      <c r="S749">
        <v>50</v>
      </c>
      <c r="U749" t="b">
        <v>1</v>
      </c>
      <c r="V749" t="s">
        <v>985</v>
      </c>
      <c r="W749">
        <v>1248</v>
      </c>
      <c r="X749">
        <v>0.4</v>
      </c>
      <c r="Y749">
        <v>8.0000000000000002E-3</v>
      </c>
      <c r="Z749">
        <v>43600</v>
      </c>
      <c r="AA749">
        <v>0.103692316951629</v>
      </c>
      <c r="AB749">
        <v>1</v>
      </c>
      <c r="AC749">
        <v>70</v>
      </c>
      <c r="AD749">
        <v>5144.4493578957899</v>
      </c>
      <c r="AE749">
        <v>4000</v>
      </c>
      <c r="AF749">
        <v>190</v>
      </c>
      <c r="AG749">
        <v>82</v>
      </c>
      <c r="AH749">
        <v>85</v>
      </c>
      <c r="AI749">
        <v>120.927342526231</v>
      </c>
      <c r="AJ749">
        <v>65.338984637337305</v>
      </c>
      <c r="AK749">
        <v>0.31847169997832497</v>
      </c>
      <c r="AL749">
        <v>0.31383376260000001</v>
      </c>
      <c r="AM749">
        <v>3.3846906189867999E-2</v>
      </c>
      <c r="AN749">
        <v>2.9737679999999898E-2</v>
      </c>
      <c r="AO749">
        <v>3.55</v>
      </c>
      <c r="AP749">
        <v>3.153</v>
      </c>
      <c r="AQ749" t="s">
        <v>79</v>
      </c>
      <c r="AR749" t="s">
        <v>1335</v>
      </c>
      <c r="AS749" t="s">
        <v>81</v>
      </c>
      <c r="AT749" t="s">
        <v>82</v>
      </c>
      <c r="AU749">
        <v>1</v>
      </c>
      <c r="AV749">
        <v>0</v>
      </c>
      <c r="AW749">
        <v>0.35</v>
      </c>
      <c r="AX749">
        <v>825.35124311938796</v>
      </c>
      <c r="AY749">
        <v>80</v>
      </c>
      <c r="AZ749">
        <v>99</v>
      </c>
      <c r="BA749">
        <v>23</v>
      </c>
      <c r="BB749">
        <v>25</v>
      </c>
      <c r="BC749">
        <v>47.029849348348002</v>
      </c>
      <c r="BD749" t="s">
        <v>1338</v>
      </c>
      <c r="BE749">
        <v>2</v>
      </c>
      <c r="BF749">
        <v>106.453025161377</v>
      </c>
      <c r="BG749">
        <v>0.30169902910000002</v>
      </c>
      <c r="BH749">
        <v>1148</v>
      </c>
      <c r="BI749">
        <v>1.07395009351879</v>
      </c>
      <c r="BJ749">
        <v>52.059206296583802</v>
      </c>
      <c r="BK749">
        <v>80</v>
      </c>
      <c r="BL749">
        <v>1</v>
      </c>
      <c r="BM749">
        <v>0</v>
      </c>
      <c r="BN749">
        <v>95</v>
      </c>
      <c r="BO749">
        <v>80</v>
      </c>
      <c r="BP749" t="s">
        <v>84</v>
      </c>
      <c r="BQ749">
        <v>1073</v>
      </c>
      <c r="BR749">
        <v>1284</v>
      </c>
      <c r="BS749">
        <v>1130</v>
      </c>
      <c r="BT749" t="s">
        <v>85</v>
      </c>
      <c r="BU749">
        <v>118.840029541205</v>
      </c>
      <c r="BV749">
        <v>4</v>
      </c>
      <c r="BX749">
        <v>85</v>
      </c>
      <c r="BY749">
        <v>106.453025161377</v>
      </c>
      <c r="BZ749">
        <v>118.840029541205</v>
      </c>
      <c r="CA749">
        <v>1148</v>
      </c>
      <c r="CB749">
        <f t="shared" si="66"/>
        <v>0.25238853131031763</v>
      </c>
      <c r="CC749">
        <f t="shared" si="67"/>
        <v>106.453025161377</v>
      </c>
      <c r="CD749">
        <f t="shared" si="71"/>
        <v>0.25238853131031763</v>
      </c>
      <c r="CH749">
        <v>129</v>
      </c>
      <c r="CI749">
        <v>144.92903979865599</v>
      </c>
      <c r="CJ749">
        <v>156.82587907387901</v>
      </c>
      <c r="CK749">
        <v>1308.1500000000001</v>
      </c>
      <c r="CL749">
        <f t="shared" si="68"/>
        <v>0.12348092867175188</v>
      </c>
      <c r="CM749">
        <f t="shared" si="69"/>
        <v>144.92903979865599</v>
      </c>
      <c r="CN749">
        <f t="shared" si="70"/>
        <v>0.12348092867175188</v>
      </c>
    </row>
    <row r="750" spans="1:92" x14ac:dyDescent="0.25">
      <c r="A750">
        <v>748</v>
      </c>
      <c r="C750" t="s">
        <v>1339</v>
      </c>
      <c r="E750" t="s">
        <v>1340</v>
      </c>
      <c r="F750">
        <v>117</v>
      </c>
      <c r="G750">
        <v>1.2</v>
      </c>
      <c r="H750" t="s">
        <v>74</v>
      </c>
      <c r="I750">
        <v>0.67468965517241397</v>
      </c>
      <c r="J750">
        <v>1.5360145803485099</v>
      </c>
      <c r="K750">
        <v>13.6757710734658</v>
      </c>
      <c r="L750">
        <v>0</v>
      </c>
      <c r="M750">
        <v>0</v>
      </c>
      <c r="N750">
        <v>0.5</v>
      </c>
      <c r="O750">
        <v>71.796364311620806</v>
      </c>
      <c r="P750" t="s">
        <v>825</v>
      </c>
      <c r="Q750" t="s">
        <v>76</v>
      </c>
      <c r="R750" t="s">
        <v>77</v>
      </c>
      <c r="S750">
        <v>50</v>
      </c>
      <c r="U750" t="b">
        <v>1</v>
      </c>
      <c r="V750" t="s">
        <v>780</v>
      </c>
      <c r="W750">
        <v>1398</v>
      </c>
      <c r="X750">
        <v>0.4</v>
      </c>
      <c r="Y750">
        <v>8.0000000000000002E-3</v>
      </c>
      <c r="Z750">
        <v>43000</v>
      </c>
      <c r="AA750">
        <v>0.11760685524945701</v>
      </c>
      <c r="AB750">
        <v>0</v>
      </c>
      <c r="AC750">
        <v>74</v>
      </c>
      <c r="AD750">
        <v>6829.1783510936502</v>
      </c>
      <c r="AE750">
        <v>6000</v>
      </c>
      <c r="AF750">
        <v>130</v>
      </c>
      <c r="AG750">
        <v>82.6</v>
      </c>
      <c r="AH750">
        <v>85</v>
      </c>
      <c r="AI750">
        <v>115.767781549769</v>
      </c>
      <c r="AJ750">
        <v>61.808841285767599</v>
      </c>
      <c r="AK750">
        <v>0.31847169997832497</v>
      </c>
      <c r="AL750">
        <v>0.31383376260000001</v>
      </c>
      <c r="AM750">
        <v>3.3846906189867999E-2</v>
      </c>
      <c r="AN750">
        <v>2.9737679999999898E-2</v>
      </c>
      <c r="AO750">
        <v>4.18</v>
      </c>
      <c r="AP750">
        <v>3.153</v>
      </c>
      <c r="AQ750" t="s">
        <v>153</v>
      </c>
      <c r="AR750" t="s">
        <v>1341</v>
      </c>
      <c r="AS750" t="s">
        <v>81</v>
      </c>
      <c r="AT750" t="s">
        <v>82</v>
      </c>
      <c r="AU750">
        <v>1</v>
      </c>
      <c r="AV750">
        <v>1</v>
      </c>
      <c r="AW750">
        <v>0.35</v>
      </c>
      <c r="AX750">
        <v>814.18886766742503</v>
      </c>
      <c r="AY750">
        <v>80</v>
      </c>
      <c r="AZ750">
        <v>99</v>
      </c>
      <c r="BA750">
        <v>23</v>
      </c>
      <c r="BB750">
        <v>25</v>
      </c>
      <c r="BC750">
        <v>47.442897177823397</v>
      </c>
      <c r="BD750" t="s">
        <v>1342</v>
      </c>
      <c r="BE750">
        <v>2</v>
      </c>
      <c r="BF750">
        <v>138.861941330946</v>
      </c>
      <c r="BG750">
        <v>0.30169902910000002</v>
      </c>
      <c r="BH750">
        <v>1084.625</v>
      </c>
      <c r="BI750">
        <v>1.03762660815177</v>
      </c>
      <c r="BJ750">
        <v>53.751739875618398</v>
      </c>
      <c r="BK750">
        <v>80</v>
      </c>
      <c r="BL750">
        <v>1</v>
      </c>
      <c r="BM750">
        <v>0</v>
      </c>
      <c r="BN750">
        <v>95</v>
      </c>
      <c r="BO750">
        <v>80</v>
      </c>
      <c r="BP750" t="s">
        <v>84</v>
      </c>
      <c r="BQ750">
        <v>1009.625</v>
      </c>
      <c r="BR750">
        <v>1225</v>
      </c>
      <c r="BS750">
        <v>1020</v>
      </c>
      <c r="BT750" t="s">
        <v>85</v>
      </c>
      <c r="BU750">
        <v>154.96134110875701</v>
      </c>
      <c r="BV750">
        <v>4</v>
      </c>
      <c r="BX750">
        <v>117</v>
      </c>
      <c r="BY750">
        <v>138.861941330946</v>
      </c>
      <c r="BZ750">
        <v>154.96134110875701</v>
      </c>
      <c r="CA750">
        <v>1084.625</v>
      </c>
      <c r="CB750">
        <f t="shared" si="66"/>
        <v>0.18685419940979484</v>
      </c>
      <c r="CC750">
        <f t="shared" si="67"/>
        <v>138.861941330946</v>
      </c>
      <c r="CD750">
        <f t="shared" si="71"/>
        <v>0.18685419940979484</v>
      </c>
      <c r="CH750">
        <v>144</v>
      </c>
      <c r="CI750">
        <v>161.81652437936299</v>
      </c>
      <c r="CJ750">
        <v>170.280384150027</v>
      </c>
      <c r="CK750">
        <v>1440.2</v>
      </c>
      <c r="CL750">
        <f t="shared" si="68"/>
        <v>0.12372586374557631</v>
      </c>
      <c r="CM750">
        <f t="shared" si="69"/>
        <v>161.81652437936299</v>
      </c>
      <c r="CN750">
        <f t="shared" si="70"/>
        <v>0.12372586374557631</v>
      </c>
    </row>
    <row r="751" spans="1:92" x14ac:dyDescent="0.25">
      <c r="A751">
        <v>749</v>
      </c>
      <c r="C751" t="s">
        <v>1343</v>
      </c>
      <c r="E751" t="s">
        <v>1344</v>
      </c>
      <c r="F751">
        <v>117</v>
      </c>
      <c r="G751">
        <v>1.2</v>
      </c>
      <c r="H751" t="s">
        <v>74</v>
      </c>
      <c r="I751">
        <v>0.67468965517241397</v>
      </c>
      <c r="J751">
        <v>1.5360145803485099</v>
      </c>
      <c r="K751">
        <v>13.6757710734658</v>
      </c>
      <c r="L751">
        <v>0</v>
      </c>
      <c r="M751">
        <v>0</v>
      </c>
      <c r="N751">
        <v>0.5</v>
      </c>
      <c r="O751">
        <v>71.796364311620806</v>
      </c>
      <c r="P751" t="s">
        <v>825</v>
      </c>
      <c r="Q751" t="s">
        <v>76</v>
      </c>
      <c r="R751" t="s">
        <v>77</v>
      </c>
      <c r="S751">
        <v>50</v>
      </c>
      <c r="U751" t="b">
        <v>1</v>
      </c>
      <c r="V751" t="s">
        <v>780</v>
      </c>
      <c r="W751">
        <v>1398</v>
      </c>
      <c r="X751">
        <v>0.4</v>
      </c>
      <c r="Y751">
        <v>8.0000000000000002E-3</v>
      </c>
      <c r="Z751">
        <v>43000</v>
      </c>
      <c r="AA751">
        <v>0.11760685524945701</v>
      </c>
      <c r="AB751">
        <v>0</v>
      </c>
      <c r="AC751">
        <v>74</v>
      </c>
      <c r="AD751">
        <v>6829.1783510936502</v>
      </c>
      <c r="AE751">
        <v>6000</v>
      </c>
      <c r="AF751">
        <v>130</v>
      </c>
      <c r="AG751">
        <v>82.6</v>
      </c>
      <c r="AH751">
        <v>85</v>
      </c>
      <c r="AI751">
        <v>115.767781549769</v>
      </c>
      <c r="AJ751">
        <v>61.808841285767599</v>
      </c>
      <c r="AK751">
        <v>0.31847169997832497</v>
      </c>
      <c r="AL751">
        <v>0.31383376260000001</v>
      </c>
      <c r="AM751">
        <v>3.3846906189867999E-2</v>
      </c>
      <c r="AN751">
        <v>2.9737679999999898E-2</v>
      </c>
      <c r="AO751">
        <v>4.18</v>
      </c>
      <c r="AP751">
        <v>3.153</v>
      </c>
      <c r="AQ751" t="s">
        <v>153</v>
      </c>
      <c r="AR751" t="s">
        <v>1341</v>
      </c>
      <c r="AS751" t="s">
        <v>81</v>
      </c>
      <c r="AT751" t="s">
        <v>82</v>
      </c>
      <c r="AU751">
        <v>1</v>
      </c>
      <c r="AV751">
        <v>1</v>
      </c>
      <c r="AW751">
        <v>0.35</v>
      </c>
      <c r="AX751">
        <v>814.18886766742503</v>
      </c>
      <c r="AY751">
        <v>80</v>
      </c>
      <c r="AZ751">
        <v>99</v>
      </c>
      <c r="BA751">
        <v>23</v>
      </c>
      <c r="BB751">
        <v>25</v>
      </c>
      <c r="BC751">
        <v>47.442897177823397</v>
      </c>
      <c r="BD751" t="s">
        <v>1345</v>
      </c>
      <c r="BE751">
        <v>2</v>
      </c>
      <c r="BF751">
        <v>138.926274048604</v>
      </c>
      <c r="BG751">
        <v>0.30140776699999999</v>
      </c>
      <c r="BH751">
        <v>1084.625</v>
      </c>
      <c r="BI751">
        <v>1.03762660815177</v>
      </c>
      <c r="BJ751">
        <v>53.751739875618398</v>
      </c>
      <c r="BK751">
        <v>80</v>
      </c>
      <c r="BL751">
        <v>1</v>
      </c>
      <c r="BM751">
        <v>0</v>
      </c>
      <c r="BN751">
        <v>95</v>
      </c>
      <c r="BO751">
        <v>80</v>
      </c>
      <c r="BP751" t="s">
        <v>84</v>
      </c>
      <c r="BQ751">
        <v>1009.625</v>
      </c>
      <c r="BR751">
        <v>1225</v>
      </c>
      <c r="BS751">
        <v>1020</v>
      </c>
      <c r="BT751" t="s">
        <v>85</v>
      </c>
      <c r="BU751">
        <v>154.98493759822099</v>
      </c>
      <c r="BV751">
        <v>4</v>
      </c>
      <c r="BX751">
        <v>117</v>
      </c>
      <c r="BY751">
        <v>138.926274048604</v>
      </c>
      <c r="BZ751">
        <v>154.98493759822099</v>
      </c>
      <c r="CA751">
        <v>1084.625</v>
      </c>
      <c r="CB751">
        <f t="shared" si="66"/>
        <v>0.1874040516974701</v>
      </c>
      <c r="CC751">
        <f t="shared" si="67"/>
        <v>138.926274048604</v>
      </c>
      <c r="CD751">
        <f t="shared" si="71"/>
        <v>0.1874040516974701</v>
      </c>
      <c r="CH751">
        <v>144</v>
      </c>
      <c r="CI751">
        <v>161.81652437936299</v>
      </c>
      <c r="CJ751">
        <v>170.280384150027</v>
      </c>
      <c r="CK751">
        <v>1440.2</v>
      </c>
      <c r="CL751">
        <f t="shared" si="68"/>
        <v>0.12372586374557631</v>
      </c>
      <c r="CM751">
        <f t="shared" si="69"/>
        <v>161.81652437936299</v>
      </c>
      <c r="CN751">
        <f t="shared" si="70"/>
        <v>0.12372586374557631</v>
      </c>
    </row>
    <row r="752" spans="1:92" x14ac:dyDescent="0.25">
      <c r="A752">
        <v>750</v>
      </c>
      <c r="C752" t="s">
        <v>1339</v>
      </c>
      <c r="E752" t="s">
        <v>1340</v>
      </c>
      <c r="F752">
        <v>117</v>
      </c>
      <c r="G752">
        <v>1.2</v>
      </c>
      <c r="H752" t="s">
        <v>74</v>
      </c>
      <c r="I752">
        <v>0.67468965517241397</v>
      </c>
      <c r="J752">
        <v>1.5360145803485099</v>
      </c>
      <c r="K752">
        <v>13.6757710734658</v>
      </c>
      <c r="L752">
        <v>0</v>
      </c>
      <c r="M752">
        <v>0</v>
      </c>
      <c r="N752">
        <v>0.5</v>
      </c>
      <c r="O752">
        <v>71.796364311620806</v>
      </c>
      <c r="P752" t="s">
        <v>825</v>
      </c>
      <c r="Q752" t="s">
        <v>76</v>
      </c>
      <c r="R752" t="s">
        <v>77</v>
      </c>
      <c r="S752">
        <v>50</v>
      </c>
      <c r="U752" t="b">
        <v>1</v>
      </c>
      <c r="V752" t="s">
        <v>780</v>
      </c>
      <c r="W752">
        <v>1398</v>
      </c>
      <c r="X752">
        <v>0.4</v>
      </c>
      <c r="Y752">
        <v>8.0000000000000002E-3</v>
      </c>
      <c r="Z752">
        <v>43000</v>
      </c>
      <c r="AA752">
        <v>0.11760685524945701</v>
      </c>
      <c r="AB752">
        <v>0</v>
      </c>
      <c r="AC752">
        <v>74</v>
      </c>
      <c r="AD752">
        <v>6829.1783510936502</v>
      </c>
      <c r="AE752">
        <v>6000</v>
      </c>
      <c r="AF752">
        <v>130</v>
      </c>
      <c r="AG752">
        <v>82.6</v>
      </c>
      <c r="AH752">
        <v>85</v>
      </c>
      <c r="AI752">
        <v>115.767781549769</v>
      </c>
      <c r="AJ752">
        <v>61.808841285767599</v>
      </c>
      <c r="AK752">
        <v>0.31847169997832497</v>
      </c>
      <c r="AL752">
        <v>0.31383376260000001</v>
      </c>
      <c r="AM752">
        <v>3.3846906189867999E-2</v>
      </c>
      <c r="AN752">
        <v>2.9737679999999898E-2</v>
      </c>
      <c r="AO752">
        <v>4.18</v>
      </c>
      <c r="AP752">
        <v>3.153</v>
      </c>
      <c r="AQ752" t="s">
        <v>153</v>
      </c>
      <c r="AR752" t="s">
        <v>1341</v>
      </c>
      <c r="AS752" t="s">
        <v>81</v>
      </c>
      <c r="AT752" t="s">
        <v>82</v>
      </c>
      <c r="AU752">
        <v>1</v>
      </c>
      <c r="AV752">
        <v>1</v>
      </c>
      <c r="AW752">
        <v>0.35</v>
      </c>
      <c r="AX752">
        <v>814.18886766742503</v>
      </c>
      <c r="AY752">
        <v>80</v>
      </c>
      <c r="AZ752">
        <v>99</v>
      </c>
      <c r="BA752">
        <v>23</v>
      </c>
      <c r="BB752">
        <v>25</v>
      </c>
      <c r="BC752">
        <v>47.442897177823397</v>
      </c>
      <c r="BD752" t="s">
        <v>1346</v>
      </c>
      <c r="BE752">
        <v>2</v>
      </c>
      <c r="BF752">
        <v>138.861941330946</v>
      </c>
      <c r="BG752">
        <v>0.30169902910000002</v>
      </c>
      <c r="BH752">
        <v>1084.625</v>
      </c>
      <c r="BI752">
        <v>1.03762660815177</v>
      </c>
      <c r="BJ752">
        <v>53.751739875618398</v>
      </c>
      <c r="BK752">
        <v>80</v>
      </c>
      <c r="BL752">
        <v>1</v>
      </c>
      <c r="BM752">
        <v>0</v>
      </c>
      <c r="BN752">
        <v>95</v>
      </c>
      <c r="BO752">
        <v>80</v>
      </c>
      <c r="BP752" t="s">
        <v>84</v>
      </c>
      <c r="BQ752">
        <v>1009.625</v>
      </c>
      <c r="BR752">
        <v>1225</v>
      </c>
      <c r="BS752">
        <v>1020</v>
      </c>
      <c r="BT752" t="s">
        <v>85</v>
      </c>
      <c r="BU752">
        <v>154.96134110875701</v>
      </c>
      <c r="BV752">
        <v>4</v>
      </c>
      <c r="BX752">
        <v>117</v>
      </c>
      <c r="BY752">
        <v>138.861941330946</v>
      </c>
      <c r="BZ752">
        <v>154.96134110875701</v>
      </c>
      <c r="CA752">
        <v>1084.625</v>
      </c>
      <c r="CB752">
        <f t="shared" si="66"/>
        <v>0.18685419940979484</v>
      </c>
      <c r="CC752">
        <f t="shared" si="67"/>
        <v>138.861941330946</v>
      </c>
      <c r="CD752">
        <f t="shared" si="71"/>
        <v>0.18685419940979484</v>
      </c>
      <c r="CH752">
        <v>129</v>
      </c>
      <c r="CI752">
        <v>145.14931923154299</v>
      </c>
      <c r="CJ752">
        <v>154.98030948930301</v>
      </c>
      <c r="CK752">
        <v>1699.75</v>
      </c>
      <c r="CL752">
        <f t="shared" si="68"/>
        <v>0.12518852117475185</v>
      </c>
      <c r="CM752">
        <f t="shared" si="69"/>
        <v>145.14931923154299</v>
      </c>
      <c r="CN752">
        <f t="shared" si="70"/>
        <v>0.12518852117475185</v>
      </c>
    </row>
    <row r="753" spans="1:92" x14ac:dyDescent="0.25">
      <c r="A753">
        <v>751</v>
      </c>
      <c r="C753" t="s">
        <v>1343</v>
      </c>
      <c r="E753" t="s">
        <v>1344</v>
      </c>
      <c r="F753">
        <v>117</v>
      </c>
      <c r="G753">
        <v>1.2</v>
      </c>
      <c r="H753" t="s">
        <v>74</v>
      </c>
      <c r="I753">
        <v>0.67468965517241397</v>
      </c>
      <c r="J753">
        <v>1.5360145803485099</v>
      </c>
      <c r="K753">
        <v>13.6757710734658</v>
      </c>
      <c r="L753">
        <v>0</v>
      </c>
      <c r="M753">
        <v>0</v>
      </c>
      <c r="N753">
        <v>0.5</v>
      </c>
      <c r="O753">
        <v>71.796364311620806</v>
      </c>
      <c r="P753" t="s">
        <v>825</v>
      </c>
      <c r="Q753" t="s">
        <v>76</v>
      </c>
      <c r="R753" t="s">
        <v>77</v>
      </c>
      <c r="S753">
        <v>50</v>
      </c>
      <c r="U753" t="b">
        <v>1</v>
      </c>
      <c r="V753" t="s">
        <v>780</v>
      </c>
      <c r="W753">
        <v>1398</v>
      </c>
      <c r="X753">
        <v>0.4</v>
      </c>
      <c r="Y753">
        <v>8.0000000000000002E-3</v>
      </c>
      <c r="Z753">
        <v>43000</v>
      </c>
      <c r="AA753">
        <v>0.11760685524945701</v>
      </c>
      <c r="AB753">
        <v>0</v>
      </c>
      <c r="AC753">
        <v>74</v>
      </c>
      <c r="AD753">
        <v>6829.1783510936502</v>
      </c>
      <c r="AE753">
        <v>6000</v>
      </c>
      <c r="AF753">
        <v>130</v>
      </c>
      <c r="AG753">
        <v>82.6</v>
      </c>
      <c r="AH753">
        <v>85</v>
      </c>
      <c r="AI753">
        <v>115.767781549769</v>
      </c>
      <c r="AJ753">
        <v>61.808841285767599</v>
      </c>
      <c r="AK753">
        <v>0.31847169997832497</v>
      </c>
      <c r="AL753">
        <v>0.31383376260000001</v>
      </c>
      <c r="AM753">
        <v>3.3846906189867999E-2</v>
      </c>
      <c r="AN753">
        <v>2.9737679999999898E-2</v>
      </c>
      <c r="AO753">
        <v>4.18</v>
      </c>
      <c r="AP753">
        <v>3.153</v>
      </c>
      <c r="AQ753" t="s">
        <v>153</v>
      </c>
      <c r="AR753" t="s">
        <v>1341</v>
      </c>
      <c r="AS753" t="s">
        <v>81</v>
      </c>
      <c r="AT753" t="s">
        <v>82</v>
      </c>
      <c r="AU753">
        <v>1</v>
      </c>
      <c r="AV753">
        <v>1</v>
      </c>
      <c r="AW753">
        <v>0.35</v>
      </c>
      <c r="AX753">
        <v>814.18886766742503</v>
      </c>
      <c r="AY753">
        <v>80</v>
      </c>
      <c r="AZ753">
        <v>99</v>
      </c>
      <c r="BA753">
        <v>23</v>
      </c>
      <c r="BB753">
        <v>25</v>
      </c>
      <c r="BC753">
        <v>47.442897177823397</v>
      </c>
      <c r="BD753" t="s">
        <v>1347</v>
      </c>
      <c r="BE753">
        <v>2</v>
      </c>
      <c r="BF753">
        <v>138.926274048604</v>
      </c>
      <c r="BG753">
        <v>0.30140776699999999</v>
      </c>
      <c r="BH753">
        <v>1084.625</v>
      </c>
      <c r="BI753">
        <v>1.03762660815177</v>
      </c>
      <c r="BJ753">
        <v>53.751739875618398</v>
      </c>
      <c r="BK753">
        <v>80</v>
      </c>
      <c r="BL753">
        <v>1</v>
      </c>
      <c r="BM753">
        <v>0</v>
      </c>
      <c r="BN753">
        <v>95</v>
      </c>
      <c r="BO753">
        <v>80</v>
      </c>
      <c r="BP753" t="s">
        <v>84</v>
      </c>
      <c r="BQ753">
        <v>1009.625</v>
      </c>
      <c r="BR753">
        <v>1225</v>
      </c>
      <c r="BS753">
        <v>1020</v>
      </c>
      <c r="BT753" t="s">
        <v>85</v>
      </c>
      <c r="BU753">
        <v>154.98493759822099</v>
      </c>
      <c r="BV753">
        <v>4</v>
      </c>
      <c r="BX753">
        <v>117</v>
      </c>
      <c r="BY753">
        <v>138.926274048604</v>
      </c>
      <c r="BZ753">
        <v>154.98493759822099</v>
      </c>
      <c r="CA753">
        <v>1084.625</v>
      </c>
      <c r="CB753">
        <f t="shared" si="66"/>
        <v>0.1874040516974701</v>
      </c>
      <c r="CC753">
        <f t="shared" si="67"/>
        <v>138.926274048604</v>
      </c>
      <c r="CD753">
        <f t="shared" si="71"/>
        <v>0.1874040516974701</v>
      </c>
      <c r="CH753">
        <v>129</v>
      </c>
      <c r="CI753">
        <v>145.167908667961</v>
      </c>
      <c r="CJ753">
        <v>156.876824149453</v>
      </c>
      <c r="CK753">
        <v>1308.1500000000001</v>
      </c>
      <c r="CL753">
        <f t="shared" si="68"/>
        <v>0.12533262533303102</v>
      </c>
      <c r="CM753">
        <f t="shared" si="69"/>
        <v>145.167908667961</v>
      </c>
      <c r="CN753">
        <f t="shared" si="70"/>
        <v>0.12533262533303102</v>
      </c>
    </row>
    <row r="754" spans="1:92" x14ac:dyDescent="0.25">
      <c r="A754">
        <v>752</v>
      </c>
      <c r="C754" t="s">
        <v>1339</v>
      </c>
      <c r="E754" t="s">
        <v>1340</v>
      </c>
      <c r="F754">
        <v>117</v>
      </c>
      <c r="G754">
        <v>1.2</v>
      </c>
      <c r="H754" t="s">
        <v>74</v>
      </c>
      <c r="I754">
        <v>0.67468965517241397</v>
      </c>
      <c r="J754">
        <v>1.5360145803485099</v>
      </c>
      <c r="K754">
        <v>13.6757710734658</v>
      </c>
      <c r="L754">
        <v>0</v>
      </c>
      <c r="M754">
        <v>0</v>
      </c>
      <c r="N754">
        <v>0.5</v>
      </c>
      <c r="O754">
        <v>71.796364311620806</v>
      </c>
      <c r="P754" t="s">
        <v>825</v>
      </c>
      <c r="Q754" t="s">
        <v>76</v>
      </c>
      <c r="R754" t="s">
        <v>77</v>
      </c>
      <c r="S754">
        <v>50</v>
      </c>
      <c r="U754" t="b">
        <v>1</v>
      </c>
      <c r="V754" t="s">
        <v>780</v>
      </c>
      <c r="W754">
        <v>1398</v>
      </c>
      <c r="X754">
        <v>0.4</v>
      </c>
      <c r="Y754">
        <v>8.0000000000000002E-3</v>
      </c>
      <c r="Z754">
        <v>43000</v>
      </c>
      <c r="AA754">
        <v>0.11760685524945701</v>
      </c>
      <c r="AB754">
        <v>0</v>
      </c>
      <c r="AC754">
        <v>74</v>
      </c>
      <c r="AD754">
        <v>6829.1783510936502</v>
      </c>
      <c r="AE754">
        <v>6000</v>
      </c>
      <c r="AF754">
        <v>130</v>
      </c>
      <c r="AG754">
        <v>82.6</v>
      </c>
      <c r="AH754">
        <v>85</v>
      </c>
      <c r="AI754">
        <v>115.767781549769</v>
      </c>
      <c r="AJ754">
        <v>61.808841285767599</v>
      </c>
      <c r="AK754">
        <v>0.31847169997832497</v>
      </c>
      <c r="AL754">
        <v>0.31383376260000001</v>
      </c>
      <c r="AM754">
        <v>3.3846906189867999E-2</v>
      </c>
      <c r="AN754">
        <v>2.9737679999999898E-2</v>
      </c>
      <c r="AO754">
        <v>4.18</v>
      </c>
      <c r="AP754">
        <v>3.153</v>
      </c>
      <c r="AQ754" t="s">
        <v>153</v>
      </c>
      <c r="AR754" t="s">
        <v>1341</v>
      </c>
      <c r="AS754" t="s">
        <v>81</v>
      </c>
      <c r="AT754" t="s">
        <v>82</v>
      </c>
      <c r="AU754">
        <v>1</v>
      </c>
      <c r="AV754">
        <v>1</v>
      </c>
      <c r="AW754">
        <v>0.35</v>
      </c>
      <c r="AX754">
        <v>814.18886766742503</v>
      </c>
      <c r="AY754">
        <v>80</v>
      </c>
      <c r="AZ754">
        <v>99</v>
      </c>
      <c r="BA754">
        <v>23</v>
      </c>
      <c r="BB754">
        <v>25</v>
      </c>
      <c r="BC754">
        <v>47.442897177823397</v>
      </c>
      <c r="BD754" t="s">
        <v>1348</v>
      </c>
      <c r="BE754">
        <v>2</v>
      </c>
      <c r="BF754">
        <v>138.861941330946</v>
      </c>
      <c r="BG754">
        <v>0.30169902910000002</v>
      </c>
      <c r="BH754">
        <v>1084.625</v>
      </c>
      <c r="BI754">
        <v>1.03762660815177</v>
      </c>
      <c r="BJ754">
        <v>53.751739875618398</v>
      </c>
      <c r="BK754">
        <v>80</v>
      </c>
      <c r="BL754">
        <v>1</v>
      </c>
      <c r="BM754">
        <v>0</v>
      </c>
      <c r="BN754">
        <v>95</v>
      </c>
      <c r="BO754">
        <v>80</v>
      </c>
      <c r="BP754" t="s">
        <v>84</v>
      </c>
      <c r="BQ754">
        <v>1009.625</v>
      </c>
      <c r="BR754">
        <v>1225</v>
      </c>
      <c r="BS754">
        <v>1020</v>
      </c>
      <c r="BT754" t="s">
        <v>85</v>
      </c>
      <c r="BU754">
        <v>154.96134110875701</v>
      </c>
      <c r="BV754">
        <v>4</v>
      </c>
      <c r="BX754">
        <v>117</v>
      </c>
      <c r="BY754">
        <v>138.861941330946</v>
      </c>
      <c r="BZ754">
        <v>154.96134110875701</v>
      </c>
      <c r="CA754">
        <v>1084.625</v>
      </c>
      <c r="CB754">
        <f t="shared" si="66"/>
        <v>0.18685419940979484</v>
      </c>
      <c r="CC754">
        <f t="shared" si="67"/>
        <v>138.861941330946</v>
      </c>
      <c r="CD754">
        <f t="shared" si="71"/>
        <v>0.18685419940979484</v>
      </c>
      <c r="CH754">
        <v>129</v>
      </c>
      <c r="CI754">
        <v>145.167908667961</v>
      </c>
      <c r="CJ754">
        <v>156.876824149453</v>
      </c>
      <c r="CK754">
        <v>1308.1500000000001</v>
      </c>
      <c r="CL754">
        <f t="shared" si="68"/>
        <v>0.12533262533303102</v>
      </c>
      <c r="CM754">
        <f t="shared" si="69"/>
        <v>145.167908667961</v>
      </c>
      <c r="CN754">
        <f t="shared" si="70"/>
        <v>0.12533262533303102</v>
      </c>
    </row>
    <row r="755" spans="1:92" x14ac:dyDescent="0.25">
      <c r="A755">
        <v>753</v>
      </c>
      <c r="C755" t="s">
        <v>1349</v>
      </c>
      <c r="E755" t="s">
        <v>1350</v>
      </c>
      <c r="F755">
        <v>178</v>
      </c>
      <c r="G755">
        <v>1.2</v>
      </c>
      <c r="H755" t="s">
        <v>74</v>
      </c>
      <c r="I755">
        <v>0.67468965517241397</v>
      </c>
      <c r="J755">
        <v>1.5360145803485099</v>
      </c>
      <c r="K755">
        <v>13.6757710734658</v>
      </c>
      <c r="L755">
        <v>0</v>
      </c>
      <c r="M755">
        <v>0</v>
      </c>
      <c r="N755">
        <v>0.5</v>
      </c>
      <c r="O755">
        <v>73.574769408109404</v>
      </c>
      <c r="P755" t="s">
        <v>1351</v>
      </c>
      <c r="Q755" t="s">
        <v>76</v>
      </c>
      <c r="R755" t="s">
        <v>77</v>
      </c>
      <c r="S755">
        <v>50</v>
      </c>
      <c r="U755" t="b">
        <v>1</v>
      </c>
      <c r="V755" t="s">
        <v>522</v>
      </c>
      <c r="W755">
        <v>1598</v>
      </c>
      <c r="X755">
        <v>0.4</v>
      </c>
      <c r="Y755">
        <v>8.0000000000000002E-3</v>
      </c>
      <c r="Z755">
        <v>43000</v>
      </c>
      <c r="AA755">
        <v>0.13615957297989401</v>
      </c>
      <c r="AB755">
        <v>1</v>
      </c>
      <c r="AC755">
        <v>155</v>
      </c>
      <c r="AD755">
        <v>6702.8236766038199</v>
      </c>
      <c r="AE755">
        <v>5850</v>
      </c>
      <c r="AF755">
        <v>280</v>
      </c>
      <c r="AG755">
        <v>81.5</v>
      </c>
      <c r="AH755">
        <v>85</v>
      </c>
      <c r="AI755">
        <v>130.06322854108299</v>
      </c>
      <c r="AJ755">
        <v>69.495780654866195</v>
      </c>
      <c r="AK755">
        <v>0.31847169997832497</v>
      </c>
      <c r="AL755">
        <v>0.31383376260000001</v>
      </c>
      <c r="AM755">
        <v>3.3846906189867999E-2</v>
      </c>
      <c r="AN755">
        <v>2.9737679999999898E-2</v>
      </c>
      <c r="AO755">
        <v>4.18</v>
      </c>
      <c r="AP755">
        <v>3.153</v>
      </c>
      <c r="AQ755" t="s">
        <v>153</v>
      </c>
      <c r="AR755" t="s">
        <v>851</v>
      </c>
      <c r="AS755" t="s">
        <v>81</v>
      </c>
      <c r="AT755" t="s">
        <v>82</v>
      </c>
      <c r="AU755">
        <v>1</v>
      </c>
      <c r="AV755">
        <v>0</v>
      </c>
      <c r="AW755">
        <v>0.35</v>
      </c>
      <c r="AX755">
        <v>799.30570039814199</v>
      </c>
      <c r="AY755">
        <v>80</v>
      </c>
      <c r="AZ755">
        <v>99</v>
      </c>
      <c r="BA755">
        <v>23</v>
      </c>
      <c r="BB755">
        <v>25</v>
      </c>
      <c r="BC755">
        <v>47.993627617123899</v>
      </c>
      <c r="BD755" t="s">
        <v>1352</v>
      </c>
      <c r="BE755">
        <v>2</v>
      </c>
      <c r="BF755">
        <v>169.15386122034701</v>
      </c>
      <c r="BG755">
        <v>0.29839805829999999</v>
      </c>
      <c r="BH755">
        <v>1222.625</v>
      </c>
      <c r="BI755">
        <v>0.98919529432907105</v>
      </c>
      <c r="BJ755">
        <v>56.008451314331197</v>
      </c>
      <c r="BK755">
        <v>80</v>
      </c>
      <c r="BL755">
        <v>1</v>
      </c>
      <c r="BM755">
        <v>0</v>
      </c>
      <c r="BN755">
        <v>95</v>
      </c>
      <c r="BO755">
        <v>80</v>
      </c>
      <c r="BP755" t="s">
        <v>84</v>
      </c>
      <c r="BQ755">
        <v>1147.625</v>
      </c>
      <c r="BR755">
        <v>1386</v>
      </c>
      <c r="BS755">
        <v>1250</v>
      </c>
      <c r="BT755" t="s">
        <v>85</v>
      </c>
      <c r="BU755">
        <v>162.26877992615599</v>
      </c>
      <c r="BV755">
        <v>4</v>
      </c>
      <c r="BX755">
        <v>178</v>
      </c>
      <c r="BY755">
        <v>169.15386122034701</v>
      </c>
      <c r="BZ755">
        <v>162.26877992615599</v>
      </c>
      <c r="CA755">
        <v>1222.625</v>
      </c>
      <c r="CB755">
        <f t="shared" si="66"/>
        <v>-4.9697408874454993E-2</v>
      </c>
      <c r="CC755">
        <f t="shared" si="67"/>
        <v>169.15386122034701</v>
      </c>
      <c r="CD755">
        <f t="shared" si="71"/>
        <v>-4.9697408874454993E-2</v>
      </c>
      <c r="CH755">
        <v>129</v>
      </c>
      <c r="CI755">
        <v>145.167908667961</v>
      </c>
      <c r="CJ755">
        <v>156.876824149453</v>
      </c>
      <c r="CK755">
        <v>1308.1500000000001</v>
      </c>
      <c r="CL755">
        <f t="shared" si="68"/>
        <v>0.12533262533303102</v>
      </c>
      <c r="CM755">
        <f t="shared" si="69"/>
        <v>145.167908667961</v>
      </c>
      <c r="CN755">
        <f t="shared" si="70"/>
        <v>0.12533262533303102</v>
      </c>
    </row>
    <row r="756" spans="1:92" x14ac:dyDescent="0.25">
      <c r="A756">
        <v>754</v>
      </c>
      <c r="C756" t="s">
        <v>1316</v>
      </c>
      <c r="E756" t="s">
        <v>1317</v>
      </c>
      <c r="F756">
        <v>115</v>
      </c>
      <c r="G756">
        <v>1.2</v>
      </c>
      <c r="H756" t="s">
        <v>74</v>
      </c>
      <c r="I756">
        <v>0.67468965517241397</v>
      </c>
      <c r="J756">
        <v>1.5360145803485099</v>
      </c>
      <c r="K756">
        <v>13.6757710734658</v>
      </c>
      <c r="L756">
        <v>0</v>
      </c>
      <c r="M756">
        <v>0</v>
      </c>
      <c r="N756">
        <v>0.5</v>
      </c>
      <c r="O756">
        <v>70.293612005087994</v>
      </c>
      <c r="P756" t="s">
        <v>1318</v>
      </c>
      <c r="Q756" t="s">
        <v>76</v>
      </c>
      <c r="R756" t="s">
        <v>77</v>
      </c>
      <c r="S756">
        <v>50</v>
      </c>
      <c r="U756" t="b">
        <v>1</v>
      </c>
      <c r="V756" t="s">
        <v>1319</v>
      </c>
      <c r="W756">
        <v>1229</v>
      </c>
      <c r="X756">
        <v>0.4</v>
      </c>
      <c r="Y756">
        <v>8.0000000000000002E-3</v>
      </c>
      <c r="Z756">
        <v>46000</v>
      </c>
      <c r="AA756">
        <v>0.10192980876723701</v>
      </c>
      <c r="AB756">
        <v>0</v>
      </c>
      <c r="AC756">
        <v>61</v>
      </c>
      <c r="AD756">
        <v>6492.2325524540802</v>
      </c>
      <c r="AE756">
        <v>5600</v>
      </c>
      <c r="AF756">
        <v>110</v>
      </c>
      <c r="AG756">
        <v>72.599999999999994</v>
      </c>
      <c r="AH756">
        <v>85</v>
      </c>
      <c r="AI756">
        <v>120.67201901802601</v>
      </c>
      <c r="AJ756">
        <v>65.095286378353194</v>
      </c>
      <c r="AK756">
        <v>0.31847169997832497</v>
      </c>
      <c r="AL756">
        <v>0.31383376260000001</v>
      </c>
      <c r="AM756">
        <v>3.3846906189867999E-2</v>
      </c>
      <c r="AN756">
        <v>2.9737679999999898E-2</v>
      </c>
      <c r="AO756">
        <v>4.29</v>
      </c>
      <c r="AP756">
        <v>3.0139999999999998</v>
      </c>
      <c r="AQ756" t="s">
        <v>153</v>
      </c>
      <c r="AR756" t="s">
        <v>1320</v>
      </c>
      <c r="AS756" t="s">
        <v>81</v>
      </c>
      <c r="AT756" t="s">
        <v>82</v>
      </c>
      <c r="AU756">
        <v>1</v>
      </c>
      <c r="AV756">
        <v>0</v>
      </c>
      <c r="AW756">
        <v>0.35</v>
      </c>
      <c r="AX756">
        <v>826.76514400996996</v>
      </c>
      <c r="AY756">
        <v>80</v>
      </c>
      <c r="AZ756">
        <v>99</v>
      </c>
      <c r="BA756">
        <v>23</v>
      </c>
      <c r="BB756">
        <v>25</v>
      </c>
      <c r="BC756">
        <v>46.977529956614397</v>
      </c>
      <c r="BD756" t="s">
        <v>1353</v>
      </c>
      <c r="BE756">
        <v>2</v>
      </c>
      <c r="BF756">
        <v>120.82863444369301</v>
      </c>
      <c r="BG756">
        <v>0.30140776699999999</v>
      </c>
      <c r="BH756">
        <v>1143.625</v>
      </c>
      <c r="BI756">
        <v>1.0785510683319499</v>
      </c>
      <c r="BJ756">
        <v>51.8448187099061</v>
      </c>
      <c r="BK756">
        <v>80</v>
      </c>
      <c r="BL756">
        <v>1</v>
      </c>
      <c r="BM756">
        <v>0</v>
      </c>
      <c r="BN756">
        <v>95</v>
      </c>
      <c r="BO756">
        <v>80</v>
      </c>
      <c r="BP756" t="s">
        <v>84</v>
      </c>
      <c r="BQ756">
        <v>1068.625</v>
      </c>
      <c r="BR756">
        <v>1281</v>
      </c>
      <c r="BS756">
        <v>1130</v>
      </c>
      <c r="BT756" t="s">
        <v>85</v>
      </c>
      <c r="BU756">
        <v>137.36819855175901</v>
      </c>
      <c r="BV756">
        <v>4</v>
      </c>
      <c r="BX756">
        <v>115</v>
      </c>
      <c r="BY756">
        <v>120.82863444369301</v>
      </c>
      <c r="BZ756">
        <v>137.36819855175901</v>
      </c>
      <c r="CA756">
        <v>1143.625</v>
      </c>
      <c r="CB756">
        <f t="shared" si="66"/>
        <v>5.068377777124352E-2</v>
      </c>
      <c r="CC756">
        <f t="shared" si="67"/>
        <v>120.82863444369301</v>
      </c>
      <c r="CD756">
        <f t="shared" si="71"/>
        <v>5.068377777124352E-2</v>
      </c>
      <c r="CH756">
        <v>99</v>
      </c>
      <c r="CI756">
        <v>111.40928869858</v>
      </c>
      <c r="CJ756">
        <v>126.048100903479</v>
      </c>
      <c r="CK756">
        <v>1324.9</v>
      </c>
      <c r="CL756">
        <f t="shared" si="68"/>
        <v>0.12534635049070705</v>
      </c>
      <c r="CM756">
        <f t="shared" si="69"/>
        <v>111.40928869858</v>
      </c>
      <c r="CN756">
        <f t="shared" si="70"/>
        <v>0.12534635049070705</v>
      </c>
    </row>
    <row r="757" spans="1:92" x14ac:dyDescent="0.25">
      <c r="A757">
        <v>755</v>
      </c>
      <c r="C757" t="s">
        <v>1322</v>
      </c>
      <c r="E757" t="s">
        <v>1323</v>
      </c>
      <c r="F757">
        <v>115</v>
      </c>
      <c r="G757">
        <v>1.2</v>
      </c>
      <c r="H757" t="s">
        <v>74</v>
      </c>
      <c r="I757">
        <v>0.67468965517241397</v>
      </c>
      <c r="J757">
        <v>1.5360145803485099</v>
      </c>
      <c r="K757">
        <v>13.6757710734658</v>
      </c>
      <c r="L757">
        <v>0</v>
      </c>
      <c r="M757">
        <v>0</v>
      </c>
      <c r="N757">
        <v>0.5</v>
      </c>
      <c r="O757">
        <v>70.293612005087994</v>
      </c>
      <c r="P757" t="s">
        <v>1318</v>
      </c>
      <c r="Q757" t="s">
        <v>76</v>
      </c>
      <c r="R757" t="s">
        <v>77</v>
      </c>
      <c r="S757">
        <v>50</v>
      </c>
      <c r="U757" t="b">
        <v>1</v>
      </c>
      <c r="V757" t="s">
        <v>1319</v>
      </c>
      <c r="W757">
        <v>1229</v>
      </c>
      <c r="X757">
        <v>0.4</v>
      </c>
      <c r="Y757">
        <v>8.0000000000000002E-3</v>
      </c>
      <c r="Z757">
        <v>46000</v>
      </c>
      <c r="AA757">
        <v>0.10192980876723701</v>
      </c>
      <c r="AB757">
        <v>0</v>
      </c>
      <c r="AC757">
        <v>61</v>
      </c>
      <c r="AD757">
        <v>6492.2325524540802</v>
      </c>
      <c r="AE757">
        <v>5600</v>
      </c>
      <c r="AF757">
        <v>110</v>
      </c>
      <c r="AG757">
        <v>72.599999999999994</v>
      </c>
      <c r="AH757">
        <v>85</v>
      </c>
      <c r="AI757">
        <v>120.67201901802601</v>
      </c>
      <c r="AJ757">
        <v>65.095286378353194</v>
      </c>
      <c r="AK757">
        <v>0.31847169997832497</v>
      </c>
      <c r="AL757">
        <v>0.31383376260000001</v>
      </c>
      <c r="AM757">
        <v>3.3846906189867999E-2</v>
      </c>
      <c r="AN757">
        <v>2.9737679999999898E-2</v>
      </c>
      <c r="AO757">
        <v>4.29</v>
      </c>
      <c r="AP757">
        <v>3.0139999999999998</v>
      </c>
      <c r="AQ757" t="s">
        <v>153</v>
      </c>
      <c r="AR757" t="s">
        <v>1320</v>
      </c>
      <c r="AS757" t="s">
        <v>81</v>
      </c>
      <c r="AT757" t="s">
        <v>82</v>
      </c>
      <c r="AU757">
        <v>1</v>
      </c>
      <c r="AV757">
        <v>0</v>
      </c>
      <c r="AW757">
        <v>0.35</v>
      </c>
      <c r="AX757">
        <v>826.76514400996996</v>
      </c>
      <c r="AY757">
        <v>80</v>
      </c>
      <c r="AZ757">
        <v>99</v>
      </c>
      <c r="BA757">
        <v>23</v>
      </c>
      <c r="BB757">
        <v>25</v>
      </c>
      <c r="BC757">
        <v>46.977529956614397</v>
      </c>
      <c r="BD757" t="s">
        <v>1354</v>
      </c>
      <c r="BE757">
        <v>2</v>
      </c>
      <c r="BF757">
        <v>120.790309067282</v>
      </c>
      <c r="BG757">
        <v>0.30169902910000002</v>
      </c>
      <c r="BH757">
        <v>1143.625</v>
      </c>
      <c r="BI757">
        <v>1.0785510683319499</v>
      </c>
      <c r="BJ757">
        <v>51.8448187099061</v>
      </c>
      <c r="BK757">
        <v>80</v>
      </c>
      <c r="BL757">
        <v>1</v>
      </c>
      <c r="BM757">
        <v>0</v>
      </c>
      <c r="BN757">
        <v>95</v>
      </c>
      <c r="BO757">
        <v>80</v>
      </c>
      <c r="BP757" t="s">
        <v>84</v>
      </c>
      <c r="BQ757">
        <v>1068.625</v>
      </c>
      <c r="BR757">
        <v>1281</v>
      </c>
      <c r="BS757">
        <v>1130</v>
      </c>
      <c r="BT757" t="s">
        <v>85</v>
      </c>
      <c r="BU757">
        <v>137.359832631785</v>
      </c>
      <c r="BV757">
        <v>4</v>
      </c>
      <c r="BX757">
        <v>115</v>
      </c>
      <c r="BY757">
        <v>120.790309067282</v>
      </c>
      <c r="BZ757">
        <v>137.359832631785</v>
      </c>
      <c r="CA757">
        <v>1143.625</v>
      </c>
      <c r="CB757">
        <f t="shared" si="66"/>
        <v>5.0350513628539095E-2</v>
      </c>
      <c r="CC757">
        <f t="shared" si="67"/>
        <v>120.790309067282</v>
      </c>
      <c r="CD757">
        <f t="shared" si="71"/>
        <v>5.0350513628539095E-2</v>
      </c>
      <c r="CH757">
        <v>99</v>
      </c>
      <c r="CI757">
        <v>111.40928869858</v>
      </c>
      <c r="CJ757">
        <v>126.048100903479</v>
      </c>
      <c r="CK757">
        <v>1324.9</v>
      </c>
      <c r="CL757">
        <f t="shared" si="68"/>
        <v>0.12534635049070705</v>
      </c>
      <c r="CM757">
        <f t="shared" si="69"/>
        <v>111.40928869858</v>
      </c>
      <c r="CN757">
        <f t="shared" si="70"/>
        <v>0.12534635049070705</v>
      </c>
    </row>
    <row r="758" spans="1:92" x14ac:dyDescent="0.25">
      <c r="A758">
        <v>756</v>
      </c>
      <c r="C758" t="s">
        <v>1316</v>
      </c>
      <c r="E758" t="s">
        <v>1317</v>
      </c>
      <c r="F758">
        <v>115</v>
      </c>
      <c r="G758">
        <v>1.2</v>
      </c>
      <c r="H758" t="s">
        <v>74</v>
      </c>
      <c r="I758">
        <v>0.67468965517241397</v>
      </c>
      <c r="J758">
        <v>1.5360145803485099</v>
      </c>
      <c r="K758">
        <v>13.6757710734658</v>
      </c>
      <c r="L758">
        <v>0</v>
      </c>
      <c r="M758">
        <v>0</v>
      </c>
      <c r="N758">
        <v>0.5</v>
      </c>
      <c r="O758">
        <v>70.293612005087994</v>
      </c>
      <c r="P758" t="s">
        <v>1318</v>
      </c>
      <c r="Q758" t="s">
        <v>76</v>
      </c>
      <c r="R758" t="s">
        <v>77</v>
      </c>
      <c r="S758">
        <v>50</v>
      </c>
      <c r="U758" t="b">
        <v>1</v>
      </c>
      <c r="V758" t="s">
        <v>1319</v>
      </c>
      <c r="W758">
        <v>1229</v>
      </c>
      <c r="X758">
        <v>0.4</v>
      </c>
      <c r="Y758">
        <v>8.0000000000000002E-3</v>
      </c>
      <c r="Z758">
        <v>46000</v>
      </c>
      <c r="AA758">
        <v>0.10192980876723701</v>
      </c>
      <c r="AB758">
        <v>0</v>
      </c>
      <c r="AC758">
        <v>61</v>
      </c>
      <c r="AD758">
        <v>6492.2325524540802</v>
      </c>
      <c r="AE758">
        <v>5600</v>
      </c>
      <c r="AF758">
        <v>110</v>
      </c>
      <c r="AG758">
        <v>72.599999999999994</v>
      </c>
      <c r="AH758">
        <v>85</v>
      </c>
      <c r="AI758">
        <v>120.67201901802601</v>
      </c>
      <c r="AJ758">
        <v>65.095286378353194</v>
      </c>
      <c r="AK758">
        <v>0.31847169997832497</v>
      </c>
      <c r="AL758">
        <v>0.31383376260000001</v>
      </c>
      <c r="AM758">
        <v>3.3846906189867999E-2</v>
      </c>
      <c r="AN758">
        <v>2.9737679999999898E-2</v>
      </c>
      <c r="AO758">
        <v>4.29</v>
      </c>
      <c r="AP758">
        <v>3.0139999999999998</v>
      </c>
      <c r="AQ758" t="s">
        <v>153</v>
      </c>
      <c r="AR758" t="s">
        <v>1320</v>
      </c>
      <c r="AS758" t="s">
        <v>81</v>
      </c>
      <c r="AT758" t="s">
        <v>82</v>
      </c>
      <c r="AU758">
        <v>1</v>
      </c>
      <c r="AV758">
        <v>0</v>
      </c>
      <c r="AW758">
        <v>0.35</v>
      </c>
      <c r="AX758">
        <v>826.76514400996996</v>
      </c>
      <c r="AY758">
        <v>80</v>
      </c>
      <c r="AZ758">
        <v>99</v>
      </c>
      <c r="BA758">
        <v>23</v>
      </c>
      <c r="BB758">
        <v>25</v>
      </c>
      <c r="BC758">
        <v>46.977529956614397</v>
      </c>
      <c r="BD758" t="s">
        <v>1355</v>
      </c>
      <c r="BE758">
        <v>2</v>
      </c>
      <c r="BF758">
        <v>120.82863444369301</v>
      </c>
      <c r="BG758">
        <v>0.30140776699999999</v>
      </c>
      <c r="BH758">
        <v>1143.625</v>
      </c>
      <c r="BI758">
        <v>1.0785510683319499</v>
      </c>
      <c r="BJ758">
        <v>51.8448187099061</v>
      </c>
      <c r="BK758">
        <v>80</v>
      </c>
      <c r="BL758">
        <v>1</v>
      </c>
      <c r="BM758">
        <v>0</v>
      </c>
      <c r="BN758">
        <v>95</v>
      </c>
      <c r="BO758">
        <v>80</v>
      </c>
      <c r="BP758" t="s">
        <v>84</v>
      </c>
      <c r="BQ758">
        <v>1068.625</v>
      </c>
      <c r="BR758">
        <v>1281</v>
      </c>
      <c r="BS758">
        <v>1130</v>
      </c>
      <c r="BT758" t="s">
        <v>85</v>
      </c>
      <c r="BU758">
        <v>137.36819855175901</v>
      </c>
      <c r="BV758">
        <v>4</v>
      </c>
      <c r="BX758">
        <v>115</v>
      </c>
      <c r="BY758">
        <v>120.82863444369301</v>
      </c>
      <c r="BZ758">
        <v>137.36819855175901</v>
      </c>
      <c r="CA758">
        <v>1143.625</v>
      </c>
      <c r="CB758">
        <f t="shared" si="66"/>
        <v>5.068377777124352E-2</v>
      </c>
      <c r="CC758">
        <f t="shared" si="67"/>
        <v>120.82863444369301</v>
      </c>
      <c r="CD758">
        <f t="shared" si="71"/>
        <v>5.068377777124352E-2</v>
      </c>
      <c r="CH758">
        <v>99</v>
      </c>
      <c r="CI758">
        <v>111.40928869858</v>
      </c>
      <c r="CJ758">
        <v>126.048100903479</v>
      </c>
      <c r="CK758">
        <v>1324.9</v>
      </c>
      <c r="CL758">
        <f t="shared" si="68"/>
        <v>0.12534635049070705</v>
      </c>
      <c r="CM758">
        <f t="shared" si="69"/>
        <v>111.40928869858</v>
      </c>
      <c r="CN758">
        <f t="shared" si="70"/>
        <v>0.12534635049070705</v>
      </c>
    </row>
    <row r="759" spans="1:92" x14ac:dyDescent="0.25">
      <c r="A759">
        <v>757</v>
      </c>
      <c r="C759" t="s">
        <v>1322</v>
      </c>
      <c r="E759" t="s">
        <v>1323</v>
      </c>
      <c r="F759">
        <v>115</v>
      </c>
      <c r="G759">
        <v>1.2</v>
      </c>
      <c r="H759" t="s">
        <v>74</v>
      </c>
      <c r="I759">
        <v>0.67468965517241397</v>
      </c>
      <c r="J759">
        <v>1.5360145803485099</v>
      </c>
      <c r="K759">
        <v>13.6757710734658</v>
      </c>
      <c r="L759">
        <v>0</v>
      </c>
      <c r="M759">
        <v>0</v>
      </c>
      <c r="N759">
        <v>0.5</v>
      </c>
      <c r="O759">
        <v>70.293612005087994</v>
      </c>
      <c r="P759" t="s">
        <v>1318</v>
      </c>
      <c r="Q759" t="s">
        <v>76</v>
      </c>
      <c r="R759" t="s">
        <v>77</v>
      </c>
      <c r="S759">
        <v>50</v>
      </c>
      <c r="U759" t="b">
        <v>1</v>
      </c>
      <c r="V759" t="s">
        <v>1319</v>
      </c>
      <c r="W759">
        <v>1229</v>
      </c>
      <c r="X759">
        <v>0.4</v>
      </c>
      <c r="Y759">
        <v>8.0000000000000002E-3</v>
      </c>
      <c r="Z759">
        <v>46000</v>
      </c>
      <c r="AA759">
        <v>0.10192980876723701</v>
      </c>
      <c r="AB759">
        <v>0</v>
      </c>
      <c r="AC759">
        <v>61</v>
      </c>
      <c r="AD759">
        <v>6492.2325524540802</v>
      </c>
      <c r="AE759">
        <v>5600</v>
      </c>
      <c r="AF759">
        <v>110</v>
      </c>
      <c r="AG759">
        <v>72.599999999999994</v>
      </c>
      <c r="AH759">
        <v>85</v>
      </c>
      <c r="AI759">
        <v>120.67201901802601</v>
      </c>
      <c r="AJ759">
        <v>65.095286378353194</v>
      </c>
      <c r="AK759">
        <v>0.31847169997832497</v>
      </c>
      <c r="AL759">
        <v>0.31383376260000001</v>
      </c>
      <c r="AM759">
        <v>3.3846906189867999E-2</v>
      </c>
      <c r="AN759">
        <v>2.9737679999999898E-2</v>
      </c>
      <c r="AO759">
        <v>4.29</v>
      </c>
      <c r="AP759">
        <v>3.0139999999999998</v>
      </c>
      <c r="AQ759" t="s">
        <v>153</v>
      </c>
      <c r="AR759" t="s">
        <v>1320</v>
      </c>
      <c r="AS759" t="s">
        <v>81</v>
      </c>
      <c r="AT759" t="s">
        <v>82</v>
      </c>
      <c r="AU759">
        <v>1</v>
      </c>
      <c r="AV759">
        <v>0</v>
      </c>
      <c r="AW759">
        <v>0.35</v>
      </c>
      <c r="AX759">
        <v>826.76514400996996</v>
      </c>
      <c r="AY759">
        <v>80</v>
      </c>
      <c r="AZ759">
        <v>99</v>
      </c>
      <c r="BA759">
        <v>23</v>
      </c>
      <c r="BB759">
        <v>25</v>
      </c>
      <c r="BC759">
        <v>46.977529956614397</v>
      </c>
      <c r="BD759" t="s">
        <v>1356</v>
      </c>
      <c r="BE759">
        <v>2</v>
      </c>
      <c r="BF759">
        <v>120.790309067282</v>
      </c>
      <c r="BG759">
        <v>0.30169902910000002</v>
      </c>
      <c r="BH759">
        <v>1143.625</v>
      </c>
      <c r="BI759">
        <v>1.0785510683319499</v>
      </c>
      <c r="BJ759">
        <v>51.8448187099061</v>
      </c>
      <c r="BK759">
        <v>80</v>
      </c>
      <c r="BL759">
        <v>1</v>
      </c>
      <c r="BM759">
        <v>0</v>
      </c>
      <c r="BN759">
        <v>95</v>
      </c>
      <c r="BO759">
        <v>80</v>
      </c>
      <c r="BP759" t="s">
        <v>84</v>
      </c>
      <c r="BQ759">
        <v>1068.625</v>
      </c>
      <c r="BR759">
        <v>1281</v>
      </c>
      <c r="BS759">
        <v>1130</v>
      </c>
      <c r="BT759" t="s">
        <v>85</v>
      </c>
      <c r="BU759">
        <v>137.359832631785</v>
      </c>
      <c r="BV759">
        <v>4</v>
      </c>
      <c r="BX759">
        <v>115</v>
      </c>
      <c r="BY759">
        <v>120.790309067282</v>
      </c>
      <c r="BZ759">
        <v>137.359832631785</v>
      </c>
      <c r="CA759">
        <v>1143.625</v>
      </c>
      <c r="CB759">
        <f t="shared" si="66"/>
        <v>5.0350513628539095E-2</v>
      </c>
      <c r="CC759">
        <f t="shared" si="67"/>
        <v>120.790309067282</v>
      </c>
      <c r="CD759">
        <f t="shared" si="71"/>
        <v>5.0350513628539095E-2</v>
      </c>
      <c r="CH759">
        <v>99</v>
      </c>
      <c r="CI759">
        <v>111.40928869858</v>
      </c>
      <c r="CJ759">
        <v>126.048100903479</v>
      </c>
      <c r="CK759">
        <v>1324.9</v>
      </c>
      <c r="CL759">
        <f t="shared" si="68"/>
        <v>0.12534635049070705</v>
      </c>
      <c r="CM759">
        <f t="shared" si="69"/>
        <v>111.40928869858</v>
      </c>
      <c r="CN759">
        <f t="shared" si="70"/>
        <v>0.12534635049070705</v>
      </c>
    </row>
    <row r="760" spans="1:92" x14ac:dyDescent="0.25">
      <c r="A760">
        <v>758</v>
      </c>
      <c r="C760" t="s">
        <v>1322</v>
      </c>
      <c r="E760" t="s">
        <v>1323</v>
      </c>
      <c r="F760">
        <v>117</v>
      </c>
      <c r="G760">
        <v>1.2</v>
      </c>
      <c r="H760" t="s">
        <v>74</v>
      </c>
      <c r="I760">
        <v>0.67468965517241397</v>
      </c>
      <c r="J760">
        <v>1.5360145803485099</v>
      </c>
      <c r="K760">
        <v>13.6757710734658</v>
      </c>
      <c r="L760">
        <v>0</v>
      </c>
      <c r="M760">
        <v>0</v>
      </c>
      <c r="N760">
        <v>0.5</v>
      </c>
      <c r="O760">
        <v>70.293612005087994</v>
      </c>
      <c r="P760" t="s">
        <v>1318</v>
      </c>
      <c r="Q760" t="s">
        <v>76</v>
      </c>
      <c r="R760" t="s">
        <v>77</v>
      </c>
      <c r="S760">
        <v>50</v>
      </c>
      <c r="U760" t="b">
        <v>1</v>
      </c>
      <c r="V760" t="s">
        <v>1319</v>
      </c>
      <c r="W760">
        <v>1229</v>
      </c>
      <c r="X760">
        <v>0.4</v>
      </c>
      <c r="Y760">
        <v>8.0000000000000002E-3</v>
      </c>
      <c r="Z760">
        <v>46000</v>
      </c>
      <c r="AA760">
        <v>0.10192980876723701</v>
      </c>
      <c r="AB760">
        <v>0</v>
      </c>
      <c r="AC760">
        <v>61</v>
      </c>
      <c r="AD760">
        <v>6492.2325524540802</v>
      </c>
      <c r="AE760">
        <v>5600</v>
      </c>
      <c r="AF760">
        <v>110</v>
      </c>
      <c r="AG760">
        <v>72.599999999999994</v>
      </c>
      <c r="AH760">
        <v>85</v>
      </c>
      <c r="AI760">
        <v>117.33682781525199</v>
      </c>
      <c r="AJ760">
        <v>62.922890469694899</v>
      </c>
      <c r="AK760">
        <v>0.31847169997832497</v>
      </c>
      <c r="AL760">
        <v>0.31383376260000001</v>
      </c>
      <c r="AM760">
        <v>3.3846906189867999E-2</v>
      </c>
      <c r="AN760">
        <v>2.9737679999999898E-2</v>
      </c>
      <c r="AO760">
        <v>4.29</v>
      </c>
      <c r="AP760">
        <v>3.0139999999999998</v>
      </c>
      <c r="AQ760" t="s">
        <v>153</v>
      </c>
      <c r="AR760" t="s">
        <v>1320</v>
      </c>
      <c r="AS760" t="s">
        <v>81</v>
      </c>
      <c r="AT760" t="s">
        <v>82</v>
      </c>
      <c r="AU760">
        <v>1</v>
      </c>
      <c r="AV760">
        <v>1</v>
      </c>
      <c r="AW760">
        <v>0.35</v>
      </c>
      <c r="AX760">
        <v>826.76514400996996</v>
      </c>
      <c r="AY760">
        <v>80</v>
      </c>
      <c r="AZ760">
        <v>99</v>
      </c>
      <c r="BA760">
        <v>23</v>
      </c>
      <c r="BB760">
        <v>25</v>
      </c>
      <c r="BC760">
        <v>46.977529956614397</v>
      </c>
      <c r="BD760" t="s">
        <v>1328</v>
      </c>
      <c r="BE760">
        <v>2</v>
      </c>
      <c r="BF760">
        <v>115.238866469138</v>
      </c>
      <c r="BG760">
        <v>0.30169902910000002</v>
      </c>
      <c r="BH760">
        <v>1104.625</v>
      </c>
      <c r="BI760">
        <v>1.0785510683319499</v>
      </c>
      <c r="BJ760">
        <v>51.8448187099061</v>
      </c>
      <c r="BK760">
        <v>80</v>
      </c>
      <c r="BL760">
        <v>1</v>
      </c>
      <c r="BM760">
        <v>0</v>
      </c>
      <c r="BN760">
        <v>95</v>
      </c>
      <c r="BO760">
        <v>80</v>
      </c>
      <c r="BP760" t="s">
        <v>84</v>
      </c>
      <c r="BQ760">
        <v>1029.625</v>
      </c>
      <c r="BR760">
        <v>1243</v>
      </c>
      <c r="BS760">
        <v>1130</v>
      </c>
      <c r="BT760" t="s">
        <v>85</v>
      </c>
      <c r="BU760">
        <v>132.861801606988</v>
      </c>
      <c r="BV760">
        <v>4</v>
      </c>
      <c r="BX760">
        <v>117</v>
      </c>
      <c r="BY760">
        <v>115.238866469138</v>
      </c>
      <c r="BZ760">
        <v>132.861801606988</v>
      </c>
      <c r="CA760">
        <v>1104.625</v>
      </c>
      <c r="CB760">
        <f t="shared" si="66"/>
        <v>-1.5052423340700829E-2</v>
      </c>
      <c r="CC760">
        <f t="shared" si="67"/>
        <v>115.238866469138</v>
      </c>
      <c r="CD760">
        <f t="shared" si="71"/>
        <v>-1.5052423340700829E-2</v>
      </c>
      <c r="CH760">
        <v>99</v>
      </c>
      <c r="CI760">
        <v>111.40928869858</v>
      </c>
      <c r="CJ760">
        <v>126.048100903479</v>
      </c>
      <c r="CK760">
        <v>1324.9</v>
      </c>
      <c r="CL760">
        <f t="shared" si="68"/>
        <v>0.12534635049070705</v>
      </c>
      <c r="CM760">
        <f t="shared" si="69"/>
        <v>111.40928869858</v>
      </c>
      <c r="CN760">
        <f t="shared" si="70"/>
        <v>0.12534635049070705</v>
      </c>
    </row>
    <row r="761" spans="1:92" x14ac:dyDescent="0.25">
      <c r="A761">
        <v>759</v>
      </c>
      <c r="C761" t="s">
        <v>1316</v>
      </c>
      <c r="E761" t="s">
        <v>1317</v>
      </c>
      <c r="F761">
        <v>117</v>
      </c>
      <c r="G761">
        <v>1.2</v>
      </c>
      <c r="H761" t="s">
        <v>74</v>
      </c>
      <c r="I761">
        <v>0.67468965517241397</v>
      </c>
      <c r="J761">
        <v>1.5360145803485099</v>
      </c>
      <c r="K761">
        <v>13.6757710734658</v>
      </c>
      <c r="L761">
        <v>0</v>
      </c>
      <c r="M761">
        <v>0</v>
      </c>
      <c r="N761">
        <v>0.5</v>
      </c>
      <c r="O761">
        <v>70.293612005087994</v>
      </c>
      <c r="P761" t="s">
        <v>1318</v>
      </c>
      <c r="Q761" t="s">
        <v>76</v>
      </c>
      <c r="R761" t="s">
        <v>77</v>
      </c>
      <c r="S761">
        <v>50</v>
      </c>
      <c r="U761" t="b">
        <v>1</v>
      </c>
      <c r="V761" t="s">
        <v>1319</v>
      </c>
      <c r="W761">
        <v>1229</v>
      </c>
      <c r="X761">
        <v>0.4</v>
      </c>
      <c r="Y761">
        <v>8.0000000000000002E-3</v>
      </c>
      <c r="Z761">
        <v>46000</v>
      </c>
      <c r="AA761">
        <v>0.10192980876723701</v>
      </c>
      <c r="AB761">
        <v>0</v>
      </c>
      <c r="AC761">
        <v>61</v>
      </c>
      <c r="AD761">
        <v>6492.2325524540802</v>
      </c>
      <c r="AE761">
        <v>5600</v>
      </c>
      <c r="AF761">
        <v>110</v>
      </c>
      <c r="AG761">
        <v>72.599999999999994</v>
      </c>
      <c r="AH761">
        <v>85</v>
      </c>
      <c r="AI761">
        <v>117.33682781525199</v>
      </c>
      <c r="AJ761">
        <v>62.922890469694899</v>
      </c>
      <c r="AK761">
        <v>0.31847169997832497</v>
      </c>
      <c r="AL761">
        <v>0.31383376260000001</v>
      </c>
      <c r="AM761">
        <v>3.3846906189867999E-2</v>
      </c>
      <c r="AN761">
        <v>2.9737679999999898E-2</v>
      </c>
      <c r="AO761">
        <v>4.29</v>
      </c>
      <c r="AP761">
        <v>3.0139999999999998</v>
      </c>
      <c r="AQ761" t="s">
        <v>153</v>
      </c>
      <c r="AR761" t="s">
        <v>1320</v>
      </c>
      <c r="AS761" t="s">
        <v>81</v>
      </c>
      <c r="AT761" t="s">
        <v>82</v>
      </c>
      <c r="AU761">
        <v>1</v>
      </c>
      <c r="AV761">
        <v>1</v>
      </c>
      <c r="AW761">
        <v>0.35</v>
      </c>
      <c r="AX761">
        <v>826.76514400996996</v>
      </c>
      <c r="AY761">
        <v>80</v>
      </c>
      <c r="AZ761">
        <v>99</v>
      </c>
      <c r="BA761">
        <v>23</v>
      </c>
      <c r="BB761">
        <v>25</v>
      </c>
      <c r="BC761">
        <v>46.977529956614397</v>
      </c>
      <c r="BD761" t="s">
        <v>1329</v>
      </c>
      <c r="BE761">
        <v>2</v>
      </c>
      <c r="BF761">
        <v>115.277232995156</v>
      </c>
      <c r="BG761">
        <v>0.30140776699999999</v>
      </c>
      <c r="BH761">
        <v>1104.625</v>
      </c>
      <c r="BI761">
        <v>1.0785510683319499</v>
      </c>
      <c r="BJ761">
        <v>51.8448187099061</v>
      </c>
      <c r="BK761">
        <v>80</v>
      </c>
      <c r="BL761">
        <v>1</v>
      </c>
      <c r="BM761">
        <v>0</v>
      </c>
      <c r="BN761">
        <v>95</v>
      </c>
      <c r="BO761">
        <v>80</v>
      </c>
      <c r="BP761" t="s">
        <v>84</v>
      </c>
      <c r="BQ761">
        <v>1029.625</v>
      </c>
      <c r="BR761">
        <v>1243</v>
      </c>
      <c r="BS761">
        <v>1130</v>
      </c>
      <c r="BT761" t="s">
        <v>85</v>
      </c>
      <c r="BU761">
        <v>132.82543206163299</v>
      </c>
      <c r="BV761">
        <v>4</v>
      </c>
      <c r="BX761">
        <v>117</v>
      </c>
      <c r="BY761">
        <v>115.277232995156</v>
      </c>
      <c r="BZ761">
        <v>132.82543206163299</v>
      </c>
      <c r="CA761">
        <v>1104.625</v>
      </c>
      <c r="CB761">
        <f t="shared" si="66"/>
        <v>-1.4724504314905998E-2</v>
      </c>
      <c r="CC761">
        <f t="shared" si="67"/>
        <v>115.277232995156</v>
      </c>
      <c r="CD761">
        <f t="shared" si="71"/>
        <v>-1.4724504314905998E-2</v>
      </c>
      <c r="CH761">
        <v>99</v>
      </c>
      <c r="CI761">
        <v>111.40928869858</v>
      </c>
      <c r="CJ761">
        <v>126.048100903479</v>
      </c>
      <c r="CK761">
        <v>1324.9</v>
      </c>
      <c r="CL761">
        <f t="shared" si="68"/>
        <v>0.12534635049070705</v>
      </c>
      <c r="CM761">
        <f t="shared" si="69"/>
        <v>111.40928869858</v>
      </c>
      <c r="CN761">
        <f t="shared" si="70"/>
        <v>0.12534635049070705</v>
      </c>
    </row>
    <row r="762" spans="1:92" x14ac:dyDescent="0.25">
      <c r="A762">
        <v>760</v>
      </c>
      <c r="C762" t="s">
        <v>1322</v>
      </c>
      <c r="E762" t="s">
        <v>1323</v>
      </c>
      <c r="F762">
        <v>117</v>
      </c>
      <c r="G762">
        <v>1.2</v>
      </c>
      <c r="H762" t="s">
        <v>74</v>
      </c>
      <c r="I762">
        <v>0.67468965517241397</v>
      </c>
      <c r="J762">
        <v>1.5360145803485099</v>
      </c>
      <c r="K762">
        <v>13.6757710734658</v>
      </c>
      <c r="L762">
        <v>0</v>
      </c>
      <c r="M762">
        <v>0</v>
      </c>
      <c r="N762">
        <v>0.5</v>
      </c>
      <c r="O762">
        <v>70.293612005087994</v>
      </c>
      <c r="P762" t="s">
        <v>1318</v>
      </c>
      <c r="Q762" t="s">
        <v>76</v>
      </c>
      <c r="R762" t="s">
        <v>77</v>
      </c>
      <c r="S762">
        <v>50</v>
      </c>
      <c r="U762" t="b">
        <v>1</v>
      </c>
      <c r="V762" t="s">
        <v>1319</v>
      </c>
      <c r="W762">
        <v>1229</v>
      </c>
      <c r="X762">
        <v>0.4</v>
      </c>
      <c r="Y762">
        <v>8.0000000000000002E-3</v>
      </c>
      <c r="Z762">
        <v>46000</v>
      </c>
      <c r="AA762">
        <v>0.10192980876723701</v>
      </c>
      <c r="AB762">
        <v>0</v>
      </c>
      <c r="AC762">
        <v>61</v>
      </c>
      <c r="AD762">
        <v>6492.2325524540802</v>
      </c>
      <c r="AE762">
        <v>5600</v>
      </c>
      <c r="AF762">
        <v>110</v>
      </c>
      <c r="AG762">
        <v>72.599999999999994</v>
      </c>
      <c r="AH762">
        <v>85</v>
      </c>
      <c r="AI762">
        <v>117.33682781525199</v>
      </c>
      <c r="AJ762">
        <v>62.922890469694899</v>
      </c>
      <c r="AK762">
        <v>0.31847169997832497</v>
      </c>
      <c r="AL762">
        <v>0.31383376260000001</v>
      </c>
      <c r="AM762">
        <v>3.3846906189867999E-2</v>
      </c>
      <c r="AN762">
        <v>2.9737679999999898E-2</v>
      </c>
      <c r="AO762">
        <v>4.29</v>
      </c>
      <c r="AP762">
        <v>3.0139999999999998</v>
      </c>
      <c r="AQ762" t="s">
        <v>153</v>
      </c>
      <c r="AR762" t="s">
        <v>1320</v>
      </c>
      <c r="AS762" t="s">
        <v>81</v>
      </c>
      <c r="AT762" t="s">
        <v>82</v>
      </c>
      <c r="AU762">
        <v>1</v>
      </c>
      <c r="AV762">
        <v>1</v>
      </c>
      <c r="AW762">
        <v>0.35</v>
      </c>
      <c r="AX762">
        <v>826.76514400996996</v>
      </c>
      <c r="AY762">
        <v>80</v>
      </c>
      <c r="AZ762">
        <v>99</v>
      </c>
      <c r="BA762">
        <v>23</v>
      </c>
      <c r="BB762">
        <v>25</v>
      </c>
      <c r="BC762">
        <v>46.977529956614397</v>
      </c>
      <c r="BD762" t="s">
        <v>1330</v>
      </c>
      <c r="BE762">
        <v>2</v>
      </c>
      <c r="BF762">
        <v>115.238866469138</v>
      </c>
      <c r="BG762">
        <v>0.30169902910000002</v>
      </c>
      <c r="BH762">
        <v>1104.625</v>
      </c>
      <c r="BI762">
        <v>1.0785510683319499</v>
      </c>
      <c r="BJ762">
        <v>51.8448187099061</v>
      </c>
      <c r="BK762">
        <v>80</v>
      </c>
      <c r="BL762">
        <v>1</v>
      </c>
      <c r="BM762">
        <v>0</v>
      </c>
      <c r="BN762">
        <v>95</v>
      </c>
      <c r="BO762">
        <v>80</v>
      </c>
      <c r="BP762" t="s">
        <v>84</v>
      </c>
      <c r="BQ762">
        <v>1029.625</v>
      </c>
      <c r="BR762">
        <v>1243</v>
      </c>
      <c r="BS762">
        <v>1130</v>
      </c>
      <c r="BT762" t="s">
        <v>85</v>
      </c>
      <c r="BU762">
        <v>132.861801606988</v>
      </c>
      <c r="BV762">
        <v>4</v>
      </c>
      <c r="BX762">
        <v>117</v>
      </c>
      <c r="BY762">
        <v>115.238866469138</v>
      </c>
      <c r="BZ762">
        <v>132.861801606988</v>
      </c>
      <c r="CA762">
        <v>1104.625</v>
      </c>
      <c r="CB762">
        <f t="shared" si="66"/>
        <v>-1.5052423340700829E-2</v>
      </c>
      <c r="CC762">
        <f t="shared" si="67"/>
        <v>115.238866469138</v>
      </c>
      <c r="CD762">
        <f t="shared" si="71"/>
        <v>-1.5052423340700829E-2</v>
      </c>
      <c r="CH762">
        <v>99</v>
      </c>
      <c r="CI762">
        <v>111.40928869858</v>
      </c>
      <c r="CJ762">
        <v>126.048100903479</v>
      </c>
      <c r="CK762">
        <v>1324.9</v>
      </c>
      <c r="CL762">
        <f t="shared" si="68"/>
        <v>0.12534635049070705</v>
      </c>
      <c r="CM762">
        <f t="shared" si="69"/>
        <v>111.40928869858</v>
      </c>
      <c r="CN762">
        <f t="shared" si="70"/>
        <v>0.12534635049070705</v>
      </c>
    </row>
    <row r="763" spans="1:92" x14ac:dyDescent="0.25">
      <c r="A763">
        <v>761</v>
      </c>
      <c r="C763" t="s">
        <v>1316</v>
      </c>
      <c r="E763" t="s">
        <v>1317</v>
      </c>
      <c r="F763">
        <v>117</v>
      </c>
      <c r="G763">
        <v>1.2</v>
      </c>
      <c r="H763" t="s">
        <v>74</v>
      </c>
      <c r="I763">
        <v>0.67468965517241397</v>
      </c>
      <c r="J763">
        <v>1.5360145803485099</v>
      </c>
      <c r="K763">
        <v>13.6757710734658</v>
      </c>
      <c r="L763">
        <v>0</v>
      </c>
      <c r="M763">
        <v>0</v>
      </c>
      <c r="N763">
        <v>0.5</v>
      </c>
      <c r="O763">
        <v>70.293612005087994</v>
      </c>
      <c r="P763" t="s">
        <v>1318</v>
      </c>
      <c r="Q763" t="s">
        <v>76</v>
      </c>
      <c r="R763" t="s">
        <v>77</v>
      </c>
      <c r="S763">
        <v>50</v>
      </c>
      <c r="U763" t="b">
        <v>1</v>
      </c>
      <c r="V763" t="s">
        <v>1319</v>
      </c>
      <c r="W763">
        <v>1229</v>
      </c>
      <c r="X763">
        <v>0.4</v>
      </c>
      <c r="Y763">
        <v>8.0000000000000002E-3</v>
      </c>
      <c r="Z763">
        <v>46000</v>
      </c>
      <c r="AA763">
        <v>0.10192980876723701</v>
      </c>
      <c r="AB763">
        <v>0</v>
      </c>
      <c r="AC763">
        <v>61</v>
      </c>
      <c r="AD763">
        <v>6492.2325524540802</v>
      </c>
      <c r="AE763">
        <v>5600</v>
      </c>
      <c r="AF763">
        <v>110</v>
      </c>
      <c r="AG763">
        <v>72.599999999999994</v>
      </c>
      <c r="AH763">
        <v>85</v>
      </c>
      <c r="AI763">
        <v>117.33682781525199</v>
      </c>
      <c r="AJ763">
        <v>62.922890469694899</v>
      </c>
      <c r="AK763">
        <v>0.31847169997832497</v>
      </c>
      <c r="AL763">
        <v>0.31383376260000001</v>
      </c>
      <c r="AM763">
        <v>3.3846906189867999E-2</v>
      </c>
      <c r="AN763">
        <v>2.9737679999999898E-2</v>
      </c>
      <c r="AO763">
        <v>4.29</v>
      </c>
      <c r="AP763">
        <v>3.0139999999999998</v>
      </c>
      <c r="AQ763" t="s">
        <v>153</v>
      </c>
      <c r="AR763" t="s">
        <v>1320</v>
      </c>
      <c r="AS763" t="s">
        <v>81</v>
      </c>
      <c r="AT763" t="s">
        <v>82</v>
      </c>
      <c r="AU763">
        <v>1</v>
      </c>
      <c r="AV763">
        <v>1</v>
      </c>
      <c r="AW763">
        <v>0.35</v>
      </c>
      <c r="AX763">
        <v>826.76514400996996</v>
      </c>
      <c r="AY763">
        <v>80</v>
      </c>
      <c r="AZ763">
        <v>99</v>
      </c>
      <c r="BA763">
        <v>23</v>
      </c>
      <c r="BB763">
        <v>25</v>
      </c>
      <c r="BC763">
        <v>46.977529956614397</v>
      </c>
      <c r="BD763" t="s">
        <v>1331</v>
      </c>
      <c r="BE763">
        <v>2</v>
      </c>
      <c r="BF763">
        <v>115.277232995156</v>
      </c>
      <c r="BG763">
        <v>0.30140776699999999</v>
      </c>
      <c r="BH763">
        <v>1104.625</v>
      </c>
      <c r="BI763">
        <v>1.0785510683319499</v>
      </c>
      <c r="BJ763">
        <v>51.8448187099061</v>
      </c>
      <c r="BK763">
        <v>80</v>
      </c>
      <c r="BL763">
        <v>1</v>
      </c>
      <c r="BM763">
        <v>0</v>
      </c>
      <c r="BN763">
        <v>95</v>
      </c>
      <c r="BO763">
        <v>80</v>
      </c>
      <c r="BP763" t="s">
        <v>84</v>
      </c>
      <c r="BQ763">
        <v>1029.625</v>
      </c>
      <c r="BR763">
        <v>1243</v>
      </c>
      <c r="BS763">
        <v>1130</v>
      </c>
      <c r="BT763" t="s">
        <v>85</v>
      </c>
      <c r="BU763">
        <v>132.82543206163299</v>
      </c>
      <c r="BV763">
        <v>4</v>
      </c>
      <c r="BX763">
        <v>117</v>
      </c>
      <c r="BY763">
        <v>115.277232995156</v>
      </c>
      <c r="BZ763">
        <v>132.82543206163299</v>
      </c>
      <c r="CA763">
        <v>1104.625</v>
      </c>
      <c r="CB763">
        <f t="shared" si="66"/>
        <v>-1.4724504314905998E-2</v>
      </c>
      <c r="CC763">
        <f t="shared" si="67"/>
        <v>115.277232995156</v>
      </c>
      <c r="CD763">
        <f t="shared" si="71"/>
        <v>-1.4724504314905998E-2</v>
      </c>
      <c r="CH763">
        <v>99</v>
      </c>
      <c r="CI763">
        <v>111.40928869858</v>
      </c>
      <c r="CJ763">
        <v>126.048100903479</v>
      </c>
      <c r="CK763">
        <v>1324.9</v>
      </c>
      <c r="CL763">
        <f t="shared" si="68"/>
        <v>0.12534635049070705</v>
      </c>
      <c r="CM763">
        <f t="shared" si="69"/>
        <v>111.40928869858</v>
      </c>
      <c r="CN763">
        <f t="shared" si="70"/>
        <v>0.12534635049070705</v>
      </c>
    </row>
    <row r="764" spans="1:92" x14ac:dyDescent="0.25">
      <c r="A764">
        <v>762</v>
      </c>
      <c r="C764" t="s">
        <v>1322</v>
      </c>
      <c r="E764" t="s">
        <v>1323</v>
      </c>
      <c r="F764">
        <v>117</v>
      </c>
      <c r="G764">
        <v>1.2</v>
      </c>
      <c r="H764" t="s">
        <v>74</v>
      </c>
      <c r="I764">
        <v>0.67468965517241397</v>
      </c>
      <c r="J764">
        <v>1.5360145803485099</v>
      </c>
      <c r="K764">
        <v>13.6757710734658</v>
      </c>
      <c r="L764">
        <v>0</v>
      </c>
      <c r="M764">
        <v>0</v>
      </c>
      <c r="N764">
        <v>0.5</v>
      </c>
      <c r="O764">
        <v>70.293612005087994</v>
      </c>
      <c r="P764" t="s">
        <v>1318</v>
      </c>
      <c r="Q764" t="s">
        <v>76</v>
      </c>
      <c r="R764" t="s">
        <v>77</v>
      </c>
      <c r="S764">
        <v>50</v>
      </c>
      <c r="U764" t="b">
        <v>1</v>
      </c>
      <c r="V764" t="s">
        <v>1319</v>
      </c>
      <c r="W764">
        <v>1229</v>
      </c>
      <c r="X764">
        <v>0.4</v>
      </c>
      <c r="Y764">
        <v>8.0000000000000002E-3</v>
      </c>
      <c r="Z764">
        <v>46000</v>
      </c>
      <c r="AA764">
        <v>0.10192980876723701</v>
      </c>
      <c r="AB764">
        <v>0</v>
      </c>
      <c r="AC764">
        <v>61</v>
      </c>
      <c r="AD764">
        <v>6492.2325524540802</v>
      </c>
      <c r="AE764">
        <v>5600</v>
      </c>
      <c r="AF764">
        <v>110</v>
      </c>
      <c r="AG764">
        <v>72.599999999999994</v>
      </c>
      <c r="AH764">
        <v>85</v>
      </c>
      <c r="AI764">
        <v>117.33682781525199</v>
      </c>
      <c r="AJ764">
        <v>62.922890469694899</v>
      </c>
      <c r="AK764">
        <v>0.31847169997832497</v>
      </c>
      <c r="AL764">
        <v>0.31383376260000001</v>
      </c>
      <c r="AM764">
        <v>3.3846906189867999E-2</v>
      </c>
      <c r="AN764">
        <v>2.9737679999999898E-2</v>
      </c>
      <c r="AO764">
        <v>4.29</v>
      </c>
      <c r="AP764">
        <v>3.0139999999999998</v>
      </c>
      <c r="AQ764" t="s">
        <v>153</v>
      </c>
      <c r="AR764" t="s">
        <v>1320</v>
      </c>
      <c r="AS764" t="s">
        <v>81</v>
      </c>
      <c r="AT764" t="s">
        <v>82</v>
      </c>
      <c r="AU764">
        <v>1</v>
      </c>
      <c r="AV764">
        <v>1</v>
      </c>
      <c r="AW764">
        <v>0.35</v>
      </c>
      <c r="AX764">
        <v>826.76514400996996</v>
      </c>
      <c r="AY764">
        <v>80</v>
      </c>
      <c r="AZ764">
        <v>99</v>
      </c>
      <c r="BA764">
        <v>23</v>
      </c>
      <c r="BB764">
        <v>25</v>
      </c>
      <c r="BC764">
        <v>46.977529956614397</v>
      </c>
      <c r="BD764" t="s">
        <v>1332</v>
      </c>
      <c r="BE764">
        <v>2</v>
      </c>
      <c r="BF764">
        <v>115.238866469138</v>
      </c>
      <c r="BG764">
        <v>0.30169902910000002</v>
      </c>
      <c r="BH764">
        <v>1104.625</v>
      </c>
      <c r="BI764">
        <v>1.0785510683319499</v>
      </c>
      <c r="BJ764">
        <v>51.8448187099061</v>
      </c>
      <c r="BK764">
        <v>80</v>
      </c>
      <c r="BL764">
        <v>1</v>
      </c>
      <c r="BM764">
        <v>0</v>
      </c>
      <c r="BN764">
        <v>95</v>
      </c>
      <c r="BO764">
        <v>80</v>
      </c>
      <c r="BP764" t="s">
        <v>84</v>
      </c>
      <c r="BQ764">
        <v>1029.625</v>
      </c>
      <c r="BR764">
        <v>1243</v>
      </c>
      <c r="BS764">
        <v>1130</v>
      </c>
      <c r="BT764" t="s">
        <v>85</v>
      </c>
      <c r="BU764">
        <v>132.861801606988</v>
      </c>
      <c r="BV764">
        <v>4</v>
      </c>
      <c r="BX764">
        <v>117</v>
      </c>
      <c r="BY764">
        <v>115.238866469138</v>
      </c>
      <c r="BZ764">
        <v>132.861801606988</v>
      </c>
      <c r="CA764">
        <v>1104.625</v>
      </c>
      <c r="CB764">
        <f t="shared" si="66"/>
        <v>-1.5052423340700829E-2</v>
      </c>
      <c r="CC764">
        <f t="shared" si="67"/>
        <v>115.238866469138</v>
      </c>
      <c r="CD764">
        <f t="shared" si="71"/>
        <v>-1.5052423340700829E-2</v>
      </c>
      <c r="CH764">
        <v>109</v>
      </c>
      <c r="CI764">
        <v>122.722147506224</v>
      </c>
      <c r="CJ764">
        <v>136.41492055719499</v>
      </c>
      <c r="CK764">
        <v>1440.2</v>
      </c>
      <c r="CL764">
        <f t="shared" si="68"/>
        <v>0.12589126152499086</v>
      </c>
      <c r="CM764">
        <f t="shared" si="69"/>
        <v>122.722147506224</v>
      </c>
      <c r="CN764">
        <f t="shared" si="70"/>
        <v>0.12589126152499086</v>
      </c>
    </row>
    <row r="765" spans="1:92" x14ac:dyDescent="0.25">
      <c r="A765">
        <v>763</v>
      </c>
      <c r="C765" t="s">
        <v>1333</v>
      </c>
      <c r="E765" t="s">
        <v>1334</v>
      </c>
      <c r="F765">
        <v>88</v>
      </c>
      <c r="G765">
        <v>1.2</v>
      </c>
      <c r="H765" t="s">
        <v>74</v>
      </c>
      <c r="I765">
        <v>0.67468965517241397</v>
      </c>
      <c r="J765">
        <v>1.5360145803485099</v>
      </c>
      <c r="K765">
        <v>13.6757710734658</v>
      </c>
      <c r="L765">
        <v>0</v>
      </c>
      <c r="M765">
        <v>0</v>
      </c>
      <c r="N765">
        <v>0.5</v>
      </c>
      <c r="O765">
        <v>70.4625604892544</v>
      </c>
      <c r="P765" t="s">
        <v>569</v>
      </c>
      <c r="Q765" t="s">
        <v>76</v>
      </c>
      <c r="R765" t="s">
        <v>77</v>
      </c>
      <c r="S765">
        <v>50</v>
      </c>
      <c r="U765" t="b">
        <v>1</v>
      </c>
      <c r="V765" t="s">
        <v>985</v>
      </c>
      <c r="W765">
        <v>1248</v>
      </c>
      <c r="X765">
        <v>0.4</v>
      </c>
      <c r="Y765">
        <v>8.0000000000000002E-3</v>
      </c>
      <c r="Z765">
        <v>43600</v>
      </c>
      <c r="AA765">
        <v>0.103692316951629</v>
      </c>
      <c r="AB765">
        <v>1</v>
      </c>
      <c r="AC765">
        <v>70</v>
      </c>
      <c r="AD765">
        <v>5144.4493578957899</v>
      </c>
      <c r="AE765">
        <v>4000</v>
      </c>
      <c r="AF765">
        <v>190</v>
      </c>
      <c r="AG765">
        <v>82</v>
      </c>
      <c r="AH765">
        <v>85</v>
      </c>
      <c r="AI765">
        <v>125.07472874861099</v>
      </c>
      <c r="AJ765">
        <v>67.845595301173802</v>
      </c>
      <c r="AK765">
        <v>0.31847169997832497</v>
      </c>
      <c r="AL765">
        <v>0.31383376260000001</v>
      </c>
      <c r="AM765">
        <v>3.3846906189867999E-2</v>
      </c>
      <c r="AN765">
        <v>2.9737679999999898E-2</v>
      </c>
      <c r="AO765">
        <v>3.55</v>
      </c>
      <c r="AP765">
        <v>3.153</v>
      </c>
      <c r="AQ765" t="s">
        <v>79</v>
      </c>
      <c r="AR765" t="s">
        <v>1335</v>
      </c>
      <c r="AS765" t="s">
        <v>81</v>
      </c>
      <c r="AT765" t="s">
        <v>82</v>
      </c>
      <c r="AU765">
        <v>1</v>
      </c>
      <c r="AV765">
        <v>0</v>
      </c>
      <c r="AW765">
        <v>0.35</v>
      </c>
      <c r="AX765">
        <v>825.35124311938796</v>
      </c>
      <c r="AY765">
        <v>80</v>
      </c>
      <c r="AZ765">
        <v>99</v>
      </c>
      <c r="BA765">
        <v>23</v>
      </c>
      <c r="BB765">
        <v>25</v>
      </c>
      <c r="BC765">
        <v>47.029849348348002</v>
      </c>
      <c r="BD765" t="s">
        <v>1357</v>
      </c>
      <c r="BE765">
        <v>2</v>
      </c>
      <c r="BF765">
        <v>106.80910031752001</v>
      </c>
      <c r="BG765">
        <v>0.30169902910000002</v>
      </c>
      <c r="BH765">
        <v>1193</v>
      </c>
      <c r="BI765">
        <v>1.07395009351879</v>
      </c>
      <c r="BJ765">
        <v>52.059206296583802</v>
      </c>
      <c r="BK765">
        <v>80</v>
      </c>
      <c r="BL765">
        <v>1</v>
      </c>
      <c r="BM765">
        <v>0</v>
      </c>
      <c r="BN765">
        <v>95</v>
      </c>
      <c r="BO765">
        <v>80</v>
      </c>
      <c r="BP765" t="s">
        <v>84</v>
      </c>
      <c r="BQ765">
        <v>1118</v>
      </c>
      <c r="BR765">
        <v>1331</v>
      </c>
      <c r="BS765">
        <v>1130</v>
      </c>
      <c r="BT765" t="s">
        <v>85</v>
      </c>
      <c r="BU765">
        <v>120.672159888715</v>
      </c>
      <c r="BV765">
        <v>4</v>
      </c>
      <c r="BX765">
        <v>88</v>
      </c>
      <c r="BY765">
        <v>106.80910031752001</v>
      </c>
      <c r="BZ765">
        <v>120.672159888715</v>
      </c>
      <c r="CA765">
        <v>1193</v>
      </c>
      <c r="CB765">
        <f t="shared" si="66"/>
        <v>0.2137397763354546</v>
      </c>
      <c r="CC765">
        <f t="shared" si="67"/>
        <v>106.80910031752001</v>
      </c>
      <c r="CD765">
        <f t="shared" si="71"/>
        <v>0.2137397763354546</v>
      </c>
      <c r="CH765">
        <v>105</v>
      </c>
      <c r="CI765">
        <v>118.24386480460799</v>
      </c>
      <c r="CJ765">
        <v>130.518055545175</v>
      </c>
      <c r="CK765">
        <v>1310.875</v>
      </c>
      <c r="CL765">
        <f t="shared" si="68"/>
        <v>0.12613204575817138</v>
      </c>
      <c r="CM765">
        <f t="shared" si="69"/>
        <v>118.24386480460799</v>
      </c>
      <c r="CN765">
        <f t="shared" si="70"/>
        <v>0.12613204575817138</v>
      </c>
    </row>
    <row r="766" spans="1:92" x14ac:dyDescent="0.25">
      <c r="A766">
        <v>764</v>
      </c>
      <c r="C766" t="s">
        <v>1333</v>
      </c>
      <c r="E766" t="s">
        <v>1334</v>
      </c>
      <c r="F766">
        <v>88</v>
      </c>
      <c r="G766">
        <v>1.2</v>
      </c>
      <c r="H766" t="s">
        <v>74</v>
      </c>
      <c r="I766">
        <v>0.67468965517241397</v>
      </c>
      <c r="J766">
        <v>1.5360145803485099</v>
      </c>
      <c r="K766">
        <v>13.6757710734658</v>
      </c>
      <c r="L766">
        <v>0</v>
      </c>
      <c r="M766">
        <v>0</v>
      </c>
      <c r="N766">
        <v>0.5</v>
      </c>
      <c r="O766">
        <v>70.4625604892544</v>
      </c>
      <c r="P766" t="s">
        <v>569</v>
      </c>
      <c r="Q766" t="s">
        <v>76</v>
      </c>
      <c r="R766" t="s">
        <v>77</v>
      </c>
      <c r="S766">
        <v>50</v>
      </c>
      <c r="U766" t="b">
        <v>1</v>
      </c>
      <c r="V766" t="s">
        <v>985</v>
      </c>
      <c r="W766">
        <v>1248</v>
      </c>
      <c r="X766">
        <v>0.4</v>
      </c>
      <c r="Y766">
        <v>8.0000000000000002E-3</v>
      </c>
      <c r="Z766">
        <v>43600</v>
      </c>
      <c r="AA766">
        <v>0.103692316951629</v>
      </c>
      <c r="AB766">
        <v>1</v>
      </c>
      <c r="AC766">
        <v>70</v>
      </c>
      <c r="AD766">
        <v>5144.4493578957899</v>
      </c>
      <c r="AE766">
        <v>4000</v>
      </c>
      <c r="AF766">
        <v>190</v>
      </c>
      <c r="AG766">
        <v>82</v>
      </c>
      <c r="AH766">
        <v>85</v>
      </c>
      <c r="AI766">
        <v>125.07472874861099</v>
      </c>
      <c r="AJ766">
        <v>67.845595301173802</v>
      </c>
      <c r="AK766">
        <v>0.31847169997832497</v>
      </c>
      <c r="AL766">
        <v>0.31383376260000001</v>
      </c>
      <c r="AM766">
        <v>3.3846906189867999E-2</v>
      </c>
      <c r="AN766">
        <v>2.9737679999999898E-2</v>
      </c>
      <c r="AO766">
        <v>3.55</v>
      </c>
      <c r="AP766">
        <v>3.153</v>
      </c>
      <c r="AQ766" t="s">
        <v>79</v>
      </c>
      <c r="AR766" t="s">
        <v>1335</v>
      </c>
      <c r="AS766" t="s">
        <v>81</v>
      </c>
      <c r="AT766" t="s">
        <v>82</v>
      </c>
      <c r="AU766">
        <v>1</v>
      </c>
      <c r="AV766">
        <v>0</v>
      </c>
      <c r="AW766">
        <v>0.35</v>
      </c>
      <c r="AX766">
        <v>825.35124311938796</v>
      </c>
      <c r="AY766">
        <v>80</v>
      </c>
      <c r="AZ766">
        <v>99</v>
      </c>
      <c r="BA766">
        <v>23</v>
      </c>
      <c r="BB766">
        <v>25</v>
      </c>
      <c r="BC766">
        <v>47.029849348348002</v>
      </c>
      <c r="BD766" t="s">
        <v>1358</v>
      </c>
      <c r="BE766">
        <v>2</v>
      </c>
      <c r="BF766">
        <v>106.80910031752001</v>
      </c>
      <c r="BG766">
        <v>0.30169902910000002</v>
      </c>
      <c r="BH766">
        <v>1193</v>
      </c>
      <c r="BI766">
        <v>1.07395009351879</v>
      </c>
      <c r="BJ766">
        <v>52.059206296583802</v>
      </c>
      <c r="BK766">
        <v>80</v>
      </c>
      <c r="BL766">
        <v>1</v>
      </c>
      <c r="BM766">
        <v>0</v>
      </c>
      <c r="BN766">
        <v>95</v>
      </c>
      <c r="BO766">
        <v>80</v>
      </c>
      <c r="BP766" t="s">
        <v>84</v>
      </c>
      <c r="BQ766">
        <v>1118</v>
      </c>
      <c r="BR766">
        <v>1331</v>
      </c>
      <c r="BS766">
        <v>1130</v>
      </c>
      <c r="BT766" t="s">
        <v>85</v>
      </c>
      <c r="BU766">
        <v>120.672159888715</v>
      </c>
      <c r="BV766">
        <v>4</v>
      </c>
      <c r="BX766">
        <v>88</v>
      </c>
      <c r="BY766">
        <v>106.80910031752001</v>
      </c>
      <c r="BZ766">
        <v>120.672159888715</v>
      </c>
      <c r="CA766">
        <v>1193</v>
      </c>
      <c r="CB766">
        <f t="shared" si="66"/>
        <v>0.2137397763354546</v>
      </c>
      <c r="CC766">
        <f t="shared" si="67"/>
        <v>106.80910031752001</v>
      </c>
      <c r="CD766">
        <f t="shared" si="71"/>
        <v>0.2137397763354546</v>
      </c>
      <c r="CH766">
        <v>129</v>
      </c>
      <c r="CI766">
        <v>145.30512495584901</v>
      </c>
      <c r="CJ766">
        <v>156.90635731234201</v>
      </c>
      <c r="CK766">
        <v>1315.15</v>
      </c>
      <c r="CL766">
        <f t="shared" si="68"/>
        <v>0.12639631748720162</v>
      </c>
      <c r="CM766">
        <f t="shared" si="69"/>
        <v>145.30512495584901</v>
      </c>
      <c r="CN766">
        <f t="shared" si="70"/>
        <v>0.12639631748720162</v>
      </c>
    </row>
    <row r="767" spans="1:92" x14ac:dyDescent="0.25">
      <c r="A767">
        <v>765</v>
      </c>
      <c r="C767" t="s">
        <v>1333</v>
      </c>
      <c r="E767" t="s">
        <v>1334</v>
      </c>
      <c r="F767">
        <v>88</v>
      </c>
      <c r="G767">
        <v>1.2</v>
      </c>
      <c r="H767" t="s">
        <v>74</v>
      </c>
      <c r="I767">
        <v>0.67468965517241397</v>
      </c>
      <c r="J767">
        <v>1.5360145803485099</v>
      </c>
      <c r="K767">
        <v>13.6757710734658</v>
      </c>
      <c r="L767">
        <v>0</v>
      </c>
      <c r="M767">
        <v>0</v>
      </c>
      <c r="N767">
        <v>0.5</v>
      </c>
      <c r="O767">
        <v>70.4625604892544</v>
      </c>
      <c r="P767" t="s">
        <v>569</v>
      </c>
      <c r="Q767" t="s">
        <v>76</v>
      </c>
      <c r="R767" t="s">
        <v>77</v>
      </c>
      <c r="S767">
        <v>50</v>
      </c>
      <c r="U767" t="b">
        <v>1</v>
      </c>
      <c r="V767" t="s">
        <v>985</v>
      </c>
      <c r="W767">
        <v>1248</v>
      </c>
      <c r="X767">
        <v>0.4</v>
      </c>
      <c r="Y767">
        <v>8.0000000000000002E-3</v>
      </c>
      <c r="Z767">
        <v>43600</v>
      </c>
      <c r="AA767">
        <v>0.103692316951629</v>
      </c>
      <c r="AB767">
        <v>1</v>
      </c>
      <c r="AC767">
        <v>70</v>
      </c>
      <c r="AD767">
        <v>5144.4493578957899</v>
      </c>
      <c r="AE767">
        <v>4000</v>
      </c>
      <c r="AF767">
        <v>190</v>
      </c>
      <c r="AG767">
        <v>82</v>
      </c>
      <c r="AH767">
        <v>85</v>
      </c>
      <c r="AI767">
        <v>125.07472874861099</v>
      </c>
      <c r="AJ767">
        <v>67.845595301173802</v>
      </c>
      <c r="AK767">
        <v>0.31847169997832497</v>
      </c>
      <c r="AL767">
        <v>0.31383376260000001</v>
      </c>
      <c r="AM767">
        <v>3.3846906189867999E-2</v>
      </c>
      <c r="AN767">
        <v>2.9737679999999898E-2</v>
      </c>
      <c r="AO767">
        <v>3.55</v>
      </c>
      <c r="AP767">
        <v>3.153</v>
      </c>
      <c r="AQ767" t="s">
        <v>79</v>
      </c>
      <c r="AR767" t="s">
        <v>1335</v>
      </c>
      <c r="AS767" t="s">
        <v>81</v>
      </c>
      <c r="AT767" t="s">
        <v>82</v>
      </c>
      <c r="AU767">
        <v>1</v>
      </c>
      <c r="AV767">
        <v>0</v>
      </c>
      <c r="AW767">
        <v>0.35</v>
      </c>
      <c r="AX767">
        <v>825.35124311938796</v>
      </c>
      <c r="AY767">
        <v>80</v>
      </c>
      <c r="AZ767">
        <v>99</v>
      </c>
      <c r="BA767">
        <v>23</v>
      </c>
      <c r="BB767">
        <v>25</v>
      </c>
      <c r="BC767">
        <v>47.029849348348002</v>
      </c>
      <c r="BD767" t="s">
        <v>1359</v>
      </c>
      <c r="BE767">
        <v>2</v>
      </c>
      <c r="BF767">
        <v>106.80910031752001</v>
      </c>
      <c r="BG767">
        <v>0.30169902910000002</v>
      </c>
      <c r="BH767">
        <v>1193</v>
      </c>
      <c r="BI767">
        <v>1.07395009351879</v>
      </c>
      <c r="BJ767">
        <v>52.059206296583802</v>
      </c>
      <c r="BK767">
        <v>80</v>
      </c>
      <c r="BL767">
        <v>1</v>
      </c>
      <c r="BM767">
        <v>0</v>
      </c>
      <c r="BN767">
        <v>95</v>
      </c>
      <c r="BO767">
        <v>80</v>
      </c>
      <c r="BP767" t="s">
        <v>84</v>
      </c>
      <c r="BQ767">
        <v>1118</v>
      </c>
      <c r="BR767">
        <v>1331</v>
      </c>
      <c r="BS767">
        <v>1130</v>
      </c>
      <c r="BT767" t="s">
        <v>85</v>
      </c>
      <c r="BU767">
        <v>120.672159888715</v>
      </c>
      <c r="BV767">
        <v>4</v>
      </c>
      <c r="BX767">
        <v>88</v>
      </c>
      <c r="BY767">
        <v>106.80910031752001</v>
      </c>
      <c r="BZ767">
        <v>120.672159888715</v>
      </c>
      <c r="CA767">
        <v>1193</v>
      </c>
      <c r="CB767">
        <f t="shared" si="66"/>
        <v>0.2137397763354546</v>
      </c>
      <c r="CC767">
        <f t="shared" si="67"/>
        <v>106.80910031752001</v>
      </c>
      <c r="CD767">
        <f t="shared" si="71"/>
        <v>0.2137397763354546</v>
      </c>
      <c r="CH767">
        <v>129</v>
      </c>
      <c r="CI767">
        <v>145.30512495584901</v>
      </c>
      <c r="CJ767">
        <v>156.90635731234201</v>
      </c>
      <c r="CK767">
        <v>1315.15</v>
      </c>
      <c r="CL767">
        <f t="shared" si="68"/>
        <v>0.12639631748720162</v>
      </c>
      <c r="CM767">
        <f t="shared" si="69"/>
        <v>145.30512495584901</v>
      </c>
      <c r="CN767">
        <f t="shared" si="70"/>
        <v>0.12639631748720162</v>
      </c>
    </row>
    <row r="768" spans="1:92" x14ac:dyDescent="0.25">
      <c r="A768">
        <v>766</v>
      </c>
      <c r="C768" t="s">
        <v>1339</v>
      </c>
      <c r="E768" t="s">
        <v>1340</v>
      </c>
      <c r="F768">
        <v>117</v>
      </c>
      <c r="G768">
        <v>1.2</v>
      </c>
      <c r="H768" t="s">
        <v>74</v>
      </c>
      <c r="I768">
        <v>0.67468965517241397</v>
      </c>
      <c r="J768">
        <v>1.5360145803485099</v>
      </c>
      <c r="K768">
        <v>13.6757710734658</v>
      </c>
      <c r="L768">
        <v>0</v>
      </c>
      <c r="M768">
        <v>0</v>
      </c>
      <c r="N768">
        <v>0.5</v>
      </c>
      <c r="O768">
        <v>71.796364311620806</v>
      </c>
      <c r="P768" t="s">
        <v>825</v>
      </c>
      <c r="Q768" t="s">
        <v>76</v>
      </c>
      <c r="R768" t="s">
        <v>77</v>
      </c>
      <c r="S768">
        <v>50</v>
      </c>
      <c r="U768" t="b">
        <v>1</v>
      </c>
      <c r="V768" t="s">
        <v>780</v>
      </c>
      <c r="W768">
        <v>1398</v>
      </c>
      <c r="X768">
        <v>0.4</v>
      </c>
      <c r="Y768">
        <v>8.0000000000000002E-3</v>
      </c>
      <c r="Z768">
        <v>43000</v>
      </c>
      <c r="AA768">
        <v>0.11760685524945701</v>
      </c>
      <c r="AB768">
        <v>0</v>
      </c>
      <c r="AC768">
        <v>74</v>
      </c>
      <c r="AD768">
        <v>6829.1783510936502</v>
      </c>
      <c r="AE768">
        <v>6000</v>
      </c>
      <c r="AF768">
        <v>130</v>
      </c>
      <c r="AG768">
        <v>82.6</v>
      </c>
      <c r="AH768">
        <v>85</v>
      </c>
      <c r="AI768">
        <v>117.69495521290899</v>
      </c>
      <c r="AJ768">
        <v>63.089997847284003</v>
      </c>
      <c r="AK768">
        <v>0.31847169997832497</v>
      </c>
      <c r="AL768">
        <v>0.31383376260000001</v>
      </c>
      <c r="AM768">
        <v>3.3846906189867999E-2</v>
      </c>
      <c r="AN768">
        <v>2.9737679999999898E-2</v>
      </c>
      <c r="AO768">
        <v>4.18</v>
      </c>
      <c r="AP768">
        <v>3.153</v>
      </c>
      <c r="AQ768" t="s">
        <v>153</v>
      </c>
      <c r="AR768" t="s">
        <v>1341</v>
      </c>
      <c r="AS768" t="s">
        <v>81</v>
      </c>
      <c r="AT768" t="s">
        <v>82</v>
      </c>
      <c r="AU768">
        <v>1</v>
      </c>
      <c r="AV768">
        <v>1</v>
      </c>
      <c r="AW768">
        <v>0.35</v>
      </c>
      <c r="AX768">
        <v>814.18886766742503</v>
      </c>
      <c r="AY768">
        <v>80</v>
      </c>
      <c r="AZ768">
        <v>99</v>
      </c>
      <c r="BA768">
        <v>23</v>
      </c>
      <c r="BB768">
        <v>25</v>
      </c>
      <c r="BC768">
        <v>47.442897177823397</v>
      </c>
      <c r="BD768" t="s">
        <v>1342</v>
      </c>
      <c r="BE768">
        <v>2</v>
      </c>
      <c r="BF768">
        <v>140.901009397547</v>
      </c>
      <c r="BG768">
        <v>0.30169902910000002</v>
      </c>
      <c r="BH768">
        <v>1107.625</v>
      </c>
      <c r="BI768">
        <v>1.03762660815177</v>
      </c>
      <c r="BJ768">
        <v>53.751739875618398</v>
      </c>
      <c r="BK768">
        <v>80</v>
      </c>
      <c r="BL768">
        <v>1</v>
      </c>
      <c r="BM768">
        <v>0</v>
      </c>
      <c r="BN768">
        <v>95</v>
      </c>
      <c r="BO768">
        <v>80</v>
      </c>
      <c r="BP768" t="s">
        <v>84</v>
      </c>
      <c r="BQ768">
        <v>1032.625</v>
      </c>
      <c r="BR768">
        <v>1247</v>
      </c>
      <c r="BS768">
        <v>1130</v>
      </c>
      <c r="BT768" t="s">
        <v>85</v>
      </c>
      <c r="BU768">
        <v>155.89496005120299</v>
      </c>
      <c r="BV768">
        <v>4</v>
      </c>
      <c r="BX768">
        <v>117</v>
      </c>
      <c r="BY768">
        <v>140.901009397547</v>
      </c>
      <c r="BZ768">
        <v>155.89496005120299</v>
      </c>
      <c r="CA768">
        <v>1107.625</v>
      </c>
      <c r="CB768">
        <f t="shared" si="66"/>
        <v>0.20428213160296582</v>
      </c>
      <c r="CC768">
        <f t="shared" si="67"/>
        <v>140.901009397547</v>
      </c>
      <c r="CD768">
        <f t="shared" si="71"/>
        <v>0.20428213160296582</v>
      </c>
      <c r="CH768">
        <v>129</v>
      </c>
      <c r="CI768">
        <v>145.30512495584901</v>
      </c>
      <c r="CJ768">
        <v>156.90635731234201</v>
      </c>
      <c r="CK768">
        <v>1315.15</v>
      </c>
      <c r="CL768">
        <f t="shared" si="68"/>
        <v>0.12639631748720162</v>
      </c>
      <c r="CM768">
        <f t="shared" si="69"/>
        <v>145.30512495584901</v>
      </c>
      <c r="CN768">
        <f t="shared" si="70"/>
        <v>0.12639631748720162</v>
      </c>
    </row>
    <row r="769" spans="1:92" x14ac:dyDescent="0.25">
      <c r="A769">
        <v>767</v>
      </c>
      <c r="C769" t="s">
        <v>1343</v>
      </c>
      <c r="E769" t="s">
        <v>1344</v>
      </c>
      <c r="F769">
        <v>117</v>
      </c>
      <c r="G769">
        <v>1.2</v>
      </c>
      <c r="H769" t="s">
        <v>74</v>
      </c>
      <c r="I769">
        <v>0.67468965517241397</v>
      </c>
      <c r="J769">
        <v>1.5360145803485099</v>
      </c>
      <c r="K769">
        <v>13.6757710734658</v>
      </c>
      <c r="L769">
        <v>0</v>
      </c>
      <c r="M769">
        <v>0</v>
      </c>
      <c r="N769">
        <v>0.5</v>
      </c>
      <c r="O769">
        <v>71.796364311620806</v>
      </c>
      <c r="P769" t="s">
        <v>825</v>
      </c>
      <c r="Q769" t="s">
        <v>76</v>
      </c>
      <c r="R769" t="s">
        <v>77</v>
      </c>
      <c r="S769">
        <v>50</v>
      </c>
      <c r="U769" t="b">
        <v>1</v>
      </c>
      <c r="V769" t="s">
        <v>780</v>
      </c>
      <c r="W769">
        <v>1398</v>
      </c>
      <c r="X769">
        <v>0.4</v>
      </c>
      <c r="Y769">
        <v>8.0000000000000002E-3</v>
      </c>
      <c r="Z769">
        <v>43000</v>
      </c>
      <c r="AA769">
        <v>0.11760685524945701</v>
      </c>
      <c r="AB769">
        <v>0</v>
      </c>
      <c r="AC769">
        <v>74</v>
      </c>
      <c r="AD769">
        <v>6829.1783510936502</v>
      </c>
      <c r="AE769">
        <v>6000</v>
      </c>
      <c r="AF769">
        <v>130</v>
      </c>
      <c r="AG769">
        <v>82.6</v>
      </c>
      <c r="AH769">
        <v>85</v>
      </c>
      <c r="AI769">
        <v>117.69495521290899</v>
      </c>
      <c r="AJ769">
        <v>63.089997847284003</v>
      </c>
      <c r="AK769">
        <v>0.31847169997832497</v>
      </c>
      <c r="AL769">
        <v>0.31383376260000001</v>
      </c>
      <c r="AM769">
        <v>3.3846906189867999E-2</v>
      </c>
      <c r="AN769">
        <v>2.9737679999999898E-2</v>
      </c>
      <c r="AO769">
        <v>4.18</v>
      </c>
      <c r="AP769">
        <v>3.153</v>
      </c>
      <c r="AQ769" t="s">
        <v>153</v>
      </c>
      <c r="AR769" t="s">
        <v>1341</v>
      </c>
      <c r="AS769" t="s">
        <v>81</v>
      </c>
      <c r="AT769" t="s">
        <v>82</v>
      </c>
      <c r="AU769">
        <v>1</v>
      </c>
      <c r="AV769">
        <v>1</v>
      </c>
      <c r="AW769">
        <v>0.35</v>
      </c>
      <c r="AX769">
        <v>814.18886766742503</v>
      </c>
      <c r="AY769">
        <v>80</v>
      </c>
      <c r="AZ769">
        <v>99</v>
      </c>
      <c r="BA769">
        <v>23</v>
      </c>
      <c r="BB769">
        <v>25</v>
      </c>
      <c r="BC769">
        <v>47.442897177823397</v>
      </c>
      <c r="BD769" t="s">
        <v>1345</v>
      </c>
      <c r="BE769">
        <v>2</v>
      </c>
      <c r="BF769">
        <v>140.96800133984601</v>
      </c>
      <c r="BG769">
        <v>0.30140776699999999</v>
      </c>
      <c r="BH769">
        <v>1107.625</v>
      </c>
      <c r="BI769">
        <v>1.03762660815177</v>
      </c>
      <c r="BJ769">
        <v>53.751739875618398</v>
      </c>
      <c r="BK769">
        <v>80</v>
      </c>
      <c r="BL769">
        <v>1</v>
      </c>
      <c r="BM769">
        <v>0</v>
      </c>
      <c r="BN769">
        <v>95</v>
      </c>
      <c r="BO769">
        <v>80</v>
      </c>
      <c r="BP769" t="s">
        <v>84</v>
      </c>
      <c r="BQ769">
        <v>1032.625</v>
      </c>
      <c r="BR769">
        <v>1247</v>
      </c>
      <c r="BS769">
        <v>1130</v>
      </c>
      <c r="BT769" t="s">
        <v>85</v>
      </c>
      <c r="BU769">
        <v>155.91886229329799</v>
      </c>
      <c r="BV769">
        <v>4</v>
      </c>
      <c r="BX769">
        <v>117</v>
      </c>
      <c r="BY769">
        <v>140.96800133984601</v>
      </c>
      <c r="BZ769">
        <v>155.91886229329799</v>
      </c>
      <c r="CA769">
        <v>1107.625</v>
      </c>
      <c r="CB769">
        <f t="shared" si="66"/>
        <v>0.20485471230637617</v>
      </c>
      <c r="CC769">
        <f t="shared" si="67"/>
        <v>140.96800133984601</v>
      </c>
      <c r="CD769">
        <f t="shared" si="71"/>
        <v>0.20485471230637617</v>
      </c>
      <c r="CH769">
        <v>188</v>
      </c>
      <c r="CI769">
        <v>211.786035401411</v>
      </c>
      <c r="CJ769">
        <v>212.926765780658</v>
      </c>
      <c r="CK769">
        <v>1662.75</v>
      </c>
      <c r="CL769">
        <f t="shared" si="68"/>
        <v>0.12652146490112234</v>
      </c>
      <c r="CM769">
        <f t="shared" si="69"/>
        <v>211.786035401411</v>
      </c>
      <c r="CN769">
        <f t="shared" si="70"/>
        <v>0.12652146490112234</v>
      </c>
    </row>
    <row r="770" spans="1:92" x14ac:dyDescent="0.25">
      <c r="A770">
        <v>768</v>
      </c>
      <c r="C770" t="s">
        <v>1339</v>
      </c>
      <c r="E770" t="s">
        <v>1340</v>
      </c>
      <c r="F770">
        <v>117</v>
      </c>
      <c r="G770">
        <v>1.2</v>
      </c>
      <c r="H770" t="s">
        <v>74</v>
      </c>
      <c r="I770">
        <v>0.67468965517241397</v>
      </c>
      <c r="J770">
        <v>1.5360145803485099</v>
      </c>
      <c r="K770">
        <v>13.6757710734658</v>
      </c>
      <c r="L770">
        <v>0</v>
      </c>
      <c r="M770">
        <v>0</v>
      </c>
      <c r="N770">
        <v>0.5</v>
      </c>
      <c r="O770">
        <v>71.796364311620806</v>
      </c>
      <c r="P770" t="s">
        <v>825</v>
      </c>
      <c r="Q770" t="s">
        <v>76</v>
      </c>
      <c r="R770" t="s">
        <v>77</v>
      </c>
      <c r="S770">
        <v>50</v>
      </c>
      <c r="U770" t="b">
        <v>1</v>
      </c>
      <c r="V770" t="s">
        <v>780</v>
      </c>
      <c r="W770">
        <v>1398</v>
      </c>
      <c r="X770">
        <v>0.4</v>
      </c>
      <c r="Y770">
        <v>8.0000000000000002E-3</v>
      </c>
      <c r="Z770">
        <v>43000</v>
      </c>
      <c r="AA770">
        <v>0.11760685524945701</v>
      </c>
      <c r="AB770">
        <v>0</v>
      </c>
      <c r="AC770">
        <v>74</v>
      </c>
      <c r="AD770">
        <v>6829.1783510936502</v>
      </c>
      <c r="AE770">
        <v>6000</v>
      </c>
      <c r="AF770">
        <v>130</v>
      </c>
      <c r="AG770">
        <v>82.6</v>
      </c>
      <c r="AH770">
        <v>85</v>
      </c>
      <c r="AI770">
        <v>117.69495521290899</v>
      </c>
      <c r="AJ770">
        <v>63.089997847284003</v>
      </c>
      <c r="AK770">
        <v>0.31847169997832497</v>
      </c>
      <c r="AL770">
        <v>0.31383376260000001</v>
      </c>
      <c r="AM770">
        <v>3.3846906189867999E-2</v>
      </c>
      <c r="AN770">
        <v>2.9737679999999898E-2</v>
      </c>
      <c r="AO770">
        <v>4.18</v>
      </c>
      <c r="AP770">
        <v>3.153</v>
      </c>
      <c r="AQ770" t="s">
        <v>153</v>
      </c>
      <c r="AR770" t="s">
        <v>1341</v>
      </c>
      <c r="AS770" t="s">
        <v>81</v>
      </c>
      <c r="AT770" t="s">
        <v>82</v>
      </c>
      <c r="AU770">
        <v>1</v>
      </c>
      <c r="AV770">
        <v>1</v>
      </c>
      <c r="AW770">
        <v>0.35</v>
      </c>
      <c r="AX770">
        <v>814.18886766742503</v>
      </c>
      <c r="AY770">
        <v>80</v>
      </c>
      <c r="AZ770">
        <v>99</v>
      </c>
      <c r="BA770">
        <v>23</v>
      </c>
      <c r="BB770">
        <v>25</v>
      </c>
      <c r="BC770">
        <v>47.442897177823397</v>
      </c>
      <c r="BD770" t="s">
        <v>1346</v>
      </c>
      <c r="BE770">
        <v>2</v>
      </c>
      <c r="BF770">
        <v>140.901009397547</v>
      </c>
      <c r="BG770">
        <v>0.30169902910000002</v>
      </c>
      <c r="BH770">
        <v>1107.625</v>
      </c>
      <c r="BI770">
        <v>1.03762660815177</v>
      </c>
      <c r="BJ770">
        <v>53.751739875618398</v>
      </c>
      <c r="BK770">
        <v>80</v>
      </c>
      <c r="BL770">
        <v>1</v>
      </c>
      <c r="BM770">
        <v>0</v>
      </c>
      <c r="BN770">
        <v>95</v>
      </c>
      <c r="BO770">
        <v>80</v>
      </c>
      <c r="BP770" t="s">
        <v>84</v>
      </c>
      <c r="BQ770">
        <v>1032.625</v>
      </c>
      <c r="BR770">
        <v>1247</v>
      </c>
      <c r="BS770">
        <v>1130</v>
      </c>
      <c r="BT770" t="s">
        <v>85</v>
      </c>
      <c r="BU770">
        <v>155.89496005120299</v>
      </c>
      <c r="BV770">
        <v>4</v>
      </c>
      <c r="BX770">
        <v>117</v>
      </c>
      <c r="BY770">
        <v>140.901009397547</v>
      </c>
      <c r="BZ770">
        <v>155.89496005120299</v>
      </c>
      <c r="CA770">
        <v>1107.625</v>
      </c>
      <c r="CB770">
        <f t="shared" ref="CB770:CB833" si="72">(BY770-BX770)/BX770</f>
        <v>0.20428213160296582</v>
      </c>
      <c r="CC770">
        <f t="shared" ref="CC770:CC833" si="73">IF(BV770=3,(1-0.035)*BY770,BY770)</f>
        <v>140.901009397547</v>
      </c>
      <c r="CD770">
        <f t="shared" si="71"/>
        <v>0.20428213160296582</v>
      </c>
      <c r="CH770">
        <v>175</v>
      </c>
      <c r="CI770">
        <v>197.235925755821</v>
      </c>
      <c r="CJ770">
        <v>208.35805392733599</v>
      </c>
      <c r="CK770">
        <v>1538.8</v>
      </c>
      <c r="CL770">
        <f t="shared" ref="CL770:CL833" si="74">(CI770-CH770)/CH770</f>
        <v>0.12706243289040572</v>
      </c>
      <c r="CM770">
        <f t="shared" ref="CM770:CM833" si="75">IF(CF779=3,(1-0.035)*CI770,CI770)</f>
        <v>197.235925755821</v>
      </c>
      <c r="CN770">
        <f t="shared" ref="CN770:CN833" si="76">(CM770-CH770)/CH770</f>
        <v>0.12706243289040572</v>
      </c>
    </row>
    <row r="771" spans="1:92" x14ac:dyDescent="0.25">
      <c r="A771">
        <v>769</v>
      </c>
      <c r="C771" t="s">
        <v>1343</v>
      </c>
      <c r="E771" t="s">
        <v>1344</v>
      </c>
      <c r="F771">
        <v>117</v>
      </c>
      <c r="G771">
        <v>1.2</v>
      </c>
      <c r="H771" t="s">
        <v>74</v>
      </c>
      <c r="I771">
        <v>0.67468965517241397</v>
      </c>
      <c r="J771">
        <v>1.5360145803485099</v>
      </c>
      <c r="K771">
        <v>13.6757710734658</v>
      </c>
      <c r="L771">
        <v>0</v>
      </c>
      <c r="M771">
        <v>0</v>
      </c>
      <c r="N771">
        <v>0.5</v>
      </c>
      <c r="O771">
        <v>71.796364311620806</v>
      </c>
      <c r="P771" t="s">
        <v>825</v>
      </c>
      <c r="Q771" t="s">
        <v>76</v>
      </c>
      <c r="R771" t="s">
        <v>77</v>
      </c>
      <c r="S771">
        <v>50</v>
      </c>
      <c r="U771" t="b">
        <v>1</v>
      </c>
      <c r="V771" t="s">
        <v>780</v>
      </c>
      <c r="W771">
        <v>1398</v>
      </c>
      <c r="X771">
        <v>0.4</v>
      </c>
      <c r="Y771">
        <v>8.0000000000000002E-3</v>
      </c>
      <c r="Z771">
        <v>43000</v>
      </c>
      <c r="AA771">
        <v>0.11760685524945701</v>
      </c>
      <c r="AB771">
        <v>0</v>
      </c>
      <c r="AC771">
        <v>74</v>
      </c>
      <c r="AD771">
        <v>6829.1783510936502</v>
      </c>
      <c r="AE771">
        <v>6000</v>
      </c>
      <c r="AF771">
        <v>130</v>
      </c>
      <c r="AG771">
        <v>82.6</v>
      </c>
      <c r="AH771">
        <v>85</v>
      </c>
      <c r="AI771">
        <v>117.69495521290899</v>
      </c>
      <c r="AJ771">
        <v>63.089997847284003</v>
      </c>
      <c r="AK771">
        <v>0.31847169997832497</v>
      </c>
      <c r="AL771">
        <v>0.31383376260000001</v>
      </c>
      <c r="AM771">
        <v>3.3846906189867999E-2</v>
      </c>
      <c r="AN771">
        <v>2.9737679999999898E-2</v>
      </c>
      <c r="AO771">
        <v>4.18</v>
      </c>
      <c r="AP771">
        <v>3.153</v>
      </c>
      <c r="AQ771" t="s">
        <v>153</v>
      </c>
      <c r="AR771" t="s">
        <v>1341</v>
      </c>
      <c r="AS771" t="s">
        <v>81</v>
      </c>
      <c r="AT771" t="s">
        <v>82</v>
      </c>
      <c r="AU771">
        <v>1</v>
      </c>
      <c r="AV771">
        <v>1</v>
      </c>
      <c r="AW771">
        <v>0.35</v>
      </c>
      <c r="AX771">
        <v>814.18886766742503</v>
      </c>
      <c r="AY771">
        <v>80</v>
      </c>
      <c r="AZ771">
        <v>99</v>
      </c>
      <c r="BA771">
        <v>23</v>
      </c>
      <c r="BB771">
        <v>25</v>
      </c>
      <c r="BC771">
        <v>47.442897177823397</v>
      </c>
      <c r="BD771" t="s">
        <v>1347</v>
      </c>
      <c r="BE771">
        <v>2</v>
      </c>
      <c r="BF771">
        <v>140.96800133984601</v>
      </c>
      <c r="BG771">
        <v>0.30140776699999999</v>
      </c>
      <c r="BH771">
        <v>1107.625</v>
      </c>
      <c r="BI771">
        <v>1.03762660815177</v>
      </c>
      <c r="BJ771">
        <v>53.751739875618398</v>
      </c>
      <c r="BK771">
        <v>80</v>
      </c>
      <c r="BL771">
        <v>1</v>
      </c>
      <c r="BM771">
        <v>0</v>
      </c>
      <c r="BN771">
        <v>95</v>
      </c>
      <c r="BO771">
        <v>80</v>
      </c>
      <c r="BP771" t="s">
        <v>84</v>
      </c>
      <c r="BQ771">
        <v>1032.625</v>
      </c>
      <c r="BR771">
        <v>1247</v>
      </c>
      <c r="BS771">
        <v>1130</v>
      </c>
      <c r="BT771" t="s">
        <v>85</v>
      </c>
      <c r="BU771">
        <v>155.91886229329799</v>
      </c>
      <c r="BV771">
        <v>4</v>
      </c>
      <c r="BX771">
        <v>117</v>
      </c>
      <c r="BY771">
        <v>140.96800133984601</v>
      </c>
      <c r="BZ771">
        <v>155.91886229329799</v>
      </c>
      <c r="CA771">
        <v>1107.625</v>
      </c>
      <c r="CB771">
        <f t="shared" si="72"/>
        <v>0.20485471230637617</v>
      </c>
      <c r="CC771">
        <f t="shared" si="73"/>
        <v>140.96800133984601</v>
      </c>
      <c r="CD771">
        <f t="shared" ref="CD771:CD834" si="77">(CC771-BX771)/BX771</f>
        <v>0.20485471230637617</v>
      </c>
      <c r="CH771">
        <v>175</v>
      </c>
      <c r="CI771">
        <v>197.235925755821</v>
      </c>
      <c r="CJ771">
        <v>208.35805392733599</v>
      </c>
      <c r="CK771">
        <v>1538.8</v>
      </c>
      <c r="CL771">
        <f t="shared" si="74"/>
        <v>0.12706243289040572</v>
      </c>
      <c r="CM771">
        <f t="shared" si="75"/>
        <v>197.235925755821</v>
      </c>
      <c r="CN771">
        <f t="shared" si="76"/>
        <v>0.12706243289040572</v>
      </c>
    </row>
    <row r="772" spans="1:92" x14ac:dyDescent="0.25">
      <c r="A772">
        <v>770</v>
      </c>
      <c r="C772" t="s">
        <v>1339</v>
      </c>
      <c r="E772" t="s">
        <v>1340</v>
      </c>
      <c r="F772">
        <v>117</v>
      </c>
      <c r="G772">
        <v>1.2</v>
      </c>
      <c r="H772" t="s">
        <v>74</v>
      </c>
      <c r="I772">
        <v>0.67468965517241397</v>
      </c>
      <c r="J772">
        <v>1.5360145803485099</v>
      </c>
      <c r="K772">
        <v>13.6757710734658</v>
      </c>
      <c r="L772">
        <v>0</v>
      </c>
      <c r="M772">
        <v>0</v>
      </c>
      <c r="N772">
        <v>0.5</v>
      </c>
      <c r="O772">
        <v>71.796364311620806</v>
      </c>
      <c r="P772" t="s">
        <v>825</v>
      </c>
      <c r="Q772" t="s">
        <v>76</v>
      </c>
      <c r="R772" t="s">
        <v>77</v>
      </c>
      <c r="S772">
        <v>50</v>
      </c>
      <c r="U772" t="b">
        <v>1</v>
      </c>
      <c r="V772" t="s">
        <v>780</v>
      </c>
      <c r="W772">
        <v>1398</v>
      </c>
      <c r="X772">
        <v>0.4</v>
      </c>
      <c r="Y772">
        <v>8.0000000000000002E-3</v>
      </c>
      <c r="Z772">
        <v>43000</v>
      </c>
      <c r="AA772">
        <v>0.11760685524945701</v>
      </c>
      <c r="AB772">
        <v>0</v>
      </c>
      <c r="AC772">
        <v>74</v>
      </c>
      <c r="AD772">
        <v>6829.1783510936502</v>
      </c>
      <c r="AE772">
        <v>6000</v>
      </c>
      <c r="AF772">
        <v>130</v>
      </c>
      <c r="AG772">
        <v>82.6</v>
      </c>
      <c r="AH772">
        <v>85</v>
      </c>
      <c r="AI772">
        <v>117.69495521290899</v>
      </c>
      <c r="AJ772">
        <v>63.089997847284003</v>
      </c>
      <c r="AK772">
        <v>0.31847169997832497</v>
      </c>
      <c r="AL772">
        <v>0.31383376260000001</v>
      </c>
      <c r="AM772">
        <v>3.3846906189867999E-2</v>
      </c>
      <c r="AN772">
        <v>2.9737679999999898E-2</v>
      </c>
      <c r="AO772">
        <v>4.18</v>
      </c>
      <c r="AP772">
        <v>3.153</v>
      </c>
      <c r="AQ772" t="s">
        <v>153</v>
      </c>
      <c r="AR772" t="s">
        <v>1341</v>
      </c>
      <c r="AS772" t="s">
        <v>81</v>
      </c>
      <c r="AT772" t="s">
        <v>82</v>
      </c>
      <c r="AU772">
        <v>1</v>
      </c>
      <c r="AV772">
        <v>1</v>
      </c>
      <c r="AW772">
        <v>0.35</v>
      </c>
      <c r="AX772">
        <v>814.18886766742503</v>
      </c>
      <c r="AY772">
        <v>80</v>
      </c>
      <c r="AZ772">
        <v>99</v>
      </c>
      <c r="BA772">
        <v>23</v>
      </c>
      <c r="BB772">
        <v>25</v>
      </c>
      <c r="BC772">
        <v>47.442897177823397</v>
      </c>
      <c r="BD772" t="s">
        <v>1348</v>
      </c>
      <c r="BE772">
        <v>2</v>
      </c>
      <c r="BF772">
        <v>140.901009397547</v>
      </c>
      <c r="BG772">
        <v>0.30169902910000002</v>
      </c>
      <c r="BH772">
        <v>1107.625</v>
      </c>
      <c r="BI772">
        <v>1.03762660815177</v>
      </c>
      <c r="BJ772">
        <v>53.751739875618398</v>
      </c>
      <c r="BK772">
        <v>80</v>
      </c>
      <c r="BL772">
        <v>1</v>
      </c>
      <c r="BM772">
        <v>0</v>
      </c>
      <c r="BN772">
        <v>95</v>
      </c>
      <c r="BO772">
        <v>80</v>
      </c>
      <c r="BP772" t="s">
        <v>84</v>
      </c>
      <c r="BQ772">
        <v>1032.625</v>
      </c>
      <c r="BR772">
        <v>1247</v>
      </c>
      <c r="BS772">
        <v>1130</v>
      </c>
      <c r="BT772" t="s">
        <v>85</v>
      </c>
      <c r="BU772">
        <v>155.89496005120299</v>
      </c>
      <c r="BV772">
        <v>4</v>
      </c>
      <c r="BX772">
        <v>117</v>
      </c>
      <c r="BY772">
        <v>140.901009397547</v>
      </c>
      <c r="BZ772">
        <v>155.89496005120299</v>
      </c>
      <c r="CA772">
        <v>1107.625</v>
      </c>
      <c r="CB772">
        <f t="shared" si="72"/>
        <v>0.20428213160296582</v>
      </c>
      <c r="CC772">
        <f t="shared" si="73"/>
        <v>140.901009397547</v>
      </c>
      <c r="CD772">
        <f t="shared" si="77"/>
        <v>0.20428213160296582</v>
      </c>
      <c r="CH772">
        <v>145</v>
      </c>
      <c r="CI772">
        <v>163.42708088061099</v>
      </c>
      <c r="CJ772">
        <v>174.05904390133901</v>
      </c>
      <c r="CK772">
        <v>1220.25</v>
      </c>
      <c r="CL772">
        <f t="shared" si="74"/>
        <v>0.1270833164180068</v>
      </c>
      <c r="CM772">
        <f t="shared" si="75"/>
        <v>163.42708088061099</v>
      </c>
      <c r="CN772">
        <f t="shared" si="76"/>
        <v>0.1270833164180068</v>
      </c>
    </row>
    <row r="773" spans="1:92" x14ac:dyDescent="0.25">
      <c r="A773">
        <v>771</v>
      </c>
      <c r="C773" t="s">
        <v>1360</v>
      </c>
      <c r="E773" t="s">
        <v>1361</v>
      </c>
      <c r="F773">
        <v>144</v>
      </c>
      <c r="G773">
        <v>1.2</v>
      </c>
      <c r="H773" t="s">
        <v>74</v>
      </c>
      <c r="I773">
        <v>0.67468965517241397</v>
      </c>
      <c r="J773">
        <v>1.5360145803485099</v>
      </c>
      <c r="K773">
        <v>13.6757710734658</v>
      </c>
      <c r="L773">
        <v>0</v>
      </c>
      <c r="M773">
        <v>0</v>
      </c>
      <c r="N773">
        <v>0.5</v>
      </c>
      <c r="O773">
        <v>71.494035445217804</v>
      </c>
      <c r="P773" t="s">
        <v>830</v>
      </c>
      <c r="Q773" t="s">
        <v>76</v>
      </c>
      <c r="R773" t="s">
        <v>77</v>
      </c>
      <c r="S773">
        <v>50</v>
      </c>
      <c r="U773" t="b">
        <v>1</v>
      </c>
      <c r="V773" t="s">
        <v>831</v>
      </c>
      <c r="W773">
        <v>1364</v>
      </c>
      <c r="X773">
        <v>0.4</v>
      </c>
      <c r="Y773">
        <v>8.0000000000000002E-3</v>
      </c>
      <c r="Z773">
        <v>43000</v>
      </c>
      <c r="AA773">
        <v>0.114452893235282</v>
      </c>
      <c r="AB773">
        <v>1</v>
      </c>
      <c r="AC773">
        <v>88</v>
      </c>
      <c r="AD773">
        <v>5312.9222572155704</v>
      </c>
      <c r="AE773">
        <v>4200</v>
      </c>
      <c r="AF773">
        <v>200</v>
      </c>
      <c r="AG773">
        <v>82.6</v>
      </c>
      <c r="AH773">
        <v>85</v>
      </c>
      <c r="AI773">
        <v>167.20068270698999</v>
      </c>
      <c r="AJ773">
        <v>87.6673154062007</v>
      </c>
      <c r="AK773">
        <v>9.8612714577175895E-2</v>
      </c>
      <c r="AL773">
        <v>9.7176607083333505E-2</v>
      </c>
      <c r="AM773">
        <v>3.9976661132396701E-2</v>
      </c>
      <c r="AN773">
        <v>3.5778166666666597E-2</v>
      </c>
      <c r="AO773">
        <v>3.83</v>
      </c>
      <c r="AP773">
        <v>3.153</v>
      </c>
      <c r="AQ773" t="s">
        <v>153</v>
      </c>
      <c r="AR773" t="s">
        <v>1362</v>
      </c>
      <c r="AS773" t="s">
        <v>81</v>
      </c>
      <c r="AT773" t="s">
        <v>82</v>
      </c>
      <c r="AU773">
        <v>1</v>
      </c>
      <c r="AV773">
        <v>1</v>
      </c>
      <c r="AW773">
        <v>0.35</v>
      </c>
      <c r="AX773">
        <v>816.71900610320404</v>
      </c>
      <c r="AY773">
        <v>80</v>
      </c>
      <c r="AZ773">
        <v>99</v>
      </c>
      <c r="BA773">
        <v>23</v>
      </c>
      <c r="BB773">
        <v>25</v>
      </c>
      <c r="BC773">
        <v>47.349273003142301</v>
      </c>
      <c r="BD773" t="s">
        <v>1363</v>
      </c>
      <c r="BE773">
        <v>2</v>
      </c>
      <c r="BF773">
        <v>154.61313084274201</v>
      </c>
      <c r="BG773">
        <v>0.31883495149999902</v>
      </c>
      <c r="BH773">
        <v>1548.85</v>
      </c>
      <c r="BI773">
        <v>1.0458599315016199</v>
      </c>
      <c r="BJ773">
        <v>53.368098931037203</v>
      </c>
      <c r="BK773">
        <v>80</v>
      </c>
      <c r="BL773">
        <v>1</v>
      </c>
      <c r="BM773">
        <v>0</v>
      </c>
      <c r="BN773">
        <v>95</v>
      </c>
      <c r="BO773">
        <v>80</v>
      </c>
      <c r="BP773" t="s">
        <v>84</v>
      </c>
      <c r="BQ773">
        <v>1473.85</v>
      </c>
      <c r="BR773">
        <v>1803</v>
      </c>
      <c r="BS773">
        <v>1590</v>
      </c>
      <c r="BT773" t="s">
        <v>85</v>
      </c>
      <c r="BU773">
        <v>172.167412820046</v>
      </c>
      <c r="BV773">
        <v>4</v>
      </c>
      <c r="BX773">
        <v>144</v>
      </c>
      <c r="BY773">
        <v>154.61313084274201</v>
      </c>
      <c r="BZ773">
        <v>172.167412820046</v>
      </c>
      <c r="CA773">
        <v>1548.85</v>
      </c>
      <c r="CB773">
        <f t="shared" si="72"/>
        <v>7.3702297519041726E-2</v>
      </c>
      <c r="CC773">
        <f t="shared" si="73"/>
        <v>154.61313084274201</v>
      </c>
      <c r="CD773">
        <f t="shared" si="77"/>
        <v>7.3702297519041726E-2</v>
      </c>
      <c r="CH773">
        <v>145</v>
      </c>
      <c r="CI773">
        <v>163.42708088061099</v>
      </c>
      <c r="CJ773">
        <v>174.05904390133901</v>
      </c>
      <c r="CK773">
        <v>1220.25</v>
      </c>
      <c r="CL773">
        <f t="shared" si="74"/>
        <v>0.1270833164180068</v>
      </c>
      <c r="CM773">
        <f t="shared" si="75"/>
        <v>163.42708088061099</v>
      </c>
      <c r="CN773">
        <f t="shared" si="76"/>
        <v>0.1270833164180068</v>
      </c>
    </row>
    <row r="774" spans="1:92" x14ac:dyDescent="0.25">
      <c r="A774">
        <v>772</v>
      </c>
      <c r="C774" t="s">
        <v>1360</v>
      </c>
      <c r="E774" t="s">
        <v>1361</v>
      </c>
      <c r="F774">
        <v>144</v>
      </c>
      <c r="G774">
        <v>1.2</v>
      </c>
      <c r="H774" t="s">
        <v>74</v>
      </c>
      <c r="I774">
        <v>0.67468965517241397</v>
      </c>
      <c r="J774">
        <v>1.5360145803485099</v>
      </c>
      <c r="K774">
        <v>13.6757710734658</v>
      </c>
      <c r="L774">
        <v>0</v>
      </c>
      <c r="M774">
        <v>0</v>
      </c>
      <c r="N774">
        <v>0.5</v>
      </c>
      <c r="O774">
        <v>71.494035445217804</v>
      </c>
      <c r="P774" t="s">
        <v>830</v>
      </c>
      <c r="Q774" t="s">
        <v>76</v>
      </c>
      <c r="R774" t="s">
        <v>77</v>
      </c>
      <c r="S774">
        <v>50</v>
      </c>
      <c r="U774" t="b">
        <v>1</v>
      </c>
      <c r="V774" t="s">
        <v>831</v>
      </c>
      <c r="W774">
        <v>1364</v>
      </c>
      <c r="X774">
        <v>0.4</v>
      </c>
      <c r="Y774">
        <v>8.0000000000000002E-3</v>
      </c>
      <c r="Z774">
        <v>43000</v>
      </c>
      <c r="AA774">
        <v>0.114452893235282</v>
      </c>
      <c r="AB774">
        <v>1</v>
      </c>
      <c r="AC774">
        <v>88</v>
      </c>
      <c r="AD774">
        <v>5312.9222572155704</v>
      </c>
      <c r="AE774">
        <v>4200</v>
      </c>
      <c r="AF774">
        <v>200</v>
      </c>
      <c r="AG774">
        <v>82.6</v>
      </c>
      <c r="AH774">
        <v>85</v>
      </c>
      <c r="AI774">
        <v>167.20068270698999</v>
      </c>
      <c r="AJ774">
        <v>87.6673154062007</v>
      </c>
      <c r="AK774">
        <v>9.8612714577175895E-2</v>
      </c>
      <c r="AL774">
        <v>9.7176607083333505E-2</v>
      </c>
      <c r="AM774">
        <v>3.9976661132396701E-2</v>
      </c>
      <c r="AN774">
        <v>3.5778166666666597E-2</v>
      </c>
      <c r="AO774">
        <v>3.83</v>
      </c>
      <c r="AP774">
        <v>3.153</v>
      </c>
      <c r="AQ774" t="s">
        <v>153</v>
      </c>
      <c r="AR774" t="s">
        <v>1362</v>
      </c>
      <c r="AS774" t="s">
        <v>81</v>
      </c>
      <c r="AT774" t="s">
        <v>82</v>
      </c>
      <c r="AU774">
        <v>1</v>
      </c>
      <c r="AV774">
        <v>1</v>
      </c>
      <c r="AW774">
        <v>0.35</v>
      </c>
      <c r="AX774">
        <v>816.71900610320404</v>
      </c>
      <c r="AY774">
        <v>80</v>
      </c>
      <c r="AZ774">
        <v>99</v>
      </c>
      <c r="BA774">
        <v>23</v>
      </c>
      <c r="BB774">
        <v>25</v>
      </c>
      <c r="BC774">
        <v>47.349273003142301</v>
      </c>
      <c r="BD774" t="s">
        <v>1364</v>
      </c>
      <c r="BE774">
        <v>2</v>
      </c>
      <c r="BF774">
        <v>154.61313084274201</v>
      </c>
      <c r="BG774">
        <v>0.31883495149999902</v>
      </c>
      <c r="BH774">
        <v>1548.85</v>
      </c>
      <c r="BI774">
        <v>1.0458599315016199</v>
      </c>
      <c r="BJ774">
        <v>53.368098931037203</v>
      </c>
      <c r="BK774">
        <v>80</v>
      </c>
      <c r="BL774">
        <v>1</v>
      </c>
      <c r="BM774">
        <v>0</v>
      </c>
      <c r="BN774">
        <v>95</v>
      </c>
      <c r="BO774">
        <v>80</v>
      </c>
      <c r="BP774" t="s">
        <v>84</v>
      </c>
      <c r="BQ774">
        <v>1473.85</v>
      </c>
      <c r="BR774">
        <v>1803</v>
      </c>
      <c r="BS774">
        <v>1590</v>
      </c>
      <c r="BT774" t="s">
        <v>85</v>
      </c>
      <c r="BU774">
        <v>172.167412820046</v>
      </c>
      <c r="BV774">
        <v>4</v>
      </c>
      <c r="BX774">
        <v>144</v>
      </c>
      <c r="BY774">
        <v>154.61313084274201</v>
      </c>
      <c r="BZ774">
        <v>172.167412820046</v>
      </c>
      <c r="CA774">
        <v>1548.85</v>
      </c>
      <c r="CB774">
        <f t="shared" si="72"/>
        <v>7.3702297519041726E-2</v>
      </c>
      <c r="CC774">
        <f t="shared" si="73"/>
        <v>154.61313084274201</v>
      </c>
      <c r="CD774">
        <f t="shared" si="77"/>
        <v>7.3702297519041726E-2</v>
      </c>
      <c r="CH774">
        <v>102</v>
      </c>
      <c r="CI774">
        <v>115.067591667852</v>
      </c>
      <c r="CJ774">
        <v>134.461149308979</v>
      </c>
      <c r="CK774">
        <v>1292.25</v>
      </c>
      <c r="CL774">
        <f t="shared" si="74"/>
        <v>0.12811364380247059</v>
      </c>
      <c r="CM774">
        <f t="shared" si="75"/>
        <v>115.067591667852</v>
      </c>
      <c r="CN774">
        <f t="shared" si="76"/>
        <v>0.12811364380247059</v>
      </c>
    </row>
    <row r="775" spans="1:92" x14ac:dyDescent="0.25">
      <c r="A775">
        <v>773</v>
      </c>
      <c r="C775" t="s">
        <v>1360</v>
      </c>
      <c r="E775" t="s">
        <v>1361</v>
      </c>
      <c r="F775">
        <v>144</v>
      </c>
      <c r="G775">
        <v>1.2</v>
      </c>
      <c r="H775" t="s">
        <v>74</v>
      </c>
      <c r="I775">
        <v>0.67468965517241397</v>
      </c>
      <c r="J775">
        <v>1.5360145803485099</v>
      </c>
      <c r="K775">
        <v>13.6757710734658</v>
      </c>
      <c r="L775">
        <v>0</v>
      </c>
      <c r="M775">
        <v>0</v>
      </c>
      <c r="N775">
        <v>0.5</v>
      </c>
      <c r="O775">
        <v>71.494035445217804</v>
      </c>
      <c r="P775" t="s">
        <v>834</v>
      </c>
      <c r="Q775" t="s">
        <v>76</v>
      </c>
      <c r="R775" t="s">
        <v>77</v>
      </c>
      <c r="S775">
        <v>50</v>
      </c>
      <c r="U775" t="b">
        <v>1</v>
      </c>
      <c r="V775" t="s">
        <v>831</v>
      </c>
      <c r="W775">
        <v>1364</v>
      </c>
      <c r="X775">
        <v>0.4</v>
      </c>
      <c r="Y775">
        <v>8.0000000000000002E-3</v>
      </c>
      <c r="Z775">
        <v>43000</v>
      </c>
      <c r="AA775">
        <v>0.114452893235282</v>
      </c>
      <c r="AB775">
        <v>1</v>
      </c>
      <c r="AC775">
        <v>103</v>
      </c>
      <c r="AD775">
        <v>5902.5774048348303</v>
      </c>
      <c r="AE775">
        <v>4900</v>
      </c>
      <c r="AF775">
        <v>200</v>
      </c>
      <c r="AG775">
        <v>82.6</v>
      </c>
      <c r="AH775">
        <v>85</v>
      </c>
      <c r="AI775">
        <v>167.20068270698999</v>
      </c>
      <c r="AJ775">
        <v>87.6673154062007</v>
      </c>
      <c r="AK775">
        <v>9.8612714577175895E-2</v>
      </c>
      <c r="AL775">
        <v>9.7176607083333505E-2</v>
      </c>
      <c r="AM775">
        <v>3.9976661132396701E-2</v>
      </c>
      <c r="AN775">
        <v>3.5778166666666597E-2</v>
      </c>
      <c r="AO775">
        <v>3.83</v>
      </c>
      <c r="AP775">
        <v>3.153</v>
      </c>
      <c r="AQ775" t="s">
        <v>153</v>
      </c>
      <c r="AR775" t="s">
        <v>1362</v>
      </c>
      <c r="AS775" t="s">
        <v>81</v>
      </c>
      <c r="AT775" t="s">
        <v>82</v>
      </c>
      <c r="AU775">
        <v>1</v>
      </c>
      <c r="AV775">
        <v>1</v>
      </c>
      <c r="AW775">
        <v>0.35</v>
      </c>
      <c r="AX775">
        <v>816.71900610320404</v>
      </c>
      <c r="AY775">
        <v>80</v>
      </c>
      <c r="AZ775">
        <v>99</v>
      </c>
      <c r="BA775">
        <v>23</v>
      </c>
      <c r="BB775">
        <v>25</v>
      </c>
      <c r="BC775">
        <v>47.349273003142301</v>
      </c>
      <c r="BD775" t="s">
        <v>1365</v>
      </c>
      <c r="BE775">
        <v>2</v>
      </c>
      <c r="BF775">
        <v>153.89836058602799</v>
      </c>
      <c r="BG775">
        <v>0.31883495149999902</v>
      </c>
      <c r="BH775">
        <v>1548.85</v>
      </c>
      <c r="BI775">
        <v>1.0458599315016199</v>
      </c>
      <c r="BJ775">
        <v>53.368098931037203</v>
      </c>
      <c r="BK775">
        <v>80</v>
      </c>
      <c r="BL775">
        <v>1</v>
      </c>
      <c r="BM775">
        <v>0</v>
      </c>
      <c r="BN775">
        <v>95</v>
      </c>
      <c r="BO775">
        <v>80</v>
      </c>
      <c r="BP775" t="s">
        <v>84</v>
      </c>
      <c r="BQ775">
        <v>1473.85</v>
      </c>
      <c r="BR775">
        <v>1803</v>
      </c>
      <c r="BS775">
        <v>1590</v>
      </c>
      <c r="BT775" t="s">
        <v>85</v>
      </c>
      <c r="BU775">
        <v>170.98327426985099</v>
      </c>
      <c r="BV775">
        <v>4</v>
      </c>
      <c r="BX775">
        <v>144</v>
      </c>
      <c r="BY775">
        <v>153.89836058602799</v>
      </c>
      <c r="BZ775">
        <v>170.98327426985099</v>
      </c>
      <c r="CA775">
        <v>1548.85</v>
      </c>
      <c r="CB775">
        <f t="shared" si="72"/>
        <v>6.8738615180749932E-2</v>
      </c>
      <c r="CC775">
        <f t="shared" si="73"/>
        <v>153.89836058602799</v>
      </c>
      <c r="CD775">
        <f t="shared" si="77"/>
        <v>6.8738615180749932E-2</v>
      </c>
      <c r="CH775">
        <v>188</v>
      </c>
      <c r="CI775">
        <v>212.10975737815201</v>
      </c>
      <c r="CJ775">
        <v>213.050564656766</v>
      </c>
      <c r="CK775">
        <v>1662.75</v>
      </c>
      <c r="CL775">
        <f t="shared" si="74"/>
        <v>0.12824339030931922</v>
      </c>
      <c r="CM775">
        <f t="shared" si="75"/>
        <v>212.10975737815201</v>
      </c>
      <c r="CN775">
        <f t="shared" si="76"/>
        <v>0.12824339030931922</v>
      </c>
    </row>
    <row r="776" spans="1:92" x14ac:dyDescent="0.25">
      <c r="A776">
        <v>774</v>
      </c>
      <c r="C776" t="s">
        <v>1360</v>
      </c>
      <c r="E776" t="s">
        <v>1361</v>
      </c>
      <c r="F776">
        <v>139</v>
      </c>
      <c r="G776">
        <v>1.2</v>
      </c>
      <c r="H776" t="s">
        <v>74</v>
      </c>
      <c r="I776">
        <v>0.67468965517241397</v>
      </c>
      <c r="J776">
        <v>1.5360145803485099</v>
      </c>
      <c r="K776">
        <v>13.6757710734658</v>
      </c>
      <c r="L776">
        <v>0</v>
      </c>
      <c r="M776">
        <v>0</v>
      </c>
      <c r="N776">
        <v>0.5</v>
      </c>
      <c r="O776">
        <v>71.494035445217804</v>
      </c>
      <c r="P776" t="s">
        <v>834</v>
      </c>
      <c r="Q776" t="s">
        <v>76</v>
      </c>
      <c r="R776" t="s">
        <v>77</v>
      </c>
      <c r="S776">
        <v>50</v>
      </c>
      <c r="U776" t="b">
        <v>1</v>
      </c>
      <c r="V776" t="s">
        <v>831</v>
      </c>
      <c r="W776">
        <v>1364</v>
      </c>
      <c r="X776">
        <v>0.4</v>
      </c>
      <c r="Y776">
        <v>8.0000000000000002E-3</v>
      </c>
      <c r="Z776">
        <v>46000</v>
      </c>
      <c r="AA776">
        <v>0.114452893235282</v>
      </c>
      <c r="AB776">
        <v>1</v>
      </c>
      <c r="AC776">
        <v>103</v>
      </c>
      <c r="AD776">
        <v>5902.5774048348303</v>
      </c>
      <c r="AE776">
        <v>4900</v>
      </c>
      <c r="AF776">
        <v>200</v>
      </c>
      <c r="AG776">
        <v>82.6</v>
      </c>
      <c r="AH776">
        <v>85</v>
      </c>
      <c r="AI776">
        <v>165.34818405861</v>
      </c>
      <c r="AJ776">
        <v>86.576939767431796</v>
      </c>
      <c r="AK776">
        <v>9.8612714577175895E-2</v>
      </c>
      <c r="AL776">
        <v>9.7176607083333505E-2</v>
      </c>
      <c r="AM776">
        <v>3.9976661132396701E-2</v>
      </c>
      <c r="AN776">
        <v>3.5778166666666597E-2</v>
      </c>
      <c r="AO776">
        <v>3.83</v>
      </c>
      <c r="AP776">
        <v>3.0139999999999998</v>
      </c>
      <c r="AQ776" t="s">
        <v>153</v>
      </c>
      <c r="AR776" t="s">
        <v>1362</v>
      </c>
      <c r="AS776" t="s">
        <v>81</v>
      </c>
      <c r="AT776" t="s">
        <v>82</v>
      </c>
      <c r="AU776">
        <v>1</v>
      </c>
      <c r="AV776">
        <v>1</v>
      </c>
      <c r="AW776">
        <v>0.35</v>
      </c>
      <c r="AX776">
        <v>816.71900610320404</v>
      </c>
      <c r="AY776">
        <v>80</v>
      </c>
      <c r="AZ776">
        <v>99</v>
      </c>
      <c r="BA776">
        <v>23</v>
      </c>
      <c r="BB776">
        <v>25</v>
      </c>
      <c r="BC776">
        <v>47.349273003142301</v>
      </c>
      <c r="BD776" t="s">
        <v>1366</v>
      </c>
      <c r="BE776">
        <v>2</v>
      </c>
      <c r="BF776">
        <v>135.532706940476</v>
      </c>
      <c r="BG776">
        <v>0.31883495149999902</v>
      </c>
      <c r="BH776">
        <v>1529.2750000000001</v>
      </c>
      <c r="BI776">
        <v>1.0458599315016199</v>
      </c>
      <c r="BJ776">
        <v>53.368098931037203</v>
      </c>
      <c r="BK776">
        <v>80</v>
      </c>
      <c r="BL776">
        <v>1</v>
      </c>
      <c r="BM776">
        <v>0</v>
      </c>
      <c r="BN776">
        <v>95</v>
      </c>
      <c r="BO776">
        <v>80</v>
      </c>
      <c r="BP776" t="s">
        <v>84</v>
      </c>
      <c r="BQ776">
        <v>1454.2750000000001</v>
      </c>
      <c r="BR776">
        <v>1782</v>
      </c>
      <c r="BS776">
        <v>1470</v>
      </c>
      <c r="BT776" t="s">
        <v>85</v>
      </c>
      <c r="BU776">
        <v>152.05313616403799</v>
      </c>
      <c r="BV776">
        <v>4</v>
      </c>
      <c r="BX776">
        <v>139</v>
      </c>
      <c r="BY776">
        <v>135.532706940476</v>
      </c>
      <c r="BZ776">
        <v>152.05313616403799</v>
      </c>
      <c r="CA776">
        <v>1529.2750000000001</v>
      </c>
      <c r="CB776">
        <f t="shared" si="72"/>
        <v>-2.494455438506472E-2</v>
      </c>
      <c r="CC776">
        <f t="shared" si="73"/>
        <v>135.532706940476</v>
      </c>
      <c r="CD776">
        <f t="shared" si="77"/>
        <v>-2.494455438506472E-2</v>
      </c>
      <c r="CH776">
        <v>149</v>
      </c>
      <c r="CI776">
        <v>168.220277438072</v>
      </c>
      <c r="CJ776">
        <v>180.641670681373</v>
      </c>
      <c r="CK776">
        <v>1456.5250000000001</v>
      </c>
      <c r="CL776">
        <f t="shared" si="74"/>
        <v>0.12899515059108727</v>
      </c>
      <c r="CM776">
        <f t="shared" si="75"/>
        <v>168.220277438072</v>
      </c>
      <c r="CN776">
        <f t="shared" si="76"/>
        <v>0.12899515059108727</v>
      </c>
    </row>
    <row r="777" spans="1:92" x14ac:dyDescent="0.25">
      <c r="A777">
        <v>775</v>
      </c>
      <c r="C777" t="s">
        <v>1360</v>
      </c>
      <c r="E777" t="s">
        <v>1361</v>
      </c>
      <c r="F777">
        <v>144</v>
      </c>
      <c r="G777">
        <v>1.2</v>
      </c>
      <c r="H777" t="s">
        <v>74</v>
      </c>
      <c r="I777">
        <v>0.67468965517241397</v>
      </c>
      <c r="J777">
        <v>1.5360145803485099</v>
      </c>
      <c r="K777">
        <v>13.6757710734658</v>
      </c>
      <c r="L777">
        <v>0</v>
      </c>
      <c r="M777">
        <v>0</v>
      </c>
      <c r="N777">
        <v>0.5</v>
      </c>
      <c r="O777">
        <v>71.494035445217804</v>
      </c>
      <c r="P777" t="s">
        <v>834</v>
      </c>
      <c r="Q777" t="s">
        <v>76</v>
      </c>
      <c r="R777" t="s">
        <v>77</v>
      </c>
      <c r="S777">
        <v>50</v>
      </c>
      <c r="U777" t="b">
        <v>1</v>
      </c>
      <c r="V777" t="s">
        <v>831</v>
      </c>
      <c r="W777">
        <v>1364</v>
      </c>
      <c r="X777">
        <v>0.4</v>
      </c>
      <c r="Y777">
        <v>8.0000000000000002E-3</v>
      </c>
      <c r="Z777">
        <v>43000</v>
      </c>
      <c r="AA777">
        <v>0.114452893235282</v>
      </c>
      <c r="AB777">
        <v>1</v>
      </c>
      <c r="AC777">
        <v>103</v>
      </c>
      <c r="AD777">
        <v>5902.5774048348303</v>
      </c>
      <c r="AE777">
        <v>4900</v>
      </c>
      <c r="AF777">
        <v>200</v>
      </c>
      <c r="AG777">
        <v>82.6</v>
      </c>
      <c r="AH777">
        <v>85</v>
      </c>
      <c r="AI777">
        <v>167.20068270698999</v>
      </c>
      <c r="AJ777">
        <v>87.6673154062007</v>
      </c>
      <c r="AK777">
        <v>9.8612714577175895E-2</v>
      </c>
      <c r="AL777">
        <v>9.7176607083333505E-2</v>
      </c>
      <c r="AM777">
        <v>3.9976661132396701E-2</v>
      </c>
      <c r="AN777">
        <v>3.5778166666666597E-2</v>
      </c>
      <c r="AO777">
        <v>3.83</v>
      </c>
      <c r="AP777">
        <v>3.153</v>
      </c>
      <c r="AQ777" t="s">
        <v>153</v>
      </c>
      <c r="AR777" t="s">
        <v>1362</v>
      </c>
      <c r="AS777" t="s">
        <v>81</v>
      </c>
      <c r="AT777" t="s">
        <v>82</v>
      </c>
      <c r="AU777">
        <v>1</v>
      </c>
      <c r="AV777">
        <v>1</v>
      </c>
      <c r="AW777">
        <v>0.35</v>
      </c>
      <c r="AX777">
        <v>816.71900610320404</v>
      </c>
      <c r="AY777">
        <v>80</v>
      </c>
      <c r="AZ777">
        <v>99</v>
      </c>
      <c r="BA777">
        <v>23</v>
      </c>
      <c r="BB777">
        <v>25</v>
      </c>
      <c r="BC777">
        <v>47.349273003142301</v>
      </c>
      <c r="BD777" t="s">
        <v>1367</v>
      </c>
      <c r="BE777">
        <v>2</v>
      </c>
      <c r="BF777">
        <v>153.89836058602799</v>
      </c>
      <c r="BG777">
        <v>0.31883495149999902</v>
      </c>
      <c r="BH777">
        <v>1548.85</v>
      </c>
      <c r="BI777">
        <v>1.0458599315016199</v>
      </c>
      <c r="BJ777">
        <v>53.368098931037203</v>
      </c>
      <c r="BK777">
        <v>80</v>
      </c>
      <c r="BL777">
        <v>1</v>
      </c>
      <c r="BM777">
        <v>0</v>
      </c>
      <c r="BN777">
        <v>95</v>
      </c>
      <c r="BO777">
        <v>80</v>
      </c>
      <c r="BP777" t="s">
        <v>84</v>
      </c>
      <c r="BQ777">
        <v>1473.85</v>
      </c>
      <c r="BR777">
        <v>1803</v>
      </c>
      <c r="BS777">
        <v>1590</v>
      </c>
      <c r="BT777" t="s">
        <v>85</v>
      </c>
      <c r="BU777">
        <v>170.98327426985099</v>
      </c>
      <c r="BV777">
        <v>4</v>
      </c>
      <c r="BX777">
        <v>144</v>
      </c>
      <c r="BY777">
        <v>153.89836058602799</v>
      </c>
      <c r="BZ777">
        <v>170.98327426985099</v>
      </c>
      <c r="CA777">
        <v>1548.85</v>
      </c>
      <c r="CB777">
        <f t="shared" si="72"/>
        <v>6.8738615180749932E-2</v>
      </c>
      <c r="CC777">
        <f t="shared" si="73"/>
        <v>153.89836058602799</v>
      </c>
      <c r="CD777">
        <f t="shared" si="77"/>
        <v>6.8738615180749932E-2</v>
      </c>
      <c r="CH777">
        <v>116</v>
      </c>
      <c r="CI777">
        <v>130.970989235112</v>
      </c>
      <c r="CJ777">
        <v>147.021398783016</v>
      </c>
      <c r="CK777">
        <v>1344.5</v>
      </c>
      <c r="CL777">
        <f t="shared" si="74"/>
        <v>0.12906025202682758</v>
      </c>
      <c r="CM777">
        <f t="shared" si="75"/>
        <v>130.970989235112</v>
      </c>
      <c r="CN777">
        <f t="shared" si="76"/>
        <v>0.12906025202682758</v>
      </c>
    </row>
    <row r="778" spans="1:92" x14ac:dyDescent="0.25">
      <c r="A778">
        <v>776</v>
      </c>
      <c r="B778" t="s">
        <v>1368</v>
      </c>
      <c r="C778" t="s">
        <v>1368</v>
      </c>
      <c r="D778" t="s">
        <v>1369</v>
      </c>
      <c r="E778" t="s">
        <v>1369</v>
      </c>
      <c r="F778">
        <v>164</v>
      </c>
      <c r="G778">
        <v>1.2</v>
      </c>
      <c r="H778" t="s">
        <v>74</v>
      </c>
      <c r="I778">
        <v>0.67468965517241397</v>
      </c>
      <c r="J778">
        <v>1.5360145803485099</v>
      </c>
      <c r="K778">
        <v>13.6757710734658</v>
      </c>
      <c r="L778">
        <v>0</v>
      </c>
      <c r="M778">
        <v>0</v>
      </c>
      <c r="N778">
        <v>0.5</v>
      </c>
      <c r="O778">
        <v>71.494035445217804</v>
      </c>
      <c r="P778" t="s">
        <v>834</v>
      </c>
      <c r="Q778" t="s">
        <v>76</v>
      </c>
      <c r="R778" t="s">
        <v>77</v>
      </c>
      <c r="S778">
        <v>50</v>
      </c>
      <c r="T778" t="b">
        <v>1</v>
      </c>
      <c r="U778" t="b">
        <v>1</v>
      </c>
      <c r="V778" t="s">
        <v>831</v>
      </c>
      <c r="W778">
        <v>1364</v>
      </c>
      <c r="X778">
        <v>0.4</v>
      </c>
      <c r="Y778">
        <v>8.0000000000000002E-3</v>
      </c>
      <c r="Z778">
        <v>43000</v>
      </c>
      <c r="AA778">
        <v>0.114452893235282</v>
      </c>
      <c r="AB778">
        <v>1</v>
      </c>
      <c r="AC778">
        <v>103</v>
      </c>
      <c r="AD778">
        <v>5902.5774048348303</v>
      </c>
      <c r="AE778">
        <v>4900</v>
      </c>
      <c r="AF778">
        <v>200</v>
      </c>
      <c r="AG778">
        <v>82.6</v>
      </c>
      <c r="AH778">
        <v>85</v>
      </c>
      <c r="AI778">
        <v>169.32934423628001</v>
      </c>
      <c r="AJ778">
        <v>88.781364590128007</v>
      </c>
      <c r="AK778">
        <v>9.8612714577175895E-2</v>
      </c>
      <c r="AL778">
        <v>9.7176607083333505E-2</v>
      </c>
      <c r="AM778">
        <v>3.9976661132396701E-2</v>
      </c>
      <c r="AN778">
        <v>3.5778166666666597E-2</v>
      </c>
      <c r="AO778">
        <v>3.83</v>
      </c>
      <c r="AP778">
        <v>3.153</v>
      </c>
      <c r="AQ778" t="s">
        <v>153</v>
      </c>
      <c r="AR778" t="s">
        <v>1370</v>
      </c>
      <c r="AS778" t="s">
        <v>89</v>
      </c>
      <c r="AU778">
        <v>1</v>
      </c>
      <c r="AV778">
        <v>0</v>
      </c>
      <c r="AW778">
        <v>0.35</v>
      </c>
      <c r="AX778">
        <v>816.71900610320404</v>
      </c>
      <c r="AY778">
        <v>80</v>
      </c>
      <c r="AZ778">
        <v>99</v>
      </c>
      <c r="BA778">
        <v>23</v>
      </c>
      <c r="BB778">
        <v>25</v>
      </c>
      <c r="BC778">
        <v>47.349273003142301</v>
      </c>
      <c r="BD778" t="s">
        <v>1367</v>
      </c>
      <c r="BE778">
        <v>2</v>
      </c>
      <c r="BF778">
        <v>158.70064542211099</v>
      </c>
      <c r="BG778">
        <v>0.31883495149999902</v>
      </c>
      <c r="BH778">
        <v>1568.85</v>
      </c>
      <c r="BI778">
        <v>1.0458599315016199</v>
      </c>
      <c r="BJ778">
        <v>53.368098931037203</v>
      </c>
      <c r="BK778">
        <v>80</v>
      </c>
      <c r="BL778">
        <v>1</v>
      </c>
      <c r="BM778">
        <v>0</v>
      </c>
      <c r="BN778">
        <v>95</v>
      </c>
      <c r="BO778">
        <v>80</v>
      </c>
      <c r="BP778" t="s">
        <v>84</v>
      </c>
      <c r="BQ778">
        <v>1493.85</v>
      </c>
      <c r="BR778">
        <v>1827</v>
      </c>
      <c r="BS778">
        <v>1590</v>
      </c>
      <c r="BT778" t="s">
        <v>85</v>
      </c>
      <c r="BU778">
        <v>187.05858828996699</v>
      </c>
      <c r="BV778">
        <v>4</v>
      </c>
      <c r="BX778">
        <v>164</v>
      </c>
      <c r="BY778">
        <v>158.70064542211099</v>
      </c>
      <c r="BZ778">
        <v>187.05858828996699</v>
      </c>
      <c r="CA778">
        <v>1568.85</v>
      </c>
      <c r="CB778">
        <f t="shared" si="72"/>
        <v>-3.2313137670054913E-2</v>
      </c>
      <c r="CC778">
        <f t="shared" si="73"/>
        <v>158.70064542211099</v>
      </c>
      <c r="CD778">
        <f t="shared" si="77"/>
        <v>-3.2313137670054913E-2</v>
      </c>
      <c r="CH778">
        <v>119</v>
      </c>
      <c r="CI778">
        <v>134.399769431561</v>
      </c>
      <c r="CJ778">
        <v>147.613461242016</v>
      </c>
      <c r="CK778">
        <v>1598.75</v>
      </c>
      <c r="CL778">
        <f t="shared" si="74"/>
        <v>0.12940982715597477</v>
      </c>
      <c r="CM778">
        <f t="shared" si="75"/>
        <v>134.399769431561</v>
      </c>
      <c r="CN778">
        <f t="shared" si="76"/>
        <v>0.12940982715597477</v>
      </c>
    </row>
    <row r="779" spans="1:92" x14ac:dyDescent="0.25">
      <c r="A779">
        <v>777</v>
      </c>
      <c r="C779" t="s">
        <v>1371</v>
      </c>
      <c r="E779" t="s">
        <v>1372</v>
      </c>
      <c r="F779">
        <v>109</v>
      </c>
      <c r="G779">
        <v>1.2</v>
      </c>
      <c r="H779" t="s">
        <v>74</v>
      </c>
      <c r="I779">
        <v>0.67468965517241397</v>
      </c>
      <c r="J779">
        <v>1.5360145803485099</v>
      </c>
      <c r="K779">
        <v>13.6757710734658</v>
      </c>
      <c r="L779">
        <v>0</v>
      </c>
      <c r="M779">
        <v>0</v>
      </c>
      <c r="N779">
        <v>0.5</v>
      </c>
      <c r="O779">
        <v>73.574769408109404</v>
      </c>
      <c r="P779" t="s">
        <v>1373</v>
      </c>
      <c r="Q779" t="s">
        <v>76</v>
      </c>
      <c r="R779" t="s">
        <v>77</v>
      </c>
      <c r="S779">
        <v>50</v>
      </c>
      <c r="U779" t="b">
        <v>1</v>
      </c>
      <c r="V779" t="s">
        <v>522</v>
      </c>
      <c r="W779">
        <v>1598</v>
      </c>
      <c r="X779">
        <v>0.4</v>
      </c>
      <c r="Y779">
        <v>8.0000000000000002E-3</v>
      </c>
      <c r="Z779">
        <v>43600</v>
      </c>
      <c r="AA779">
        <v>0.13615957297989401</v>
      </c>
      <c r="AB779">
        <v>1</v>
      </c>
      <c r="AC779">
        <v>99</v>
      </c>
      <c r="AD779">
        <v>4723.2671095963196</v>
      </c>
      <c r="AE779">
        <v>3500</v>
      </c>
      <c r="AF779">
        <v>320</v>
      </c>
      <c r="AH779">
        <v>85</v>
      </c>
      <c r="AI779">
        <v>175.95540444843201</v>
      </c>
      <c r="AJ779">
        <v>92.569131815480901</v>
      </c>
      <c r="AK779">
        <v>9.8612714577175895E-2</v>
      </c>
      <c r="AL779">
        <v>9.7176607083333505E-2</v>
      </c>
      <c r="AM779">
        <v>3.9976661132396701E-2</v>
      </c>
      <c r="AN779">
        <v>3.5778166666666597E-2</v>
      </c>
      <c r="AO779">
        <v>3.35</v>
      </c>
      <c r="AP779">
        <v>3.153</v>
      </c>
      <c r="AQ779" t="s">
        <v>79</v>
      </c>
      <c r="AR779" t="s">
        <v>1374</v>
      </c>
      <c r="AS779" t="s">
        <v>81</v>
      </c>
      <c r="AT779" t="s">
        <v>82</v>
      </c>
      <c r="AU779">
        <v>1</v>
      </c>
      <c r="AV779">
        <v>0</v>
      </c>
      <c r="AW779">
        <v>0.35</v>
      </c>
      <c r="AX779">
        <v>799.30570039814199</v>
      </c>
      <c r="AY779">
        <v>80</v>
      </c>
      <c r="AZ779">
        <v>99</v>
      </c>
      <c r="BA779">
        <v>23</v>
      </c>
      <c r="BB779">
        <v>25</v>
      </c>
      <c r="BC779">
        <v>47.993627617123899</v>
      </c>
      <c r="BD779" t="s">
        <v>1375</v>
      </c>
      <c r="BE779">
        <v>2</v>
      </c>
      <c r="BF779">
        <v>0</v>
      </c>
      <c r="BG779">
        <v>0.31883495149999902</v>
      </c>
      <c r="BH779">
        <v>1636.85</v>
      </c>
      <c r="BI779">
        <v>0.98919529432907105</v>
      </c>
      <c r="BJ779">
        <v>56.008451314331197</v>
      </c>
      <c r="BK779">
        <v>80</v>
      </c>
      <c r="BL779">
        <v>1</v>
      </c>
      <c r="BM779">
        <v>0</v>
      </c>
      <c r="BN779">
        <v>95</v>
      </c>
      <c r="BO779">
        <v>80</v>
      </c>
      <c r="BP779" t="s">
        <v>84</v>
      </c>
      <c r="BQ779">
        <v>1561.85</v>
      </c>
      <c r="BR779">
        <v>1902</v>
      </c>
      <c r="BS779">
        <v>1590</v>
      </c>
      <c r="BT779" t="s">
        <v>85</v>
      </c>
      <c r="BU779">
        <v>0</v>
      </c>
      <c r="BV779">
        <v>4</v>
      </c>
      <c r="BX779">
        <v>109</v>
      </c>
      <c r="BY779">
        <v>0</v>
      </c>
      <c r="BZ779">
        <v>0</v>
      </c>
      <c r="CA779">
        <v>1636.85</v>
      </c>
      <c r="CB779">
        <f t="shared" si="72"/>
        <v>-1</v>
      </c>
      <c r="CC779">
        <f t="shared" si="73"/>
        <v>0</v>
      </c>
      <c r="CD779">
        <f t="shared" si="77"/>
        <v>-1</v>
      </c>
      <c r="CH779">
        <v>119</v>
      </c>
      <c r="CI779">
        <v>134.399769431561</v>
      </c>
      <c r="CJ779">
        <v>147.613461242016</v>
      </c>
      <c r="CK779">
        <v>1598.75</v>
      </c>
      <c r="CL779">
        <f t="shared" si="74"/>
        <v>0.12940982715597477</v>
      </c>
      <c r="CM779">
        <f t="shared" si="75"/>
        <v>134.399769431561</v>
      </c>
      <c r="CN779">
        <f t="shared" si="76"/>
        <v>0.12940982715597477</v>
      </c>
    </row>
    <row r="780" spans="1:92" x14ac:dyDescent="0.25">
      <c r="A780">
        <v>778</v>
      </c>
      <c r="C780" t="s">
        <v>1376</v>
      </c>
      <c r="E780" t="s">
        <v>1377</v>
      </c>
      <c r="F780">
        <v>129</v>
      </c>
      <c r="G780">
        <v>1.2</v>
      </c>
      <c r="H780" t="s">
        <v>74</v>
      </c>
      <c r="I780">
        <v>0.67468965517241397</v>
      </c>
      <c r="J780">
        <v>1.5360145803485099</v>
      </c>
      <c r="K780">
        <v>13.6757710734658</v>
      </c>
      <c r="L780">
        <v>0</v>
      </c>
      <c r="M780">
        <v>0</v>
      </c>
      <c r="N780">
        <v>0.5</v>
      </c>
      <c r="O780">
        <v>73.574769408109404</v>
      </c>
      <c r="P780" t="s">
        <v>1378</v>
      </c>
      <c r="Q780" t="s">
        <v>76</v>
      </c>
      <c r="R780" t="s">
        <v>77</v>
      </c>
      <c r="S780">
        <v>50</v>
      </c>
      <c r="U780" t="b">
        <v>1</v>
      </c>
      <c r="V780" t="s">
        <v>522</v>
      </c>
      <c r="W780">
        <v>1598</v>
      </c>
      <c r="X780">
        <v>0.4</v>
      </c>
      <c r="Y780">
        <v>8.0000000000000002E-3</v>
      </c>
      <c r="Z780">
        <v>46000</v>
      </c>
      <c r="AA780">
        <v>0.13615957297989401</v>
      </c>
      <c r="AB780">
        <v>1</v>
      </c>
      <c r="AC780">
        <v>110</v>
      </c>
      <c r="AD780">
        <v>5986.8138544947196</v>
      </c>
      <c r="AE780">
        <v>5000</v>
      </c>
      <c r="AF780">
        <v>210</v>
      </c>
      <c r="AG780">
        <v>81.5</v>
      </c>
      <c r="AH780">
        <v>85</v>
      </c>
      <c r="AI780">
        <v>179.13912668838299</v>
      </c>
      <c r="AJ780">
        <v>94.351610509764598</v>
      </c>
      <c r="AK780">
        <v>9.8612714577175895E-2</v>
      </c>
      <c r="AL780">
        <v>9.7176607083333505E-2</v>
      </c>
      <c r="AM780">
        <v>3.9976661132396701E-2</v>
      </c>
      <c r="AN780">
        <v>3.5778166666666597E-2</v>
      </c>
      <c r="AO780">
        <v>3.83</v>
      </c>
      <c r="AP780">
        <v>3.0139999999999998</v>
      </c>
      <c r="AQ780" t="s">
        <v>153</v>
      </c>
      <c r="AR780" t="s">
        <v>832</v>
      </c>
      <c r="AS780" t="s">
        <v>81</v>
      </c>
      <c r="AT780" t="s">
        <v>82</v>
      </c>
      <c r="AU780">
        <v>1</v>
      </c>
      <c r="AV780">
        <v>1</v>
      </c>
      <c r="AW780">
        <v>0.35</v>
      </c>
      <c r="AX780">
        <v>799.30570039814199</v>
      </c>
      <c r="AY780">
        <v>80</v>
      </c>
      <c r="AZ780">
        <v>99</v>
      </c>
      <c r="BA780">
        <v>23</v>
      </c>
      <c r="BB780">
        <v>25</v>
      </c>
      <c r="BC780">
        <v>47.993627617123899</v>
      </c>
      <c r="BD780" t="s">
        <v>1379</v>
      </c>
      <c r="BE780">
        <v>2</v>
      </c>
      <c r="BF780">
        <v>142.017797364052</v>
      </c>
      <c r="BG780">
        <v>0.31883495149999902</v>
      </c>
      <c r="BH780">
        <v>1668.85</v>
      </c>
      <c r="BI780">
        <v>0.98919529432907105</v>
      </c>
      <c r="BJ780">
        <v>56.008451314331197</v>
      </c>
      <c r="BK780">
        <v>80</v>
      </c>
      <c r="BL780">
        <v>1</v>
      </c>
      <c r="BM780">
        <v>0</v>
      </c>
      <c r="BN780">
        <v>95</v>
      </c>
      <c r="BO780">
        <v>80</v>
      </c>
      <c r="BP780" t="s">
        <v>84</v>
      </c>
      <c r="BQ780">
        <v>1593.85</v>
      </c>
      <c r="BR780">
        <v>1938</v>
      </c>
      <c r="BS780">
        <v>1700</v>
      </c>
      <c r="BT780" t="s">
        <v>85</v>
      </c>
      <c r="BU780">
        <v>160.84265433229999</v>
      </c>
      <c r="BV780">
        <v>4</v>
      </c>
      <c r="BX780">
        <v>129</v>
      </c>
      <c r="BY780">
        <v>142.017797364052</v>
      </c>
      <c r="BZ780">
        <v>160.84265433229999</v>
      </c>
      <c r="CA780">
        <v>1668.85</v>
      </c>
      <c r="CB780">
        <f t="shared" si="72"/>
        <v>0.10091315786086823</v>
      </c>
      <c r="CC780">
        <f t="shared" si="73"/>
        <v>142.017797364052</v>
      </c>
      <c r="CD780">
        <f t="shared" si="77"/>
        <v>0.10091315786086823</v>
      </c>
      <c r="CH780">
        <v>154</v>
      </c>
      <c r="CI780">
        <v>174.02034563086099</v>
      </c>
      <c r="CJ780">
        <v>184.70630065008899</v>
      </c>
      <c r="CK780">
        <v>1773.825</v>
      </c>
      <c r="CL780">
        <f t="shared" si="74"/>
        <v>0.13000224435624017</v>
      </c>
      <c r="CM780">
        <f t="shared" si="75"/>
        <v>174.02034563086099</v>
      </c>
      <c r="CN780">
        <f t="shared" si="76"/>
        <v>0.13000224435624017</v>
      </c>
    </row>
    <row r="781" spans="1:92" x14ac:dyDescent="0.25">
      <c r="A781">
        <v>779</v>
      </c>
      <c r="B781" t="s">
        <v>1368</v>
      </c>
      <c r="C781" t="s">
        <v>1368</v>
      </c>
      <c r="D781" t="s">
        <v>1369</v>
      </c>
      <c r="E781" t="s">
        <v>1369</v>
      </c>
      <c r="F781">
        <v>169</v>
      </c>
      <c r="G781">
        <v>1.2</v>
      </c>
      <c r="H781" t="s">
        <v>74</v>
      </c>
      <c r="I781">
        <v>0.67468965517241397</v>
      </c>
      <c r="J781">
        <v>1.5360145803485099</v>
      </c>
      <c r="K781">
        <v>13.6757710734658</v>
      </c>
      <c r="L781">
        <v>0</v>
      </c>
      <c r="M781">
        <v>0</v>
      </c>
      <c r="N781">
        <v>0.5</v>
      </c>
      <c r="O781">
        <v>73.574769408109404</v>
      </c>
      <c r="P781" t="s">
        <v>619</v>
      </c>
      <c r="Q781" t="s">
        <v>76</v>
      </c>
      <c r="R781" t="s">
        <v>77</v>
      </c>
      <c r="S781">
        <v>50</v>
      </c>
      <c r="T781" t="b">
        <v>1</v>
      </c>
      <c r="U781" t="b">
        <v>1</v>
      </c>
      <c r="V781" t="s">
        <v>522</v>
      </c>
      <c r="W781">
        <v>1598</v>
      </c>
      <c r="X781">
        <v>0.4</v>
      </c>
      <c r="Y781">
        <v>8.0000000000000002E-3</v>
      </c>
      <c r="Z781">
        <v>43000</v>
      </c>
      <c r="AA781">
        <v>0.13615957297989401</v>
      </c>
      <c r="AB781">
        <v>1</v>
      </c>
      <c r="AC781">
        <v>125</v>
      </c>
      <c r="AD781">
        <v>6829.1783510936502</v>
      </c>
      <c r="AE781">
        <v>6000</v>
      </c>
      <c r="AF781">
        <v>260</v>
      </c>
      <c r="AG781">
        <v>81.5</v>
      </c>
      <c r="AH781">
        <v>85</v>
      </c>
      <c r="AI781">
        <v>176.23293663210501</v>
      </c>
      <c r="AJ781">
        <v>92.569131815480901</v>
      </c>
      <c r="AK781">
        <v>9.8612714577175895E-2</v>
      </c>
      <c r="AL781">
        <v>9.7176607083333505E-2</v>
      </c>
      <c r="AM781">
        <v>3.9976661132396701E-2</v>
      </c>
      <c r="AN781">
        <v>3.5778166666666597E-2</v>
      </c>
      <c r="AO781">
        <v>3.83</v>
      </c>
      <c r="AP781">
        <v>3.153</v>
      </c>
      <c r="AQ781" t="s">
        <v>153</v>
      </c>
      <c r="AR781" t="s">
        <v>1370</v>
      </c>
      <c r="AS781" t="s">
        <v>89</v>
      </c>
      <c r="AU781">
        <v>1</v>
      </c>
      <c r="AV781">
        <v>1</v>
      </c>
      <c r="AW781">
        <v>0.35</v>
      </c>
      <c r="AX781">
        <v>799.30570039814199</v>
      </c>
      <c r="AY781">
        <v>80</v>
      </c>
      <c r="AZ781">
        <v>99</v>
      </c>
      <c r="BA781">
        <v>23</v>
      </c>
      <c r="BB781">
        <v>25</v>
      </c>
      <c r="BC781">
        <v>47.993627617123899</v>
      </c>
      <c r="BD781" t="s">
        <v>1380</v>
      </c>
      <c r="BE781">
        <v>2</v>
      </c>
      <c r="BF781">
        <v>160.56653117327599</v>
      </c>
      <c r="BG781">
        <v>0.31883495149999902</v>
      </c>
      <c r="BH781">
        <v>1636.85</v>
      </c>
      <c r="BI781">
        <v>0.98919529432907105</v>
      </c>
      <c r="BJ781">
        <v>56.008451314331197</v>
      </c>
      <c r="BK781">
        <v>80</v>
      </c>
      <c r="BL781">
        <v>1</v>
      </c>
      <c r="BM781">
        <v>0</v>
      </c>
      <c r="BN781">
        <v>95</v>
      </c>
      <c r="BO781">
        <v>80</v>
      </c>
      <c r="BP781" t="s">
        <v>84</v>
      </c>
      <c r="BQ781">
        <v>1561.85</v>
      </c>
      <c r="BR781">
        <v>1905</v>
      </c>
      <c r="BS781">
        <v>1590</v>
      </c>
      <c r="BT781" t="s">
        <v>85</v>
      </c>
      <c r="BU781">
        <v>191.710312640822</v>
      </c>
      <c r="BV781">
        <v>4</v>
      </c>
      <c r="BX781">
        <v>169</v>
      </c>
      <c r="BY781">
        <v>160.56653117327599</v>
      </c>
      <c r="BZ781">
        <v>191.710312640822</v>
      </c>
      <c r="CA781">
        <v>1636.85</v>
      </c>
      <c r="CB781">
        <f t="shared" si="72"/>
        <v>-4.9902182406650945E-2</v>
      </c>
      <c r="CC781">
        <f t="shared" si="73"/>
        <v>160.56653117327599</v>
      </c>
      <c r="CD781">
        <f t="shared" si="77"/>
        <v>-4.9902182406650945E-2</v>
      </c>
      <c r="CH781">
        <v>102</v>
      </c>
      <c r="CI781">
        <v>115.34546435866299</v>
      </c>
      <c r="CJ781">
        <v>133.19243538388599</v>
      </c>
      <c r="CK781">
        <v>1222.25</v>
      </c>
      <c r="CL781">
        <f t="shared" si="74"/>
        <v>0.13083788586924505</v>
      </c>
      <c r="CM781">
        <f t="shared" si="75"/>
        <v>115.34546435866299</v>
      </c>
      <c r="CN781">
        <f t="shared" si="76"/>
        <v>0.13083788586924505</v>
      </c>
    </row>
    <row r="782" spans="1:92" x14ac:dyDescent="0.25">
      <c r="A782">
        <v>780</v>
      </c>
      <c r="B782" t="s">
        <v>199</v>
      </c>
      <c r="C782" t="s">
        <v>199</v>
      </c>
      <c r="D782" t="s">
        <v>200</v>
      </c>
      <c r="E782" t="s">
        <v>200</v>
      </c>
      <c r="F782">
        <v>159</v>
      </c>
      <c r="G782">
        <v>1.2</v>
      </c>
      <c r="H782" t="s">
        <v>74</v>
      </c>
      <c r="I782">
        <v>0.67468965517241397</v>
      </c>
      <c r="J782">
        <v>1.5360145803485099</v>
      </c>
      <c r="K782">
        <v>13.6757710734658</v>
      </c>
      <c r="L782">
        <v>0</v>
      </c>
      <c r="M782">
        <v>0</v>
      </c>
      <c r="N782">
        <v>0.5</v>
      </c>
      <c r="O782">
        <v>76.758114530824002</v>
      </c>
      <c r="P782" t="s">
        <v>854</v>
      </c>
      <c r="Q782" t="s">
        <v>76</v>
      </c>
      <c r="R782" t="s">
        <v>77</v>
      </c>
      <c r="S782">
        <v>50</v>
      </c>
      <c r="T782" t="b">
        <v>1</v>
      </c>
      <c r="U782" t="b">
        <v>1</v>
      </c>
      <c r="V782" t="s">
        <v>743</v>
      </c>
      <c r="W782">
        <v>1956</v>
      </c>
      <c r="X782">
        <v>0.4</v>
      </c>
      <c r="Y782">
        <v>8.0000000000000002E-3</v>
      </c>
      <c r="Z782">
        <v>43600</v>
      </c>
      <c r="AA782">
        <v>0.16936893771737699</v>
      </c>
      <c r="AB782">
        <v>1</v>
      </c>
      <c r="AC782">
        <v>121</v>
      </c>
      <c r="AD782">
        <v>5144.4493578957899</v>
      </c>
      <c r="AE782">
        <v>4000</v>
      </c>
      <c r="AF782">
        <v>350</v>
      </c>
      <c r="AG782">
        <v>90.4</v>
      </c>
      <c r="AH782">
        <v>85</v>
      </c>
      <c r="AI782">
        <v>188.09214649571999</v>
      </c>
      <c r="AJ782">
        <v>99.086319541455694</v>
      </c>
      <c r="AK782">
        <v>9.8612714577175895E-2</v>
      </c>
      <c r="AL782">
        <v>9.7176607083333505E-2</v>
      </c>
      <c r="AM782">
        <v>3.9976661132396701E-2</v>
      </c>
      <c r="AN782">
        <v>3.5778166666666597E-2</v>
      </c>
      <c r="AO782">
        <v>3.2</v>
      </c>
      <c r="AP782">
        <v>3.153</v>
      </c>
      <c r="AQ782" t="s">
        <v>79</v>
      </c>
      <c r="AR782" t="s">
        <v>123</v>
      </c>
      <c r="AS782" t="s">
        <v>89</v>
      </c>
      <c r="AU782">
        <v>1</v>
      </c>
      <c r="AV782">
        <v>0</v>
      </c>
      <c r="AW782">
        <v>0.35</v>
      </c>
      <c r="AX782">
        <v>772.664830986124</v>
      </c>
      <c r="AY782">
        <v>80</v>
      </c>
      <c r="AZ782">
        <v>99</v>
      </c>
      <c r="BA782">
        <v>23</v>
      </c>
      <c r="BB782">
        <v>25</v>
      </c>
      <c r="BC782">
        <v>48.979435103471801</v>
      </c>
      <c r="BD782" t="s">
        <v>1381</v>
      </c>
      <c r="BE782">
        <v>2</v>
      </c>
      <c r="BF782">
        <v>154.37644531863299</v>
      </c>
      <c r="BG782">
        <v>0.31883495149999902</v>
      </c>
      <c r="BH782">
        <v>1753.85</v>
      </c>
      <c r="BI782">
        <v>0.90250324258643899</v>
      </c>
      <c r="BJ782">
        <v>60.047964789627002</v>
      </c>
      <c r="BK782">
        <v>80</v>
      </c>
      <c r="BL782">
        <v>1</v>
      </c>
      <c r="BM782">
        <v>0</v>
      </c>
      <c r="BN782">
        <v>95</v>
      </c>
      <c r="BO782">
        <v>80</v>
      </c>
      <c r="BP782" t="s">
        <v>84</v>
      </c>
      <c r="BQ782">
        <v>1678.85</v>
      </c>
      <c r="BR782">
        <v>2039</v>
      </c>
      <c r="BS782">
        <v>1700</v>
      </c>
      <c r="BT782" t="s">
        <v>85</v>
      </c>
      <c r="BU782">
        <v>172.30565377983601</v>
      </c>
      <c r="BV782">
        <v>4</v>
      </c>
      <c r="BX782">
        <v>159</v>
      </c>
      <c r="BY782">
        <v>154.37644531863299</v>
      </c>
      <c r="BZ782">
        <v>172.30565377983601</v>
      </c>
      <c r="CA782">
        <v>1753.85</v>
      </c>
      <c r="CB782">
        <f t="shared" si="72"/>
        <v>-2.9078960260169883E-2</v>
      </c>
      <c r="CC782">
        <f t="shared" si="73"/>
        <v>154.37644531863299</v>
      </c>
      <c r="CD782">
        <f t="shared" si="77"/>
        <v>-2.9078960260169883E-2</v>
      </c>
      <c r="CH782">
        <v>119</v>
      </c>
      <c r="CI782">
        <v>134.613438395494</v>
      </c>
      <c r="CJ782">
        <v>147.71687092923301</v>
      </c>
      <c r="CK782">
        <v>1598.75</v>
      </c>
      <c r="CL782">
        <f t="shared" si="74"/>
        <v>0.1312053646680168</v>
      </c>
      <c r="CM782">
        <f t="shared" si="75"/>
        <v>134.613438395494</v>
      </c>
      <c r="CN782">
        <f t="shared" si="76"/>
        <v>0.1312053646680168</v>
      </c>
    </row>
    <row r="783" spans="1:92" x14ac:dyDescent="0.25">
      <c r="A783">
        <v>781</v>
      </c>
      <c r="C783" t="s">
        <v>1371</v>
      </c>
      <c r="E783" t="s">
        <v>1372</v>
      </c>
      <c r="F783">
        <v>129</v>
      </c>
      <c r="G783">
        <v>1.2</v>
      </c>
      <c r="H783" t="s">
        <v>74</v>
      </c>
      <c r="I783">
        <v>0.67468965517241397</v>
      </c>
      <c r="J783">
        <v>1.5360145803485099</v>
      </c>
      <c r="K783">
        <v>13.6757710734658</v>
      </c>
      <c r="L783">
        <v>0</v>
      </c>
      <c r="M783">
        <v>0</v>
      </c>
      <c r="N783">
        <v>0.5</v>
      </c>
      <c r="O783">
        <v>76.758114530824002</v>
      </c>
      <c r="P783" t="s">
        <v>854</v>
      </c>
      <c r="Q783" t="s">
        <v>76</v>
      </c>
      <c r="R783" t="s">
        <v>77</v>
      </c>
      <c r="S783">
        <v>50</v>
      </c>
      <c r="U783" t="b">
        <v>1</v>
      </c>
      <c r="V783" t="s">
        <v>743</v>
      </c>
      <c r="W783">
        <v>1956</v>
      </c>
      <c r="X783">
        <v>0.4</v>
      </c>
      <c r="Y783">
        <v>8.0000000000000002E-3</v>
      </c>
      <c r="Z783">
        <v>43600</v>
      </c>
      <c r="AA783">
        <v>0.16936893771737699</v>
      </c>
      <c r="AB783">
        <v>1</v>
      </c>
      <c r="AC783">
        <v>121</v>
      </c>
      <c r="AD783">
        <v>5144.4493578957899</v>
      </c>
      <c r="AE783">
        <v>4000</v>
      </c>
      <c r="AF783">
        <v>350</v>
      </c>
      <c r="AG783">
        <v>90.4</v>
      </c>
      <c r="AH783">
        <v>85</v>
      </c>
      <c r="AI783">
        <v>186.496015517953</v>
      </c>
      <c r="AJ783">
        <v>98.2507826535102</v>
      </c>
      <c r="AK783">
        <v>9.8612714577175895E-2</v>
      </c>
      <c r="AL783">
        <v>9.7176607083333505E-2</v>
      </c>
      <c r="AM783">
        <v>3.9976661132396701E-2</v>
      </c>
      <c r="AN783">
        <v>3.5778166666666597E-2</v>
      </c>
      <c r="AO783">
        <v>3.35</v>
      </c>
      <c r="AP783">
        <v>3.153</v>
      </c>
      <c r="AQ783" t="s">
        <v>79</v>
      </c>
      <c r="AR783" t="s">
        <v>1374</v>
      </c>
      <c r="AS783" t="s">
        <v>81</v>
      </c>
      <c r="AT783" t="s">
        <v>82</v>
      </c>
      <c r="AU783">
        <v>1</v>
      </c>
      <c r="AV783">
        <v>1</v>
      </c>
      <c r="AW783">
        <v>0.35</v>
      </c>
      <c r="AX783">
        <v>772.664830986124</v>
      </c>
      <c r="AY783">
        <v>80</v>
      </c>
      <c r="AZ783">
        <v>99</v>
      </c>
      <c r="BA783">
        <v>23</v>
      </c>
      <c r="BB783">
        <v>25</v>
      </c>
      <c r="BC783">
        <v>48.979435103471801</v>
      </c>
      <c r="BD783" t="s">
        <v>1381</v>
      </c>
      <c r="BE783">
        <v>2</v>
      </c>
      <c r="BF783">
        <v>140.19911596255099</v>
      </c>
      <c r="BG783">
        <v>0.31883495149999902</v>
      </c>
      <c r="BH783">
        <v>1738.85</v>
      </c>
      <c r="BI783">
        <v>0.90250324258643899</v>
      </c>
      <c r="BJ783">
        <v>60.047964789627002</v>
      </c>
      <c r="BK783">
        <v>80</v>
      </c>
      <c r="BL783">
        <v>1</v>
      </c>
      <c r="BM783">
        <v>0</v>
      </c>
      <c r="BN783">
        <v>95</v>
      </c>
      <c r="BO783">
        <v>80</v>
      </c>
      <c r="BP783" t="s">
        <v>84</v>
      </c>
      <c r="BQ783">
        <v>1663.85</v>
      </c>
      <c r="BR783">
        <v>2021</v>
      </c>
      <c r="BS783">
        <v>1700</v>
      </c>
      <c r="BT783" t="s">
        <v>85</v>
      </c>
      <c r="BU783">
        <v>157.015831659242</v>
      </c>
      <c r="BV783">
        <v>4</v>
      </c>
      <c r="BX783">
        <v>129</v>
      </c>
      <c r="BY783">
        <v>140.19911596255099</v>
      </c>
      <c r="BZ783">
        <v>157.015831659242</v>
      </c>
      <c r="CA783">
        <v>1738.85</v>
      </c>
      <c r="CB783">
        <f t="shared" si="72"/>
        <v>8.6814852422875899E-2</v>
      </c>
      <c r="CC783">
        <f t="shared" si="73"/>
        <v>140.19911596255099</v>
      </c>
      <c r="CD783">
        <f t="shared" si="77"/>
        <v>8.6814852422875899E-2</v>
      </c>
      <c r="CH783">
        <v>103</v>
      </c>
      <c r="CI783">
        <v>116.53191532982601</v>
      </c>
      <c r="CJ783">
        <v>142.02899869523901</v>
      </c>
      <c r="CK783">
        <v>883.375</v>
      </c>
      <c r="CL783">
        <f t="shared" si="74"/>
        <v>0.13137781873617482</v>
      </c>
      <c r="CM783">
        <f t="shared" si="75"/>
        <v>116.53191532982601</v>
      </c>
      <c r="CN783">
        <f t="shared" si="76"/>
        <v>0.13137781873617482</v>
      </c>
    </row>
    <row r="784" spans="1:92" x14ac:dyDescent="0.25">
      <c r="A784">
        <v>782</v>
      </c>
      <c r="B784" t="s">
        <v>199</v>
      </c>
      <c r="C784" t="s">
        <v>199</v>
      </c>
      <c r="D784" t="s">
        <v>200</v>
      </c>
      <c r="E784" t="s">
        <v>200</v>
      </c>
      <c r="F784">
        <v>159</v>
      </c>
      <c r="G784">
        <v>1.2</v>
      </c>
      <c r="H784" t="s">
        <v>74</v>
      </c>
      <c r="I784">
        <v>0.67468965517241397</v>
      </c>
      <c r="J784">
        <v>1.5360145803485099</v>
      </c>
      <c r="K784">
        <v>13.6757710734658</v>
      </c>
      <c r="L784">
        <v>0</v>
      </c>
      <c r="M784">
        <v>0</v>
      </c>
      <c r="N784">
        <v>0.5</v>
      </c>
      <c r="O784">
        <v>76.758114530824002</v>
      </c>
      <c r="P784" t="s">
        <v>854</v>
      </c>
      <c r="Q784" t="s">
        <v>76</v>
      </c>
      <c r="R784" t="s">
        <v>77</v>
      </c>
      <c r="S784">
        <v>50</v>
      </c>
      <c r="T784" t="b">
        <v>1</v>
      </c>
      <c r="U784" t="b">
        <v>1</v>
      </c>
      <c r="V784" t="s">
        <v>743</v>
      </c>
      <c r="W784">
        <v>1956</v>
      </c>
      <c r="X784">
        <v>0.4</v>
      </c>
      <c r="Y784">
        <v>8.0000000000000002E-3</v>
      </c>
      <c r="Z784">
        <v>43600</v>
      </c>
      <c r="AA784">
        <v>0.16936893771737699</v>
      </c>
      <c r="AB784">
        <v>1</v>
      </c>
      <c r="AC784">
        <v>121</v>
      </c>
      <c r="AD784">
        <v>5144.4493578957899</v>
      </c>
      <c r="AE784">
        <v>4000</v>
      </c>
      <c r="AF784">
        <v>350</v>
      </c>
      <c r="AG784">
        <v>90.4</v>
      </c>
      <c r="AH784">
        <v>85</v>
      </c>
      <c r="AI784">
        <v>188.09214649571999</v>
      </c>
      <c r="AJ784">
        <v>99.086319541455694</v>
      </c>
      <c r="AK784">
        <v>9.8612714577175895E-2</v>
      </c>
      <c r="AL784">
        <v>9.7176607083333505E-2</v>
      </c>
      <c r="AM784">
        <v>3.9976661132396701E-2</v>
      </c>
      <c r="AN784">
        <v>3.5778166666666597E-2</v>
      </c>
      <c r="AO784">
        <v>3.2</v>
      </c>
      <c r="AP784">
        <v>3.153</v>
      </c>
      <c r="AQ784" t="s">
        <v>79</v>
      </c>
      <c r="AR784" t="s">
        <v>123</v>
      </c>
      <c r="AS784" t="s">
        <v>89</v>
      </c>
      <c r="AU784">
        <v>1</v>
      </c>
      <c r="AV784">
        <v>0</v>
      </c>
      <c r="AW784">
        <v>0.35</v>
      </c>
      <c r="AX784">
        <v>772.664830986124</v>
      </c>
      <c r="AY784">
        <v>80</v>
      </c>
      <c r="AZ784">
        <v>99</v>
      </c>
      <c r="BA784">
        <v>23</v>
      </c>
      <c r="BB784">
        <v>25</v>
      </c>
      <c r="BC784">
        <v>48.979435103471801</v>
      </c>
      <c r="BD784" t="s">
        <v>1382</v>
      </c>
      <c r="BE784">
        <v>2</v>
      </c>
      <c r="BF784">
        <v>154.37644531863299</v>
      </c>
      <c r="BG784">
        <v>0.31883495149999902</v>
      </c>
      <c r="BH784">
        <v>1753.85</v>
      </c>
      <c r="BI784">
        <v>0.90250324258643899</v>
      </c>
      <c r="BJ784">
        <v>60.047964789627002</v>
      </c>
      <c r="BK784">
        <v>80</v>
      </c>
      <c r="BL784">
        <v>1</v>
      </c>
      <c r="BM784">
        <v>0</v>
      </c>
      <c r="BN784">
        <v>95</v>
      </c>
      <c r="BO784">
        <v>80</v>
      </c>
      <c r="BP784" t="s">
        <v>84</v>
      </c>
      <c r="BQ784">
        <v>1678.85</v>
      </c>
      <c r="BR784">
        <v>2039</v>
      </c>
      <c r="BS784">
        <v>1700</v>
      </c>
      <c r="BT784" t="s">
        <v>85</v>
      </c>
      <c r="BU784">
        <v>172.30565377983601</v>
      </c>
      <c r="BV784">
        <v>4</v>
      </c>
      <c r="BX784">
        <v>159</v>
      </c>
      <c r="BY784">
        <v>154.37644531863299</v>
      </c>
      <c r="BZ784">
        <v>172.30565377983601</v>
      </c>
      <c r="CA784">
        <v>1753.85</v>
      </c>
      <c r="CB784">
        <f t="shared" si="72"/>
        <v>-2.9078960260169883E-2</v>
      </c>
      <c r="CC784">
        <f t="shared" si="73"/>
        <v>154.37644531863299</v>
      </c>
      <c r="CD784">
        <f t="shared" si="77"/>
        <v>-2.9078960260169883E-2</v>
      </c>
      <c r="CH784">
        <v>103</v>
      </c>
      <c r="CI784">
        <v>116.53191532982601</v>
      </c>
      <c r="CJ784">
        <v>142.02899869523901</v>
      </c>
      <c r="CK784">
        <v>883.375</v>
      </c>
      <c r="CL784">
        <f t="shared" si="74"/>
        <v>0.13137781873617482</v>
      </c>
      <c r="CM784">
        <f t="shared" si="75"/>
        <v>116.53191532982601</v>
      </c>
      <c r="CN784">
        <f t="shared" si="76"/>
        <v>0.13137781873617482</v>
      </c>
    </row>
    <row r="785" spans="1:92" x14ac:dyDescent="0.25">
      <c r="A785">
        <v>783</v>
      </c>
      <c r="C785" t="s">
        <v>1371</v>
      </c>
      <c r="E785" t="s">
        <v>1372</v>
      </c>
      <c r="F785">
        <v>129</v>
      </c>
      <c r="G785">
        <v>1.2</v>
      </c>
      <c r="H785" t="s">
        <v>74</v>
      </c>
      <c r="I785">
        <v>0.67468965517241397</v>
      </c>
      <c r="J785">
        <v>1.5360145803485099</v>
      </c>
      <c r="K785">
        <v>13.6757710734658</v>
      </c>
      <c r="L785">
        <v>0</v>
      </c>
      <c r="M785">
        <v>0</v>
      </c>
      <c r="N785">
        <v>0.5</v>
      </c>
      <c r="O785">
        <v>76.758114530824002</v>
      </c>
      <c r="P785" t="s">
        <v>854</v>
      </c>
      <c r="Q785" t="s">
        <v>76</v>
      </c>
      <c r="R785" t="s">
        <v>77</v>
      </c>
      <c r="S785">
        <v>50</v>
      </c>
      <c r="U785" t="b">
        <v>1</v>
      </c>
      <c r="V785" t="s">
        <v>743</v>
      </c>
      <c r="W785">
        <v>1956</v>
      </c>
      <c r="X785">
        <v>0.4</v>
      </c>
      <c r="Y785">
        <v>8.0000000000000002E-3</v>
      </c>
      <c r="Z785">
        <v>43600</v>
      </c>
      <c r="AA785">
        <v>0.16936893771737699</v>
      </c>
      <c r="AB785">
        <v>1</v>
      </c>
      <c r="AC785">
        <v>121</v>
      </c>
      <c r="AD785">
        <v>5144.4493578957899</v>
      </c>
      <c r="AE785">
        <v>4000</v>
      </c>
      <c r="AF785">
        <v>350</v>
      </c>
      <c r="AG785">
        <v>90.4</v>
      </c>
      <c r="AH785">
        <v>85</v>
      </c>
      <c r="AI785">
        <v>186.496015517953</v>
      </c>
      <c r="AJ785">
        <v>98.2507826535102</v>
      </c>
      <c r="AK785">
        <v>9.8612714577175895E-2</v>
      </c>
      <c r="AL785">
        <v>9.7176607083333505E-2</v>
      </c>
      <c r="AM785">
        <v>3.9976661132396701E-2</v>
      </c>
      <c r="AN785">
        <v>3.5778166666666597E-2</v>
      </c>
      <c r="AO785">
        <v>3.35</v>
      </c>
      <c r="AP785">
        <v>3.153</v>
      </c>
      <c r="AQ785" t="s">
        <v>79</v>
      </c>
      <c r="AR785" t="s">
        <v>1374</v>
      </c>
      <c r="AS785" t="s">
        <v>81</v>
      </c>
      <c r="AT785" t="s">
        <v>82</v>
      </c>
      <c r="AU785">
        <v>1</v>
      </c>
      <c r="AV785">
        <v>1</v>
      </c>
      <c r="AW785">
        <v>0.35</v>
      </c>
      <c r="AX785">
        <v>772.664830986124</v>
      </c>
      <c r="AY785">
        <v>80</v>
      </c>
      <c r="AZ785">
        <v>99</v>
      </c>
      <c r="BA785">
        <v>23</v>
      </c>
      <c r="BB785">
        <v>25</v>
      </c>
      <c r="BC785">
        <v>48.979435103471801</v>
      </c>
      <c r="BD785" t="s">
        <v>1382</v>
      </c>
      <c r="BE785">
        <v>2</v>
      </c>
      <c r="BF785">
        <v>140.19911596255099</v>
      </c>
      <c r="BG785">
        <v>0.31883495149999902</v>
      </c>
      <c r="BH785">
        <v>1738.85</v>
      </c>
      <c r="BI785">
        <v>0.90250324258643899</v>
      </c>
      <c r="BJ785">
        <v>60.047964789627002</v>
      </c>
      <c r="BK785">
        <v>80</v>
      </c>
      <c r="BL785">
        <v>1</v>
      </c>
      <c r="BM785">
        <v>0</v>
      </c>
      <c r="BN785">
        <v>95</v>
      </c>
      <c r="BO785">
        <v>80</v>
      </c>
      <c r="BP785" t="s">
        <v>84</v>
      </c>
      <c r="BQ785">
        <v>1663.85</v>
      </c>
      <c r="BR785">
        <v>2021</v>
      </c>
      <c r="BS785">
        <v>1700</v>
      </c>
      <c r="BT785" t="s">
        <v>85</v>
      </c>
      <c r="BU785">
        <v>157.015831659242</v>
      </c>
      <c r="BV785">
        <v>4</v>
      </c>
      <c r="BX785">
        <v>129</v>
      </c>
      <c r="BY785">
        <v>140.19911596255099</v>
      </c>
      <c r="BZ785">
        <v>157.015831659242</v>
      </c>
      <c r="CA785">
        <v>1738.85</v>
      </c>
      <c r="CB785">
        <f t="shared" si="72"/>
        <v>8.6814852422875899E-2</v>
      </c>
      <c r="CC785">
        <f t="shared" si="73"/>
        <v>140.19911596255099</v>
      </c>
      <c r="CD785">
        <f t="shared" si="77"/>
        <v>8.6814852422875899E-2</v>
      </c>
      <c r="CH785">
        <v>103</v>
      </c>
      <c r="CI785">
        <v>116.570419451582</v>
      </c>
      <c r="CJ785">
        <v>142.11219286780201</v>
      </c>
      <c r="CK785">
        <v>883.375</v>
      </c>
      <c r="CL785">
        <f t="shared" si="74"/>
        <v>0.13175164516099028</v>
      </c>
      <c r="CM785">
        <f t="shared" si="75"/>
        <v>116.570419451582</v>
      </c>
      <c r="CN785">
        <f t="shared" si="76"/>
        <v>0.13175164516099028</v>
      </c>
    </row>
    <row r="786" spans="1:92" x14ac:dyDescent="0.25">
      <c r="A786">
        <v>784</v>
      </c>
      <c r="C786" t="s">
        <v>1383</v>
      </c>
      <c r="E786" t="s">
        <v>1384</v>
      </c>
      <c r="F786">
        <v>149</v>
      </c>
      <c r="G786">
        <v>1.2</v>
      </c>
      <c r="H786" t="s">
        <v>74</v>
      </c>
      <c r="I786">
        <v>0.67468965517241397</v>
      </c>
      <c r="J786">
        <v>1.5360145803485099</v>
      </c>
      <c r="K786">
        <v>13.6757710734658</v>
      </c>
      <c r="L786">
        <v>0</v>
      </c>
      <c r="M786">
        <v>0</v>
      </c>
      <c r="N786">
        <v>0.5</v>
      </c>
      <c r="O786">
        <v>76.758114530824002</v>
      </c>
      <c r="P786" t="s">
        <v>876</v>
      </c>
      <c r="Q786" t="s">
        <v>76</v>
      </c>
      <c r="R786" t="s">
        <v>77</v>
      </c>
      <c r="S786">
        <v>50</v>
      </c>
      <c r="U786" t="b">
        <v>1</v>
      </c>
      <c r="V786" t="s">
        <v>743</v>
      </c>
      <c r="W786">
        <v>1956</v>
      </c>
      <c r="X786">
        <v>0.4</v>
      </c>
      <c r="Y786">
        <v>8.0000000000000002E-3</v>
      </c>
      <c r="Z786">
        <v>43600</v>
      </c>
      <c r="AA786">
        <v>0.16936893771737699</v>
      </c>
      <c r="AB786">
        <v>1</v>
      </c>
      <c r="AC786">
        <v>143</v>
      </c>
      <c r="AD786">
        <v>5144.4493578957899</v>
      </c>
      <c r="AE786">
        <v>4000</v>
      </c>
      <c r="AF786">
        <v>400</v>
      </c>
      <c r="AG786">
        <v>90.4</v>
      </c>
      <c r="AH786">
        <v>85</v>
      </c>
      <c r="AI786">
        <v>186.496015517953</v>
      </c>
      <c r="AJ786">
        <v>98.2507826535102</v>
      </c>
      <c r="AK786">
        <v>9.8612714577175895E-2</v>
      </c>
      <c r="AL786">
        <v>9.7176607083333505E-2</v>
      </c>
      <c r="AM786">
        <v>3.9976661132396701E-2</v>
      </c>
      <c r="AN786">
        <v>3.5778166666666597E-2</v>
      </c>
      <c r="AO786">
        <v>3.9</v>
      </c>
      <c r="AP786">
        <v>3.153</v>
      </c>
      <c r="AQ786" t="s">
        <v>79</v>
      </c>
      <c r="AR786" t="s">
        <v>1385</v>
      </c>
      <c r="AS786" t="s">
        <v>81</v>
      </c>
      <c r="AT786" t="s">
        <v>82</v>
      </c>
      <c r="AU786">
        <v>1</v>
      </c>
      <c r="AV786">
        <v>1</v>
      </c>
      <c r="AW786">
        <v>0.35</v>
      </c>
      <c r="AX786">
        <v>772.664830986124</v>
      </c>
      <c r="AY786">
        <v>80</v>
      </c>
      <c r="AZ786">
        <v>99</v>
      </c>
      <c r="BA786">
        <v>23</v>
      </c>
      <c r="BB786">
        <v>25</v>
      </c>
      <c r="BC786">
        <v>48.979435103471801</v>
      </c>
      <c r="BD786" t="s">
        <v>1386</v>
      </c>
      <c r="BE786">
        <v>2</v>
      </c>
      <c r="BF786">
        <v>149.482722379591</v>
      </c>
      <c r="BG786">
        <v>0.32024271840000001</v>
      </c>
      <c r="BH786">
        <v>1738.85</v>
      </c>
      <c r="BI786">
        <v>0.90250324258643899</v>
      </c>
      <c r="BJ786">
        <v>60.047964789627002</v>
      </c>
      <c r="BK786">
        <v>80</v>
      </c>
      <c r="BL786">
        <v>1</v>
      </c>
      <c r="BM786">
        <v>0</v>
      </c>
      <c r="BN786">
        <v>95</v>
      </c>
      <c r="BO786">
        <v>80</v>
      </c>
      <c r="BP786" t="s">
        <v>84</v>
      </c>
      <c r="BQ786">
        <v>1663.85</v>
      </c>
      <c r="BR786">
        <v>2021</v>
      </c>
      <c r="BS786">
        <v>1700</v>
      </c>
      <c r="BT786" t="s">
        <v>85</v>
      </c>
      <c r="BU786">
        <v>160.73829388497899</v>
      </c>
      <c r="BV786">
        <v>4</v>
      </c>
      <c r="BX786">
        <v>149</v>
      </c>
      <c r="BY786">
        <v>149.482722379591</v>
      </c>
      <c r="BZ786">
        <v>160.73829388497899</v>
      </c>
      <c r="CA786">
        <v>1738.85</v>
      </c>
      <c r="CB786">
        <f t="shared" si="72"/>
        <v>3.2397475140335291E-3</v>
      </c>
      <c r="CC786">
        <f t="shared" si="73"/>
        <v>149.482722379591</v>
      </c>
      <c r="CD786">
        <f t="shared" si="77"/>
        <v>3.2397475140335291E-3</v>
      </c>
      <c r="CH786">
        <v>103</v>
      </c>
      <c r="CI786">
        <v>116.570419451582</v>
      </c>
      <c r="CJ786">
        <v>142.11219286780201</v>
      </c>
      <c r="CK786">
        <v>883.375</v>
      </c>
      <c r="CL786">
        <f t="shared" si="74"/>
        <v>0.13175164516099028</v>
      </c>
      <c r="CM786">
        <f t="shared" si="75"/>
        <v>116.570419451582</v>
      </c>
      <c r="CN786">
        <f t="shared" si="76"/>
        <v>0.13175164516099028</v>
      </c>
    </row>
    <row r="787" spans="1:92" x14ac:dyDescent="0.25">
      <c r="A787">
        <v>785</v>
      </c>
      <c r="C787" t="s">
        <v>1387</v>
      </c>
      <c r="E787" t="s">
        <v>1388</v>
      </c>
      <c r="F787">
        <v>139</v>
      </c>
      <c r="G787">
        <v>1.2</v>
      </c>
      <c r="H787" t="s">
        <v>74</v>
      </c>
      <c r="I787">
        <v>0.67468965517241397</v>
      </c>
      <c r="J787">
        <v>1.5360145803485099</v>
      </c>
      <c r="K787">
        <v>13.6757710734658</v>
      </c>
      <c r="L787">
        <v>0</v>
      </c>
      <c r="M787">
        <v>0</v>
      </c>
      <c r="N787">
        <v>0.5</v>
      </c>
      <c r="O787">
        <v>70.009067189649798</v>
      </c>
      <c r="P787" t="s">
        <v>724</v>
      </c>
      <c r="Q787" t="s">
        <v>76</v>
      </c>
      <c r="R787" t="s">
        <v>77</v>
      </c>
      <c r="S787">
        <v>50</v>
      </c>
      <c r="U787" t="b">
        <v>1</v>
      </c>
      <c r="V787" t="s">
        <v>457</v>
      </c>
      <c r="W787">
        <v>1197</v>
      </c>
      <c r="X787">
        <v>0.4</v>
      </c>
      <c r="Y787">
        <v>8.0000000000000002E-3</v>
      </c>
      <c r="Z787">
        <v>43000</v>
      </c>
      <c r="AA787">
        <v>9.8961373930367899E-2</v>
      </c>
      <c r="AB787">
        <v>1</v>
      </c>
      <c r="AC787">
        <v>77</v>
      </c>
      <c r="AD787">
        <v>5986.8138544947196</v>
      </c>
      <c r="AE787">
        <v>5000</v>
      </c>
      <c r="AF787">
        <v>175</v>
      </c>
      <c r="AG787">
        <v>75.599999999999994</v>
      </c>
      <c r="AH787">
        <v>85</v>
      </c>
      <c r="AI787">
        <v>150.22976463148001</v>
      </c>
      <c r="AJ787">
        <v>79.069640829241493</v>
      </c>
      <c r="AK787">
        <v>0.12559592552660101</v>
      </c>
      <c r="AL787">
        <v>0.12376685865000001</v>
      </c>
      <c r="AM787">
        <v>3.9224358603661101E-2</v>
      </c>
      <c r="AN787">
        <v>3.5036819999999899E-2</v>
      </c>
      <c r="AO787">
        <v>4.3499999999999996</v>
      </c>
      <c r="AP787">
        <v>3.153</v>
      </c>
      <c r="AQ787" t="s">
        <v>153</v>
      </c>
      <c r="AR787" t="s">
        <v>1389</v>
      </c>
      <c r="AS787" t="s">
        <v>81</v>
      </c>
      <c r="AT787" t="s">
        <v>82</v>
      </c>
      <c r="AU787">
        <v>1</v>
      </c>
      <c r="AV787">
        <v>1</v>
      </c>
      <c r="AW787">
        <v>0.35</v>
      </c>
      <c r="AX787">
        <v>829.14645077305499</v>
      </c>
      <c r="AY787">
        <v>80</v>
      </c>
      <c r="AZ787">
        <v>99</v>
      </c>
      <c r="BA787">
        <v>23</v>
      </c>
      <c r="BB787">
        <v>25</v>
      </c>
      <c r="BC787">
        <v>46.8894130863263</v>
      </c>
      <c r="BD787" t="s">
        <v>1390</v>
      </c>
      <c r="BE787">
        <v>2</v>
      </c>
      <c r="BF787">
        <v>138.914581373223</v>
      </c>
      <c r="BG787">
        <v>0.30674757279999998</v>
      </c>
      <c r="BH787">
        <v>1394.5</v>
      </c>
      <c r="BI787">
        <v>1.0863000785435799</v>
      </c>
      <c r="BJ787">
        <v>51.483744879712098</v>
      </c>
      <c r="BK787">
        <v>80</v>
      </c>
      <c r="BL787">
        <v>1</v>
      </c>
      <c r="BM787">
        <v>0</v>
      </c>
      <c r="BN787">
        <v>95</v>
      </c>
      <c r="BO787">
        <v>80</v>
      </c>
      <c r="BP787" t="s">
        <v>84</v>
      </c>
      <c r="BQ787">
        <v>1319.5</v>
      </c>
      <c r="BR787">
        <v>1612</v>
      </c>
      <c r="BS787">
        <v>1360</v>
      </c>
      <c r="BT787" t="s">
        <v>85</v>
      </c>
      <c r="BU787">
        <v>160.13513462290001</v>
      </c>
      <c r="BV787">
        <v>4</v>
      </c>
      <c r="BX787">
        <v>139</v>
      </c>
      <c r="BY787">
        <v>138.914581373223</v>
      </c>
      <c r="BZ787">
        <v>160.13513462290001</v>
      </c>
      <c r="CA787">
        <v>1394.5</v>
      </c>
      <c r="CB787">
        <f t="shared" si="72"/>
        <v>-6.1452249479855374E-4</v>
      </c>
      <c r="CC787">
        <f t="shared" si="73"/>
        <v>138.914581373223</v>
      </c>
      <c r="CD787">
        <f t="shared" si="77"/>
        <v>-6.1452249479855374E-4</v>
      </c>
      <c r="CH787">
        <v>153</v>
      </c>
      <c r="CI787">
        <v>173.16648107626699</v>
      </c>
      <c r="CJ787">
        <v>180.69077044516999</v>
      </c>
      <c r="CK787">
        <v>1722.75</v>
      </c>
      <c r="CL787">
        <f t="shared" si="74"/>
        <v>0.13180706585795418</v>
      </c>
      <c r="CM787">
        <f t="shared" si="75"/>
        <v>173.16648107626699</v>
      </c>
      <c r="CN787">
        <f t="shared" si="76"/>
        <v>0.13180706585795418</v>
      </c>
    </row>
    <row r="788" spans="1:92" x14ac:dyDescent="0.25">
      <c r="A788">
        <v>786</v>
      </c>
      <c r="C788" t="s">
        <v>1391</v>
      </c>
      <c r="E788" t="s">
        <v>1392</v>
      </c>
      <c r="F788">
        <v>128</v>
      </c>
      <c r="G788">
        <v>1.2</v>
      </c>
      <c r="H788" t="s">
        <v>74</v>
      </c>
      <c r="I788">
        <v>0.67468965517241397</v>
      </c>
      <c r="J788">
        <v>1.5360145803485099</v>
      </c>
      <c r="K788">
        <v>13.6757710734658</v>
      </c>
      <c r="L788">
        <v>0</v>
      </c>
      <c r="M788">
        <v>0</v>
      </c>
      <c r="N788">
        <v>0.5</v>
      </c>
      <c r="O788">
        <v>71.725228107761296</v>
      </c>
      <c r="P788" t="s">
        <v>1393</v>
      </c>
      <c r="Q788" t="s">
        <v>76</v>
      </c>
      <c r="R788" t="s">
        <v>77</v>
      </c>
      <c r="S788">
        <v>50</v>
      </c>
      <c r="U788" t="b">
        <v>1</v>
      </c>
      <c r="V788" t="s">
        <v>473</v>
      </c>
      <c r="W788">
        <v>1390</v>
      </c>
      <c r="X788">
        <v>0.4</v>
      </c>
      <c r="Y788">
        <v>8.0000000000000002E-3</v>
      </c>
      <c r="Z788">
        <v>46000</v>
      </c>
      <c r="AA788">
        <v>0.116864746540239</v>
      </c>
      <c r="AB788">
        <v>1</v>
      </c>
      <c r="AC788">
        <v>110</v>
      </c>
      <c r="AD788">
        <v>6407.9961027941899</v>
      </c>
      <c r="AE788">
        <v>5500</v>
      </c>
      <c r="AF788">
        <v>220</v>
      </c>
      <c r="AG788">
        <v>75.599999999999994</v>
      </c>
      <c r="AH788">
        <v>85</v>
      </c>
      <c r="AI788">
        <v>173.75944397304599</v>
      </c>
      <c r="AJ788">
        <v>92.271123658780297</v>
      </c>
      <c r="AK788">
        <v>0.12559592552660101</v>
      </c>
      <c r="AL788">
        <v>0.12376685865000001</v>
      </c>
      <c r="AM788">
        <v>3.9224358603661101E-2</v>
      </c>
      <c r="AN788">
        <v>3.5036819999999899E-2</v>
      </c>
      <c r="AO788">
        <v>3.65</v>
      </c>
      <c r="AP788">
        <v>3.0139999999999998</v>
      </c>
      <c r="AQ788" t="s">
        <v>153</v>
      </c>
      <c r="AR788" t="s">
        <v>1394</v>
      </c>
      <c r="AS788" t="s">
        <v>81</v>
      </c>
      <c r="AT788" t="s">
        <v>82</v>
      </c>
      <c r="AU788">
        <v>1</v>
      </c>
      <c r="AV788">
        <v>0</v>
      </c>
      <c r="AW788">
        <v>0.35</v>
      </c>
      <c r="AX788">
        <v>814.78419435819706</v>
      </c>
      <c r="AY788">
        <v>80</v>
      </c>
      <c r="AZ788">
        <v>99</v>
      </c>
      <c r="BA788">
        <v>23</v>
      </c>
      <c r="BB788">
        <v>25</v>
      </c>
      <c r="BC788">
        <v>47.4208679602513</v>
      </c>
      <c r="BD788" t="s">
        <v>1395</v>
      </c>
      <c r="BE788">
        <v>2</v>
      </c>
      <c r="BF788">
        <v>139.35667864787999</v>
      </c>
      <c r="BG788">
        <v>0.30674757279999998</v>
      </c>
      <c r="BH788">
        <v>1631.5</v>
      </c>
      <c r="BI788">
        <v>1.03956386070467</v>
      </c>
      <c r="BJ788">
        <v>53.661471418069901</v>
      </c>
      <c r="BK788">
        <v>80</v>
      </c>
      <c r="BL788">
        <v>1</v>
      </c>
      <c r="BM788">
        <v>0</v>
      </c>
      <c r="BN788">
        <v>95</v>
      </c>
      <c r="BO788">
        <v>80</v>
      </c>
      <c r="BP788" t="s">
        <v>84</v>
      </c>
      <c r="BQ788">
        <v>1556.5</v>
      </c>
      <c r="BR788">
        <v>1878</v>
      </c>
      <c r="BS788">
        <v>1590</v>
      </c>
      <c r="BT788" t="s">
        <v>85</v>
      </c>
      <c r="BU788">
        <v>158.05070983552301</v>
      </c>
      <c r="BV788">
        <v>4</v>
      </c>
      <c r="BX788">
        <v>128</v>
      </c>
      <c r="BY788">
        <v>139.35667864787999</v>
      </c>
      <c r="BZ788">
        <v>158.05070983552301</v>
      </c>
      <c r="CA788">
        <v>1631.5</v>
      </c>
      <c r="CB788">
        <f t="shared" si="72"/>
        <v>8.8724051936562409E-2</v>
      </c>
      <c r="CC788">
        <f t="shared" si="73"/>
        <v>139.35667864787999</v>
      </c>
      <c r="CD788">
        <f t="shared" si="77"/>
        <v>8.8724051936562409E-2</v>
      </c>
      <c r="CH788">
        <v>150</v>
      </c>
      <c r="CI788">
        <v>169.832001615541</v>
      </c>
      <c r="CJ788">
        <v>84.296141013264105</v>
      </c>
      <c r="CK788">
        <v>1383.15</v>
      </c>
      <c r="CL788">
        <f t="shared" si="74"/>
        <v>0.13221334410360669</v>
      </c>
      <c r="CM788">
        <f t="shared" si="75"/>
        <v>169.832001615541</v>
      </c>
      <c r="CN788">
        <f t="shared" si="76"/>
        <v>0.13221334410360669</v>
      </c>
    </row>
    <row r="789" spans="1:92" x14ac:dyDescent="0.25">
      <c r="A789">
        <v>787</v>
      </c>
      <c r="B789" t="s">
        <v>1396</v>
      </c>
      <c r="C789" t="s">
        <v>1396</v>
      </c>
      <c r="D789" t="s">
        <v>1397</v>
      </c>
      <c r="E789" t="s">
        <v>1397</v>
      </c>
      <c r="F789">
        <v>125</v>
      </c>
      <c r="G789">
        <v>1.2</v>
      </c>
      <c r="H789" t="s">
        <v>74</v>
      </c>
      <c r="I789">
        <v>0.67468965517241397</v>
      </c>
      <c r="J789">
        <v>1.5360145803485099</v>
      </c>
      <c r="K789">
        <v>13.6757710734658</v>
      </c>
      <c r="L789">
        <v>0</v>
      </c>
      <c r="M789">
        <v>0</v>
      </c>
      <c r="N789">
        <v>0.5</v>
      </c>
      <c r="O789">
        <v>71.725228107761296</v>
      </c>
      <c r="P789" t="s">
        <v>1393</v>
      </c>
      <c r="Q789" t="s">
        <v>76</v>
      </c>
      <c r="R789" t="s">
        <v>77</v>
      </c>
      <c r="S789">
        <v>50</v>
      </c>
      <c r="T789" t="b">
        <v>1</v>
      </c>
      <c r="U789" t="b">
        <v>1</v>
      </c>
      <c r="V789" t="s">
        <v>473</v>
      </c>
      <c r="W789">
        <v>1390</v>
      </c>
      <c r="X789">
        <v>0.4</v>
      </c>
      <c r="Y789">
        <v>8.0000000000000002E-3</v>
      </c>
      <c r="Z789">
        <v>46000</v>
      </c>
      <c r="AA789">
        <v>0.116864746540239</v>
      </c>
      <c r="AB789">
        <v>1</v>
      </c>
      <c r="AC789">
        <v>110</v>
      </c>
      <c r="AD789">
        <v>6407.9961027941899</v>
      </c>
      <c r="AE789">
        <v>5500</v>
      </c>
      <c r="AF789">
        <v>220</v>
      </c>
      <c r="AG789">
        <v>75.599999999999994</v>
      </c>
      <c r="AH789">
        <v>85</v>
      </c>
      <c r="AI789">
        <v>175.08806066314401</v>
      </c>
      <c r="AJ789">
        <v>92.995255628333098</v>
      </c>
      <c r="AK789">
        <v>0.12559592552660101</v>
      </c>
      <c r="AL789">
        <v>0.12376685865000001</v>
      </c>
      <c r="AM789">
        <v>3.9224358603661101E-2</v>
      </c>
      <c r="AN789">
        <v>3.5036819999999899E-2</v>
      </c>
      <c r="AO789">
        <v>3.23</v>
      </c>
      <c r="AP789">
        <v>3.0139999999999998</v>
      </c>
      <c r="AQ789" t="s">
        <v>153</v>
      </c>
      <c r="AR789" t="s">
        <v>1398</v>
      </c>
      <c r="AS789" t="s">
        <v>89</v>
      </c>
      <c r="AU789">
        <v>1</v>
      </c>
      <c r="AV789">
        <v>0</v>
      </c>
      <c r="AW789">
        <v>0.35</v>
      </c>
      <c r="AX789">
        <v>814.78419435819706</v>
      </c>
      <c r="AY789">
        <v>80</v>
      </c>
      <c r="AZ789">
        <v>99</v>
      </c>
      <c r="BA789">
        <v>23</v>
      </c>
      <c r="BB789">
        <v>25</v>
      </c>
      <c r="BC789">
        <v>47.4208679602513</v>
      </c>
      <c r="BD789" t="s">
        <v>1395</v>
      </c>
      <c r="BE789">
        <v>2</v>
      </c>
      <c r="BF789">
        <v>140.135018329377</v>
      </c>
      <c r="BG789">
        <v>0.30674757279999998</v>
      </c>
      <c r="BH789">
        <v>1644.5</v>
      </c>
      <c r="BI789">
        <v>1.03956386070467</v>
      </c>
      <c r="BJ789">
        <v>53.661471418069901</v>
      </c>
      <c r="BK789">
        <v>80</v>
      </c>
      <c r="BL789">
        <v>1</v>
      </c>
      <c r="BM789">
        <v>0</v>
      </c>
      <c r="BN789">
        <v>95</v>
      </c>
      <c r="BO789">
        <v>80</v>
      </c>
      <c r="BP789" t="s">
        <v>84</v>
      </c>
      <c r="BQ789">
        <v>1569.5</v>
      </c>
      <c r="BR789">
        <v>1893</v>
      </c>
      <c r="BS789">
        <v>1590</v>
      </c>
      <c r="BT789" t="s">
        <v>85</v>
      </c>
      <c r="BU789">
        <v>166.504442542546</v>
      </c>
      <c r="BV789">
        <v>4</v>
      </c>
      <c r="BX789">
        <v>125</v>
      </c>
      <c r="BY789">
        <v>140.135018329377</v>
      </c>
      <c r="BZ789">
        <v>166.504442542546</v>
      </c>
      <c r="CA789">
        <v>1644.5</v>
      </c>
      <c r="CB789">
        <f t="shared" si="72"/>
        <v>0.12108014663501604</v>
      </c>
      <c r="CC789">
        <f t="shared" si="73"/>
        <v>140.135018329377</v>
      </c>
      <c r="CD789">
        <f t="shared" si="77"/>
        <v>0.12108014663501604</v>
      </c>
      <c r="CH789">
        <v>149</v>
      </c>
      <c r="CI789">
        <v>168.72015784269499</v>
      </c>
      <c r="CJ789">
        <v>180.947593752432</v>
      </c>
      <c r="CK789">
        <v>1456.5250000000001</v>
      </c>
      <c r="CL789">
        <f t="shared" si="74"/>
        <v>0.13235005263553684</v>
      </c>
      <c r="CM789">
        <f t="shared" si="75"/>
        <v>168.72015784269499</v>
      </c>
      <c r="CN789">
        <f t="shared" si="76"/>
        <v>0.13235005263553684</v>
      </c>
    </row>
    <row r="790" spans="1:92" x14ac:dyDescent="0.25">
      <c r="A790">
        <v>788</v>
      </c>
      <c r="C790" t="s">
        <v>1391</v>
      </c>
      <c r="E790" t="s">
        <v>1392</v>
      </c>
      <c r="F790">
        <v>159</v>
      </c>
      <c r="G790">
        <v>1.2</v>
      </c>
      <c r="H790" t="s">
        <v>74</v>
      </c>
      <c r="I790">
        <v>0.67468965517241397</v>
      </c>
      <c r="J790">
        <v>1.5360145803485099</v>
      </c>
      <c r="K790">
        <v>13.6757710734658</v>
      </c>
      <c r="L790">
        <v>0</v>
      </c>
      <c r="M790">
        <v>0</v>
      </c>
      <c r="N790">
        <v>0.5</v>
      </c>
      <c r="O790">
        <v>71.725228107761296</v>
      </c>
      <c r="P790" t="s">
        <v>1399</v>
      </c>
      <c r="Q790" t="s">
        <v>76</v>
      </c>
      <c r="R790" t="s">
        <v>77</v>
      </c>
      <c r="S790">
        <v>50</v>
      </c>
      <c r="U790" t="b">
        <v>1</v>
      </c>
      <c r="V790" t="s">
        <v>473</v>
      </c>
      <c r="W790">
        <v>1390</v>
      </c>
      <c r="X790">
        <v>0.4</v>
      </c>
      <c r="Y790">
        <v>8.0000000000000002E-3</v>
      </c>
      <c r="Z790">
        <v>43000</v>
      </c>
      <c r="AA790">
        <v>0.116864746540239</v>
      </c>
      <c r="AB790">
        <v>1</v>
      </c>
      <c r="AC790">
        <v>103</v>
      </c>
      <c r="AD790">
        <v>6492.2325524540802</v>
      </c>
      <c r="AE790">
        <v>5600</v>
      </c>
      <c r="AF790">
        <v>220</v>
      </c>
      <c r="AG790">
        <v>75.599999999999994</v>
      </c>
      <c r="AH790">
        <v>85</v>
      </c>
      <c r="AI790">
        <v>155.89590762789101</v>
      </c>
      <c r="AJ790">
        <v>82.188978544238097</v>
      </c>
      <c r="AK790">
        <v>0.12559592552660101</v>
      </c>
      <c r="AL790">
        <v>0.12376685865000001</v>
      </c>
      <c r="AM790">
        <v>3.9224358603661101E-2</v>
      </c>
      <c r="AN790">
        <v>3.5036819999999899E-2</v>
      </c>
      <c r="AO790">
        <v>3.65</v>
      </c>
      <c r="AP790">
        <v>3.153</v>
      </c>
      <c r="AQ790" t="s">
        <v>153</v>
      </c>
      <c r="AR790" t="s">
        <v>1394</v>
      </c>
      <c r="AS790" t="s">
        <v>81</v>
      </c>
      <c r="AT790" t="s">
        <v>82</v>
      </c>
      <c r="AU790">
        <v>1</v>
      </c>
      <c r="AV790">
        <v>0</v>
      </c>
      <c r="AW790">
        <v>0.35</v>
      </c>
      <c r="AX790">
        <v>814.78419435819706</v>
      </c>
      <c r="AY790">
        <v>80</v>
      </c>
      <c r="AZ790">
        <v>99</v>
      </c>
      <c r="BA790">
        <v>23</v>
      </c>
      <c r="BB790">
        <v>25</v>
      </c>
      <c r="BC790">
        <v>47.4208679602513</v>
      </c>
      <c r="BD790" t="s">
        <v>1400</v>
      </c>
      <c r="BE790">
        <v>2</v>
      </c>
      <c r="BF790">
        <v>151.47253420293501</v>
      </c>
      <c r="BG790">
        <v>0.30674757279999998</v>
      </c>
      <c r="BH790">
        <v>1450.5</v>
      </c>
      <c r="BI790">
        <v>1.03956386070467</v>
      </c>
      <c r="BJ790">
        <v>53.661471418069901</v>
      </c>
      <c r="BK790">
        <v>80</v>
      </c>
      <c r="BL790">
        <v>1</v>
      </c>
      <c r="BM790">
        <v>0</v>
      </c>
      <c r="BN790">
        <v>95</v>
      </c>
      <c r="BO790">
        <v>80</v>
      </c>
      <c r="BP790" t="s">
        <v>84</v>
      </c>
      <c r="BQ790">
        <v>1375.5</v>
      </c>
      <c r="BR790">
        <v>1676</v>
      </c>
      <c r="BS790">
        <v>1470</v>
      </c>
      <c r="BT790" t="s">
        <v>85</v>
      </c>
      <c r="BU790">
        <v>168.36326001474799</v>
      </c>
      <c r="BV790">
        <v>4</v>
      </c>
      <c r="BX790">
        <v>159</v>
      </c>
      <c r="BY790">
        <v>151.47253420293501</v>
      </c>
      <c r="BZ790">
        <v>168.36326001474799</v>
      </c>
      <c r="CA790">
        <v>1450.5</v>
      </c>
      <c r="CB790">
        <f t="shared" si="72"/>
        <v>-4.7342552182798689E-2</v>
      </c>
      <c r="CC790">
        <f t="shared" si="73"/>
        <v>151.47253420293501</v>
      </c>
      <c r="CD790">
        <f t="shared" si="77"/>
        <v>-4.7342552182798689E-2</v>
      </c>
      <c r="CH790">
        <v>149</v>
      </c>
      <c r="CI790">
        <v>168.72015784269499</v>
      </c>
      <c r="CJ790">
        <v>180.947593752432</v>
      </c>
      <c r="CK790">
        <v>1456.5250000000001</v>
      </c>
      <c r="CL790">
        <f t="shared" si="74"/>
        <v>0.13235005263553684</v>
      </c>
      <c r="CM790">
        <f t="shared" si="75"/>
        <v>168.72015784269499</v>
      </c>
      <c r="CN790">
        <f t="shared" si="76"/>
        <v>0.13235005263553684</v>
      </c>
    </row>
    <row r="791" spans="1:92" x14ac:dyDescent="0.25">
      <c r="A791">
        <v>789</v>
      </c>
      <c r="B791" t="s">
        <v>1396</v>
      </c>
      <c r="C791" t="s">
        <v>1396</v>
      </c>
      <c r="D791" t="s">
        <v>1397</v>
      </c>
      <c r="E791" t="s">
        <v>1397</v>
      </c>
      <c r="F791">
        <v>154</v>
      </c>
      <c r="G791">
        <v>1.2</v>
      </c>
      <c r="H791" t="s">
        <v>74</v>
      </c>
      <c r="I791">
        <v>0.67468965517241397</v>
      </c>
      <c r="J791">
        <v>1.5360145803485099</v>
      </c>
      <c r="K791">
        <v>13.6757710734658</v>
      </c>
      <c r="L791">
        <v>0</v>
      </c>
      <c r="M791">
        <v>0</v>
      </c>
      <c r="N791">
        <v>0.5</v>
      </c>
      <c r="O791">
        <v>71.725228107761296</v>
      </c>
      <c r="P791" t="s">
        <v>1399</v>
      </c>
      <c r="Q791" t="s">
        <v>76</v>
      </c>
      <c r="R791" t="s">
        <v>77</v>
      </c>
      <c r="S791">
        <v>50</v>
      </c>
      <c r="T791" t="b">
        <v>1</v>
      </c>
      <c r="U791" t="b">
        <v>1</v>
      </c>
      <c r="V791" t="s">
        <v>473</v>
      </c>
      <c r="W791">
        <v>1390</v>
      </c>
      <c r="X791">
        <v>0.4</v>
      </c>
      <c r="Y791">
        <v>8.0000000000000002E-3</v>
      </c>
      <c r="Z791">
        <v>43000</v>
      </c>
      <c r="AA791">
        <v>0.116864746540239</v>
      </c>
      <c r="AB791">
        <v>1</v>
      </c>
      <c r="AC791">
        <v>103</v>
      </c>
      <c r="AD791">
        <v>6492.2325524540802</v>
      </c>
      <c r="AE791">
        <v>5600</v>
      </c>
      <c r="AF791">
        <v>220</v>
      </c>
      <c r="AG791">
        <v>75.599999999999994</v>
      </c>
      <c r="AH791">
        <v>85</v>
      </c>
      <c r="AI791">
        <v>157.932776372002</v>
      </c>
      <c r="AJ791">
        <v>83.303027728165404</v>
      </c>
      <c r="AK791">
        <v>0.12559592552660101</v>
      </c>
      <c r="AL791">
        <v>0.12376685865000001</v>
      </c>
      <c r="AM791">
        <v>3.9224358603661101E-2</v>
      </c>
      <c r="AN791">
        <v>3.5036819999999899E-2</v>
      </c>
      <c r="AO791">
        <v>3.23</v>
      </c>
      <c r="AP791">
        <v>3.153</v>
      </c>
      <c r="AQ791" t="s">
        <v>153</v>
      </c>
      <c r="AR791" t="s">
        <v>1398</v>
      </c>
      <c r="AS791" t="s">
        <v>89</v>
      </c>
      <c r="AU791">
        <v>1</v>
      </c>
      <c r="AV791">
        <v>0</v>
      </c>
      <c r="AW791">
        <v>0.35</v>
      </c>
      <c r="AX791">
        <v>814.78419435819706</v>
      </c>
      <c r="AY791">
        <v>80</v>
      </c>
      <c r="AZ791">
        <v>99</v>
      </c>
      <c r="BA791">
        <v>23</v>
      </c>
      <c r="BB791">
        <v>25</v>
      </c>
      <c r="BC791">
        <v>47.4208679602513</v>
      </c>
      <c r="BD791" t="s">
        <v>1400</v>
      </c>
      <c r="BE791">
        <v>2</v>
      </c>
      <c r="BF791">
        <v>152.30382658021401</v>
      </c>
      <c r="BG791">
        <v>0.30674757279999998</v>
      </c>
      <c r="BH791">
        <v>1470.5</v>
      </c>
      <c r="BI791">
        <v>1.03956386070467</v>
      </c>
      <c r="BJ791">
        <v>53.661471418069901</v>
      </c>
      <c r="BK791">
        <v>80</v>
      </c>
      <c r="BL791">
        <v>1</v>
      </c>
      <c r="BM791">
        <v>0</v>
      </c>
      <c r="BN791">
        <v>95</v>
      </c>
      <c r="BO791">
        <v>80</v>
      </c>
      <c r="BP791" t="s">
        <v>84</v>
      </c>
      <c r="BQ791">
        <v>1395.5</v>
      </c>
      <c r="BR791">
        <v>1699</v>
      </c>
      <c r="BS791">
        <v>1470</v>
      </c>
      <c r="BT791" t="s">
        <v>85</v>
      </c>
      <c r="BU791">
        <v>177.63876310024801</v>
      </c>
      <c r="BV791">
        <v>4</v>
      </c>
      <c r="BX791">
        <v>154</v>
      </c>
      <c r="BY791">
        <v>152.30382658021401</v>
      </c>
      <c r="BZ791">
        <v>177.63876310024801</v>
      </c>
      <c r="CA791">
        <v>1470.5</v>
      </c>
      <c r="CB791">
        <f t="shared" si="72"/>
        <v>-1.1014113115493458E-2</v>
      </c>
      <c r="CC791">
        <f t="shared" si="73"/>
        <v>152.30382658021401</v>
      </c>
      <c r="CD791">
        <f t="shared" si="77"/>
        <v>-1.1014113115493458E-2</v>
      </c>
      <c r="CH791">
        <v>124</v>
      </c>
      <c r="CI791">
        <v>140.44124896784501</v>
      </c>
      <c r="CJ791">
        <v>166.04406931320301</v>
      </c>
      <c r="CK791">
        <v>1325.2</v>
      </c>
      <c r="CL791">
        <f t="shared" si="74"/>
        <v>0.13259071748262108</v>
      </c>
      <c r="CM791">
        <f t="shared" si="75"/>
        <v>140.44124896784501</v>
      </c>
      <c r="CN791">
        <f t="shared" si="76"/>
        <v>0.13259071748262108</v>
      </c>
    </row>
    <row r="792" spans="1:92" x14ac:dyDescent="0.25">
      <c r="A792">
        <v>790</v>
      </c>
      <c r="C792" t="s">
        <v>1401</v>
      </c>
      <c r="E792" t="s">
        <v>1402</v>
      </c>
      <c r="F792">
        <v>121</v>
      </c>
      <c r="G792">
        <v>1.2</v>
      </c>
      <c r="H792" t="s">
        <v>74</v>
      </c>
      <c r="I792">
        <v>0.67468965517241397</v>
      </c>
      <c r="J792">
        <v>1.5360145803485099</v>
      </c>
      <c r="K792">
        <v>13.6757710734658</v>
      </c>
      <c r="L792">
        <v>0</v>
      </c>
      <c r="M792">
        <v>0</v>
      </c>
      <c r="N792">
        <v>0.5</v>
      </c>
      <c r="O792">
        <v>73.574769408109404</v>
      </c>
      <c r="P792" t="s">
        <v>521</v>
      </c>
      <c r="Q792" t="s">
        <v>76</v>
      </c>
      <c r="R792" t="s">
        <v>77</v>
      </c>
      <c r="S792">
        <v>50</v>
      </c>
      <c r="U792" t="b">
        <v>1</v>
      </c>
      <c r="V792" t="s">
        <v>522</v>
      </c>
      <c r="W792">
        <v>1598</v>
      </c>
      <c r="X792">
        <v>0.4</v>
      </c>
      <c r="Y792">
        <v>8.0000000000000002E-3</v>
      </c>
      <c r="Z792">
        <v>43600</v>
      </c>
      <c r="AA792">
        <v>0.13615957297989401</v>
      </c>
      <c r="AB792">
        <v>1</v>
      </c>
      <c r="AC792">
        <v>77</v>
      </c>
      <c r="AD792">
        <v>5481.39515653536</v>
      </c>
      <c r="AE792">
        <v>4400</v>
      </c>
      <c r="AF792">
        <v>250</v>
      </c>
      <c r="AG792">
        <v>80.5</v>
      </c>
      <c r="AH792">
        <v>85</v>
      </c>
      <c r="AI792">
        <v>159.10065849430799</v>
      </c>
      <c r="AJ792">
        <v>83.748647401736307</v>
      </c>
      <c r="AK792">
        <v>0.12559592552660101</v>
      </c>
      <c r="AL792">
        <v>0.12376685865000001</v>
      </c>
      <c r="AM792">
        <v>3.9224358603661101E-2</v>
      </c>
      <c r="AN792">
        <v>3.5036819999999899E-2</v>
      </c>
      <c r="AO792">
        <v>3.65</v>
      </c>
      <c r="AP792">
        <v>3.153</v>
      </c>
      <c r="AQ792" t="s">
        <v>79</v>
      </c>
      <c r="AR792" t="s">
        <v>1403</v>
      </c>
      <c r="AS792" t="s">
        <v>81</v>
      </c>
      <c r="AT792" t="s">
        <v>82</v>
      </c>
      <c r="AU792">
        <v>1</v>
      </c>
      <c r="AV792">
        <v>1</v>
      </c>
      <c r="AW792">
        <v>0.35</v>
      </c>
      <c r="AX792">
        <v>799.30570039814199</v>
      </c>
      <c r="AY792">
        <v>80</v>
      </c>
      <c r="AZ792">
        <v>99</v>
      </c>
      <c r="BA792">
        <v>23</v>
      </c>
      <c r="BB792">
        <v>25</v>
      </c>
      <c r="BC792">
        <v>47.993627617123899</v>
      </c>
      <c r="BD792" t="s">
        <v>1404</v>
      </c>
      <c r="BE792">
        <v>2</v>
      </c>
      <c r="BF792">
        <v>125.617291613806</v>
      </c>
      <c r="BG792">
        <v>0.30674757279999998</v>
      </c>
      <c r="BH792">
        <v>1478.5</v>
      </c>
      <c r="BI792">
        <v>0.98919529432907105</v>
      </c>
      <c r="BJ792">
        <v>56.008451314331197</v>
      </c>
      <c r="BK792">
        <v>80</v>
      </c>
      <c r="BL792">
        <v>1</v>
      </c>
      <c r="BM792">
        <v>0</v>
      </c>
      <c r="BN792">
        <v>95</v>
      </c>
      <c r="BO792">
        <v>80</v>
      </c>
      <c r="BP792" t="s">
        <v>84</v>
      </c>
      <c r="BQ792">
        <v>1403.5</v>
      </c>
      <c r="BR792">
        <v>1712</v>
      </c>
      <c r="BS792">
        <v>1470</v>
      </c>
      <c r="BT792" t="s">
        <v>85</v>
      </c>
      <c r="BU792">
        <v>141.581442694906</v>
      </c>
      <c r="BV792">
        <v>4</v>
      </c>
      <c r="BX792">
        <v>121</v>
      </c>
      <c r="BY792">
        <v>125.617291613806</v>
      </c>
      <c r="BZ792">
        <v>141.581442694906</v>
      </c>
      <c r="CA792">
        <v>1478.5</v>
      </c>
      <c r="CB792">
        <f t="shared" si="72"/>
        <v>3.8159434824842998E-2</v>
      </c>
      <c r="CC792">
        <f t="shared" si="73"/>
        <v>125.617291613806</v>
      </c>
      <c r="CD792">
        <f t="shared" si="77"/>
        <v>3.8159434824842998E-2</v>
      </c>
      <c r="CH792">
        <v>102</v>
      </c>
      <c r="CI792">
        <v>115.528624400111</v>
      </c>
      <c r="CJ792">
        <v>134.08016798688701</v>
      </c>
      <c r="CK792">
        <v>1242.25</v>
      </c>
      <c r="CL792">
        <f t="shared" si="74"/>
        <v>0.13263357255010783</v>
      </c>
      <c r="CM792">
        <f t="shared" si="75"/>
        <v>115.528624400111</v>
      </c>
      <c r="CN792">
        <f t="shared" si="76"/>
        <v>0.13263357255010783</v>
      </c>
    </row>
    <row r="793" spans="1:92" x14ac:dyDescent="0.25">
      <c r="A793">
        <v>791</v>
      </c>
      <c r="B793" t="s">
        <v>1405</v>
      </c>
      <c r="C793" t="s">
        <v>1405</v>
      </c>
      <c r="D793" t="s">
        <v>1406</v>
      </c>
      <c r="E793" t="s">
        <v>1406</v>
      </c>
      <c r="F793">
        <v>119</v>
      </c>
      <c r="G793">
        <v>1.2</v>
      </c>
      <c r="H793" t="s">
        <v>74</v>
      </c>
      <c r="I793">
        <v>0.67468965517241397</v>
      </c>
      <c r="J793">
        <v>1.5360145803485099</v>
      </c>
      <c r="K793">
        <v>13.6757710734658</v>
      </c>
      <c r="L793">
        <v>0</v>
      </c>
      <c r="M793">
        <v>0</v>
      </c>
      <c r="N793">
        <v>0.5</v>
      </c>
      <c r="O793">
        <v>73.574769408109404</v>
      </c>
      <c r="P793" t="s">
        <v>521</v>
      </c>
      <c r="Q793" t="s">
        <v>76</v>
      </c>
      <c r="R793" t="s">
        <v>77</v>
      </c>
      <c r="S793">
        <v>50</v>
      </c>
      <c r="T793" t="b">
        <v>1</v>
      </c>
      <c r="U793" t="b">
        <v>1</v>
      </c>
      <c r="V793" t="s">
        <v>522</v>
      </c>
      <c r="W793">
        <v>1598</v>
      </c>
      <c r="X793">
        <v>0.4</v>
      </c>
      <c r="Y793">
        <v>8.0000000000000002E-3</v>
      </c>
      <c r="Z793">
        <v>43600</v>
      </c>
      <c r="AA793">
        <v>0.13615957297989401</v>
      </c>
      <c r="AB793">
        <v>1</v>
      </c>
      <c r="AC793">
        <v>77</v>
      </c>
      <c r="AD793">
        <v>5481.39515653536</v>
      </c>
      <c r="AE793">
        <v>4400</v>
      </c>
      <c r="AF793">
        <v>250</v>
      </c>
      <c r="AG793">
        <v>80.5</v>
      </c>
      <c r="AH793">
        <v>85</v>
      </c>
      <c r="AI793">
        <v>160.61488671025</v>
      </c>
      <c r="AJ793">
        <v>84.472779371289107</v>
      </c>
      <c r="AK793">
        <v>0.12559592552660101</v>
      </c>
      <c r="AL793">
        <v>0.12376685865000001</v>
      </c>
      <c r="AM793">
        <v>3.9224358603661101E-2</v>
      </c>
      <c r="AN793">
        <v>3.5036819999999899E-2</v>
      </c>
      <c r="AO793">
        <v>3.23</v>
      </c>
      <c r="AP793">
        <v>3.153</v>
      </c>
      <c r="AQ793" t="s">
        <v>79</v>
      </c>
      <c r="AR793" t="s">
        <v>485</v>
      </c>
      <c r="AS793" t="s">
        <v>89</v>
      </c>
      <c r="AU793">
        <v>1</v>
      </c>
      <c r="AV793">
        <v>1</v>
      </c>
      <c r="AW793">
        <v>0.35</v>
      </c>
      <c r="AX793">
        <v>799.30570039814199</v>
      </c>
      <c r="AY793">
        <v>80</v>
      </c>
      <c r="AZ793">
        <v>99</v>
      </c>
      <c r="BA793">
        <v>23</v>
      </c>
      <c r="BB793">
        <v>25</v>
      </c>
      <c r="BC793">
        <v>47.993627617123899</v>
      </c>
      <c r="BD793" t="s">
        <v>1404</v>
      </c>
      <c r="BE793">
        <v>2</v>
      </c>
      <c r="BF793">
        <v>121.64002365002101</v>
      </c>
      <c r="BG793">
        <v>0.30674757279999998</v>
      </c>
      <c r="BH793">
        <v>1491.5</v>
      </c>
      <c r="BI793">
        <v>0.98919529432907105</v>
      </c>
      <c r="BJ793">
        <v>56.008451314331197</v>
      </c>
      <c r="BK793">
        <v>80</v>
      </c>
      <c r="BL793">
        <v>1</v>
      </c>
      <c r="BM793">
        <v>0</v>
      </c>
      <c r="BN793">
        <v>95</v>
      </c>
      <c r="BO793">
        <v>80</v>
      </c>
      <c r="BP793" t="s">
        <v>84</v>
      </c>
      <c r="BQ793">
        <v>1416.5</v>
      </c>
      <c r="BR793">
        <v>1729</v>
      </c>
      <c r="BS793">
        <v>1470</v>
      </c>
      <c r="BT793" t="s">
        <v>85</v>
      </c>
      <c r="BU793">
        <v>144.96271600250401</v>
      </c>
      <c r="BV793">
        <v>4</v>
      </c>
      <c r="BX793">
        <v>119</v>
      </c>
      <c r="BY793">
        <v>121.64002365002101</v>
      </c>
      <c r="BZ793">
        <v>144.96271600250401</v>
      </c>
      <c r="CA793">
        <v>1491.5</v>
      </c>
      <c r="CB793">
        <f t="shared" si="72"/>
        <v>2.2185072689252159E-2</v>
      </c>
      <c r="CC793">
        <f t="shared" si="73"/>
        <v>121.64002365002101</v>
      </c>
      <c r="CD793">
        <f t="shared" si="77"/>
        <v>2.2185072689252159E-2</v>
      </c>
      <c r="CH793">
        <v>98</v>
      </c>
      <c r="CI793">
        <v>111.077675333904</v>
      </c>
      <c r="CJ793">
        <v>130.37917548342199</v>
      </c>
      <c r="CK793">
        <v>1336.25</v>
      </c>
      <c r="CL793">
        <f t="shared" si="74"/>
        <v>0.13344566667248978</v>
      </c>
      <c r="CM793">
        <f t="shared" si="75"/>
        <v>111.077675333904</v>
      </c>
      <c r="CN793">
        <f t="shared" si="76"/>
        <v>0.13344566667248978</v>
      </c>
    </row>
    <row r="794" spans="1:92" x14ac:dyDescent="0.25">
      <c r="A794">
        <v>792</v>
      </c>
      <c r="C794" t="s">
        <v>1407</v>
      </c>
      <c r="E794" t="s">
        <v>1408</v>
      </c>
      <c r="F794">
        <v>125</v>
      </c>
      <c r="G794">
        <v>1.2</v>
      </c>
      <c r="H794" t="s">
        <v>74</v>
      </c>
      <c r="I794">
        <v>0.67468965517241397</v>
      </c>
      <c r="J794">
        <v>1.5360145803485099</v>
      </c>
      <c r="K794">
        <v>13.6757710734658</v>
      </c>
      <c r="L794">
        <v>0</v>
      </c>
      <c r="M794">
        <v>0</v>
      </c>
      <c r="N794">
        <v>0.5</v>
      </c>
      <c r="O794">
        <v>76.864818836613296</v>
      </c>
      <c r="P794" t="s">
        <v>1409</v>
      </c>
      <c r="Q794" t="s">
        <v>76</v>
      </c>
      <c r="R794" t="s">
        <v>77</v>
      </c>
      <c r="S794">
        <v>50</v>
      </c>
      <c r="U794" t="b">
        <v>1</v>
      </c>
      <c r="V794" t="s">
        <v>552</v>
      </c>
      <c r="W794">
        <v>1968</v>
      </c>
      <c r="X794">
        <v>0.4</v>
      </c>
      <c r="Y794">
        <v>8.0000000000000002E-3</v>
      </c>
      <c r="Z794">
        <v>43600</v>
      </c>
      <c r="AA794">
        <v>0.17048210078120299</v>
      </c>
      <c r="AB794">
        <v>1</v>
      </c>
      <c r="AC794">
        <v>103</v>
      </c>
      <c r="AD794">
        <v>5312.9222572155704</v>
      </c>
      <c r="AE794">
        <v>4200</v>
      </c>
      <c r="AF794">
        <v>320</v>
      </c>
      <c r="AG794">
        <v>95.5</v>
      </c>
      <c r="AH794">
        <v>85</v>
      </c>
      <c r="AI794">
        <v>162.45582298903</v>
      </c>
      <c r="AJ794">
        <v>85.698233473609093</v>
      </c>
      <c r="AK794">
        <v>0.12559592552660101</v>
      </c>
      <c r="AL794">
        <v>0.12376685865000001</v>
      </c>
      <c r="AM794">
        <v>3.9224358603661101E-2</v>
      </c>
      <c r="AN794">
        <v>3.5036819999999899E-2</v>
      </c>
      <c r="AO794">
        <v>2.92</v>
      </c>
      <c r="AP794">
        <v>3.153</v>
      </c>
      <c r="AQ794" t="s">
        <v>79</v>
      </c>
      <c r="AR794" t="s">
        <v>553</v>
      </c>
      <c r="AS794" t="s">
        <v>81</v>
      </c>
      <c r="AT794" t="s">
        <v>82</v>
      </c>
      <c r="AU794">
        <v>1</v>
      </c>
      <c r="AV794">
        <v>1</v>
      </c>
      <c r="AW794">
        <v>0.35</v>
      </c>
      <c r="AX794">
        <v>771.77184094996699</v>
      </c>
      <c r="AY794">
        <v>80</v>
      </c>
      <c r="AZ794">
        <v>99</v>
      </c>
      <c r="BA794">
        <v>23</v>
      </c>
      <c r="BB794">
        <v>25</v>
      </c>
      <c r="BC794">
        <v>49.012478929829797</v>
      </c>
      <c r="BD794" t="s">
        <v>1410</v>
      </c>
      <c r="BE794">
        <v>2</v>
      </c>
      <c r="BF794">
        <v>127.565840795017</v>
      </c>
      <c r="BG794">
        <v>0.30674757279999998</v>
      </c>
      <c r="BH794">
        <v>1513.5</v>
      </c>
      <c r="BI794">
        <v>0.899597363757077</v>
      </c>
      <c r="BJ794">
        <v>60.183367475949801</v>
      </c>
      <c r="BK794">
        <v>80</v>
      </c>
      <c r="BL794">
        <v>1</v>
      </c>
      <c r="BM794">
        <v>0</v>
      </c>
      <c r="BN794">
        <v>95</v>
      </c>
      <c r="BO794">
        <v>80</v>
      </c>
      <c r="BP794" t="s">
        <v>84</v>
      </c>
      <c r="BQ794">
        <v>1438.5</v>
      </c>
      <c r="BR794">
        <v>1750</v>
      </c>
      <c r="BS794">
        <v>1470</v>
      </c>
      <c r="BT794" t="s">
        <v>85</v>
      </c>
      <c r="BU794">
        <v>147.95122863377</v>
      </c>
      <c r="BV794">
        <v>4</v>
      </c>
      <c r="BX794">
        <v>125</v>
      </c>
      <c r="BY794">
        <v>127.565840795017</v>
      </c>
      <c r="BZ794">
        <v>147.95122863377</v>
      </c>
      <c r="CA794">
        <v>1513.5</v>
      </c>
      <c r="CB794">
        <f t="shared" si="72"/>
        <v>2.0526726360135968E-2</v>
      </c>
      <c r="CC794">
        <f t="shared" si="73"/>
        <v>127.565840795017</v>
      </c>
      <c r="CD794">
        <f t="shared" si="77"/>
        <v>2.0526726360135968E-2</v>
      </c>
      <c r="CH794">
        <v>98</v>
      </c>
      <c r="CI794">
        <v>111.077675333904</v>
      </c>
      <c r="CJ794">
        <v>130.37917548342199</v>
      </c>
      <c r="CK794">
        <v>1336.25</v>
      </c>
      <c r="CL794">
        <f t="shared" si="74"/>
        <v>0.13344566667248978</v>
      </c>
      <c r="CM794">
        <f t="shared" si="75"/>
        <v>111.077675333904</v>
      </c>
      <c r="CN794">
        <f t="shared" si="76"/>
        <v>0.13344566667248978</v>
      </c>
    </row>
    <row r="795" spans="1:92" x14ac:dyDescent="0.25">
      <c r="A795">
        <v>793</v>
      </c>
      <c r="B795" t="s">
        <v>1411</v>
      </c>
      <c r="C795" t="s">
        <v>1411</v>
      </c>
      <c r="D795" t="s">
        <v>1412</v>
      </c>
      <c r="E795" t="s">
        <v>1412</v>
      </c>
      <c r="F795">
        <v>189</v>
      </c>
      <c r="G795">
        <v>1.2</v>
      </c>
      <c r="H795" t="s">
        <v>74</v>
      </c>
      <c r="I795">
        <v>0.67468965517241397</v>
      </c>
      <c r="J795">
        <v>1.5360145803485099</v>
      </c>
      <c r="K795">
        <v>13.6757710734658</v>
      </c>
      <c r="L795">
        <v>0</v>
      </c>
      <c r="M795">
        <v>0</v>
      </c>
      <c r="N795">
        <v>0.5</v>
      </c>
      <c r="O795">
        <v>85.747952293573803</v>
      </c>
      <c r="P795" t="s">
        <v>1413</v>
      </c>
      <c r="Q795" t="s">
        <v>76</v>
      </c>
      <c r="R795" t="s">
        <v>77</v>
      </c>
      <c r="S795">
        <v>50</v>
      </c>
      <c r="T795" t="b">
        <v>1</v>
      </c>
      <c r="U795" t="b">
        <v>1</v>
      </c>
      <c r="V795" t="s">
        <v>563</v>
      </c>
      <c r="W795">
        <v>2967</v>
      </c>
      <c r="X795">
        <v>0.4</v>
      </c>
      <c r="Y795">
        <v>8.0000000000000002E-3</v>
      </c>
      <c r="Z795">
        <v>43600</v>
      </c>
      <c r="AA795">
        <v>0.26315292584473599</v>
      </c>
      <c r="AB795">
        <v>1</v>
      </c>
      <c r="AC795">
        <v>150</v>
      </c>
      <c r="AD795">
        <v>4470.5577606166398</v>
      </c>
      <c r="AE795">
        <v>3200</v>
      </c>
      <c r="AF795">
        <v>450</v>
      </c>
      <c r="AG795">
        <v>91.4</v>
      </c>
      <c r="AH795">
        <v>85</v>
      </c>
      <c r="AI795">
        <v>247.59213291640401</v>
      </c>
      <c r="AJ795">
        <v>128.254912299632</v>
      </c>
      <c r="AK795">
        <v>-0.30557896127900103</v>
      </c>
      <c r="AL795">
        <v>-0.301128782231249</v>
      </c>
      <c r="AM795">
        <v>5.1245683948488698E-2</v>
      </c>
      <c r="AN795">
        <v>4.6883077499999898E-2</v>
      </c>
      <c r="AO795">
        <v>3.27</v>
      </c>
      <c r="AP795">
        <v>3.153</v>
      </c>
      <c r="AQ795" t="s">
        <v>79</v>
      </c>
      <c r="AR795" t="s">
        <v>1414</v>
      </c>
      <c r="AS795" t="s">
        <v>89</v>
      </c>
      <c r="AU795">
        <v>1</v>
      </c>
      <c r="AV795">
        <v>1</v>
      </c>
      <c r="AW795">
        <v>0.35</v>
      </c>
      <c r="AX795">
        <v>697.43042043989601</v>
      </c>
      <c r="AY795">
        <v>80</v>
      </c>
      <c r="AZ795">
        <v>99</v>
      </c>
      <c r="BA795">
        <v>23</v>
      </c>
      <c r="BB795">
        <v>25</v>
      </c>
      <c r="BC795">
        <v>51.763377474135901</v>
      </c>
      <c r="BD795" t="s">
        <v>1415</v>
      </c>
      <c r="BE795">
        <v>4</v>
      </c>
      <c r="BF795">
        <v>188.920980196751</v>
      </c>
      <c r="BG795">
        <v>0.3588349515</v>
      </c>
      <c r="BH795">
        <v>2277.5</v>
      </c>
      <c r="BI795">
        <v>0.65768295121269504</v>
      </c>
      <c r="BJ795">
        <v>71.455641112320095</v>
      </c>
      <c r="BK795">
        <v>80</v>
      </c>
      <c r="BL795">
        <v>1</v>
      </c>
      <c r="BM795">
        <v>0</v>
      </c>
      <c r="BN795">
        <v>95</v>
      </c>
      <c r="BO795">
        <v>80</v>
      </c>
      <c r="BP795" t="s">
        <v>84</v>
      </c>
      <c r="BQ795">
        <v>2202.5</v>
      </c>
      <c r="BR795">
        <v>2709</v>
      </c>
      <c r="BS795">
        <v>2270</v>
      </c>
      <c r="BT795" t="s">
        <v>85</v>
      </c>
      <c r="BU795">
        <v>216.984325135017</v>
      </c>
      <c r="BV795">
        <v>6</v>
      </c>
      <c r="BX795">
        <v>189</v>
      </c>
      <c r="BY795">
        <v>188.920980196751</v>
      </c>
      <c r="BZ795">
        <v>216.984325135017</v>
      </c>
      <c r="CA795">
        <v>2277.5</v>
      </c>
      <c r="CB795">
        <f t="shared" si="72"/>
        <v>-4.1809419708463928E-4</v>
      </c>
      <c r="CC795">
        <f t="shared" si="73"/>
        <v>188.920980196751</v>
      </c>
      <c r="CD795">
        <f t="shared" si="77"/>
        <v>-4.1809419708463928E-4</v>
      </c>
      <c r="CH795">
        <v>98</v>
      </c>
      <c r="CI795">
        <v>111.077675333904</v>
      </c>
      <c r="CJ795">
        <v>130.37917548342199</v>
      </c>
      <c r="CK795">
        <v>1336.25</v>
      </c>
      <c r="CL795">
        <f t="shared" si="74"/>
        <v>0.13344566667248978</v>
      </c>
      <c r="CM795">
        <f t="shared" si="75"/>
        <v>111.077675333904</v>
      </c>
      <c r="CN795">
        <f t="shared" si="76"/>
        <v>0.13344566667248978</v>
      </c>
    </row>
    <row r="796" spans="1:92" x14ac:dyDescent="0.25">
      <c r="A796">
        <v>794</v>
      </c>
      <c r="B796" t="s">
        <v>1411</v>
      </c>
      <c r="C796" t="s">
        <v>1411</v>
      </c>
      <c r="D796" t="s">
        <v>1412</v>
      </c>
      <c r="E796" t="s">
        <v>1412</v>
      </c>
      <c r="F796">
        <v>189</v>
      </c>
      <c r="G796">
        <v>1.2</v>
      </c>
      <c r="H796" t="s">
        <v>74</v>
      </c>
      <c r="I796">
        <v>0.67468965517241397</v>
      </c>
      <c r="J796">
        <v>1.5360145803485099</v>
      </c>
      <c r="K796">
        <v>13.6757710734658</v>
      </c>
      <c r="L796">
        <v>0</v>
      </c>
      <c r="M796">
        <v>0</v>
      </c>
      <c r="N796">
        <v>0.5</v>
      </c>
      <c r="O796">
        <v>85.747952293573803</v>
      </c>
      <c r="P796" t="s">
        <v>1413</v>
      </c>
      <c r="Q796" t="s">
        <v>76</v>
      </c>
      <c r="R796" t="s">
        <v>77</v>
      </c>
      <c r="S796">
        <v>50</v>
      </c>
      <c r="T796" t="b">
        <v>1</v>
      </c>
      <c r="U796" t="b">
        <v>1</v>
      </c>
      <c r="V796" t="s">
        <v>563</v>
      </c>
      <c r="W796">
        <v>2967</v>
      </c>
      <c r="X796">
        <v>0.4</v>
      </c>
      <c r="Y796">
        <v>8.0000000000000002E-3</v>
      </c>
      <c r="Z796">
        <v>43600</v>
      </c>
      <c r="AA796">
        <v>0.26315292584473599</v>
      </c>
      <c r="AB796">
        <v>1</v>
      </c>
      <c r="AC796">
        <v>150</v>
      </c>
      <c r="AD796">
        <v>4470.5577606166398</v>
      </c>
      <c r="AE796">
        <v>3200</v>
      </c>
      <c r="AF796">
        <v>450</v>
      </c>
      <c r="AG796">
        <v>91.4</v>
      </c>
      <c r="AH796">
        <v>85</v>
      </c>
      <c r="AI796">
        <v>247.59213291640401</v>
      </c>
      <c r="AJ796">
        <v>128.254912299632</v>
      </c>
      <c r="AK796">
        <v>-0.30557896127900103</v>
      </c>
      <c r="AL796">
        <v>-0.301128782231249</v>
      </c>
      <c r="AM796">
        <v>5.1245683948488698E-2</v>
      </c>
      <c r="AN796">
        <v>4.6883077499999898E-2</v>
      </c>
      <c r="AO796">
        <v>3.27</v>
      </c>
      <c r="AP796">
        <v>3.153</v>
      </c>
      <c r="AQ796" t="s">
        <v>79</v>
      </c>
      <c r="AR796" t="s">
        <v>1414</v>
      </c>
      <c r="AS796" t="s">
        <v>89</v>
      </c>
      <c r="AU796">
        <v>1</v>
      </c>
      <c r="AV796">
        <v>1</v>
      </c>
      <c r="AW796">
        <v>0.35</v>
      </c>
      <c r="AX796">
        <v>697.43042043989601</v>
      </c>
      <c r="AY796">
        <v>80</v>
      </c>
      <c r="AZ796">
        <v>99</v>
      </c>
      <c r="BA796">
        <v>23</v>
      </c>
      <c r="BB796">
        <v>25</v>
      </c>
      <c r="BC796">
        <v>51.763377474135901</v>
      </c>
      <c r="BD796" t="s">
        <v>1416</v>
      </c>
      <c r="BE796">
        <v>4</v>
      </c>
      <c r="BF796">
        <v>188.920980196751</v>
      </c>
      <c r="BG796">
        <v>0.3588349515</v>
      </c>
      <c r="BH796">
        <v>2277.5</v>
      </c>
      <c r="BI796">
        <v>0.65768295121269504</v>
      </c>
      <c r="BJ796">
        <v>71.455641112320095</v>
      </c>
      <c r="BK796">
        <v>80</v>
      </c>
      <c r="BL796">
        <v>1</v>
      </c>
      <c r="BM796">
        <v>0</v>
      </c>
      <c r="BN796">
        <v>95</v>
      </c>
      <c r="BO796">
        <v>80</v>
      </c>
      <c r="BP796" t="s">
        <v>84</v>
      </c>
      <c r="BQ796">
        <v>2202.5</v>
      </c>
      <c r="BR796">
        <v>2709</v>
      </c>
      <c r="BS796">
        <v>2270</v>
      </c>
      <c r="BT796" t="s">
        <v>85</v>
      </c>
      <c r="BU796">
        <v>216.984325135017</v>
      </c>
      <c r="BV796">
        <v>6</v>
      </c>
      <c r="BX796">
        <v>189</v>
      </c>
      <c r="BY796">
        <v>188.920980196751</v>
      </c>
      <c r="BZ796">
        <v>216.984325135017</v>
      </c>
      <c r="CA796">
        <v>2277.5</v>
      </c>
      <c r="CB796">
        <f t="shared" si="72"/>
        <v>-4.1809419708463928E-4</v>
      </c>
      <c r="CC796">
        <f t="shared" si="73"/>
        <v>188.920980196751</v>
      </c>
      <c r="CD796">
        <f t="shared" si="77"/>
        <v>-4.1809419708463928E-4</v>
      </c>
      <c r="CH796">
        <v>157</v>
      </c>
      <c r="CI796">
        <v>178.038833659077</v>
      </c>
      <c r="CJ796">
        <v>198.183358876342</v>
      </c>
      <c r="CK796">
        <v>1639.75</v>
      </c>
      <c r="CL796">
        <f t="shared" si="74"/>
        <v>0.13400530993042675</v>
      </c>
      <c r="CM796">
        <f t="shared" si="75"/>
        <v>178.038833659077</v>
      </c>
      <c r="CN796">
        <f t="shared" si="76"/>
        <v>0.13400530993042675</v>
      </c>
    </row>
    <row r="797" spans="1:92" x14ac:dyDescent="0.25">
      <c r="A797">
        <v>795</v>
      </c>
      <c r="B797" t="s">
        <v>1411</v>
      </c>
      <c r="C797" t="s">
        <v>1411</v>
      </c>
      <c r="D797" t="s">
        <v>1412</v>
      </c>
      <c r="E797" t="s">
        <v>1412</v>
      </c>
      <c r="F797">
        <v>189</v>
      </c>
      <c r="G797">
        <v>1.2</v>
      </c>
      <c r="H797" t="s">
        <v>74</v>
      </c>
      <c r="I797">
        <v>0.67468965517241397</v>
      </c>
      <c r="J797">
        <v>1.5360145803485099</v>
      </c>
      <c r="K797">
        <v>13.6757710734658</v>
      </c>
      <c r="L797">
        <v>0</v>
      </c>
      <c r="M797">
        <v>0</v>
      </c>
      <c r="N797">
        <v>0.5</v>
      </c>
      <c r="O797">
        <v>85.747952293573803</v>
      </c>
      <c r="P797" t="s">
        <v>1413</v>
      </c>
      <c r="Q797" t="s">
        <v>76</v>
      </c>
      <c r="R797" t="s">
        <v>77</v>
      </c>
      <c r="S797">
        <v>50</v>
      </c>
      <c r="T797" t="b">
        <v>1</v>
      </c>
      <c r="U797" t="b">
        <v>1</v>
      </c>
      <c r="V797" t="s">
        <v>563</v>
      </c>
      <c r="W797">
        <v>2967</v>
      </c>
      <c r="X797">
        <v>0.4</v>
      </c>
      <c r="Y797">
        <v>8.0000000000000002E-3</v>
      </c>
      <c r="Z797">
        <v>43600</v>
      </c>
      <c r="AA797">
        <v>0.26315292584473599</v>
      </c>
      <c r="AB797">
        <v>1</v>
      </c>
      <c r="AC797">
        <v>150</v>
      </c>
      <c r="AD797">
        <v>4470.5577606166398</v>
      </c>
      <c r="AE797">
        <v>3200</v>
      </c>
      <c r="AF797">
        <v>450</v>
      </c>
      <c r="AG797">
        <v>91.4</v>
      </c>
      <c r="AH797">
        <v>85</v>
      </c>
      <c r="AI797">
        <v>247.59213291640401</v>
      </c>
      <c r="AJ797">
        <v>128.254912299632</v>
      </c>
      <c r="AK797">
        <v>-0.30557896127900103</v>
      </c>
      <c r="AL797">
        <v>-0.301128782231249</v>
      </c>
      <c r="AM797">
        <v>5.1245683948488698E-2</v>
      </c>
      <c r="AN797">
        <v>4.6883077499999898E-2</v>
      </c>
      <c r="AO797">
        <v>3.27</v>
      </c>
      <c r="AP797">
        <v>3.153</v>
      </c>
      <c r="AQ797" t="s">
        <v>79</v>
      </c>
      <c r="AR797" t="s">
        <v>1414</v>
      </c>
      <c r="AS797" t="s">
        <v>89</v>
      </c>
      <c r="AU797">
        <v>1</v>
      </c>
      <c r="AV797">
        <v>1</v>
      </c>
      <c r="AW797">
        <v>0.35</v>
      </c>
      <c r="AX797">
        <v>697.43042043989601</v>
      </c>
      <c r="AY797">
        <v>80</v>
      </c>
      <c r="AZ797">
        <v>99</v>
      </c>
      <c r="BA797">
        <v>23</v>
      </c>
      <c r="BB797">
        <v>25</v>
      </c>
      <c r="BC797">
        <v>51.763377474135901</v>
      </c>
      <c r="BD797" t="s">
        <v>1417</v>
      </c>
      <c r="BE797">
        <v>4</v>
      </c>
      <c r="BF797">
        <v>188.920980196751</v>
      </c>
      <c r="BG797">
        <v>0.3588349515</v>
      </c>
      <c r="BH797">
        <v>2277.5</v>
      </c>
      <c r="BI797">
        <v>0.65768295121269504</v>
      </c>
      <c r="BJ797">
        <v>71.455641112320095</v>
      </c>
      <c r="BK797">
        <v>80</v>
      </c>
      <c r="BL797">
        <v>1</v>
      </c>
      <c r="BM797">
        <v>0</v>
      </c>
      <c r="BN797">
        <v>95</v>
      </c>
      <c r="BO797">
        <v>80</v>
      </c>
      <c r="BP797" t="s">
        <v>84</v>
      </c>
      <c r="BQ797">
        <v>2202.5</v>
      </c>
      <c r="BR797">
        <v>2709</v>
      </c>
      <c r="BS797">
        <v>2270</v>
      </c>
      <c r="BT797" t="s">
        <v>85</v>
      </c>
      <c r="BU797">
        <v>216.984325135017</v>
      </c>
      <c r="BV797">
        <v>6</v>
      </c>
      <c r="BX797">
        <v>189</v>
      </c>
      <c r="BY797">
        <v>188.920980196751</v>
      </c>
      <c r="BZ797">
        <v>216.984325135017</v>
      </c>
      <c r="CA797">
        <v>2277.5</v>
      </c>
      <c r="CB797">
        <f t="shared" si="72"/>
        <v>-4.1809419708463928E-4</v>
      </c>
      <c r="CC797">
        <f t="shared" si="73"/>
        <v>188.920980196751</v>
      </c>
      <c r="CD797">
        <f t="shared" si="77"/>
        <v>-4.1809419708463928E-4</v>
      </c>
      <c r="CH797">
        <v>192</v>
      </c>
      <c r="CI797">
        <v>217.90532390059099</v>
      </c>
      <c r="CJ797">
        <v>224.53259941863101</v>
      </c>
      <c r="CK797">
        <v>1912.75</v>
      </c>
      <c r="CL797">
        <f t="shared" si="74"/>
        <v>0.13492356198224473</v>
      </c>
      <c r="CM797">
        <f t="shared" si="75"/>
        <v>217.90532390059099</v>
      </c>
      <c r="CN797">
        <f t="shared" si="76"/>
        <v>0.13492356198224473</v>
      </c>
    </row>
    <row r="798" spans="1:92" x14ac:dyDescent="0.25">
      <c r="A798">
        <v>796</v>
      </c>
      <c r="B798" t="s">
        <v>1418</v>
      </c>
      <c r="C798" t="s">
        <v>1418</v>
      </c>
      <c r="D798" t="s">
        <v>1419</v>
      </c>
      <c r="E798" t="s">
        <v>1419</v>
      </c>
      <c r="F798">
        <v>189</v>
      </c>
      <c r="G798">
        <v>1.2</v>
      </c>
      <c r="H798" t="s">
        <v>74</v>
      </c>
      <c r="I798">
        <v>0.67468965517241397</v>
      </c>
      <c r="J798">
        <v>1.5360145803485099</v>
      </c>
      <c r="K798">
        <v>13.6757710734658</v>
      </c>
      <c r="L798">
        <v>0</v>
      </c>
      <c r="M798">
        <v>0</v>
      </c>
      <c r="N798">
        <v>0.5</v>
      </c>
      <c r="O798">
        <v>85.747952293573803</v>
      </c>
      <c r="P798" t="s">
        <v>1413</v>
      </c>
      <c r="Q798" t="s">
        <v>76</v>
      </c>
      <c r="R798" t="s">
        <v>77</v>
      </c>
      <c r="S798">
        <v>50</v>
      </c>
      <c r="T798" t="b">
        <v>1</v>
      </c>
      <c r="U798" t="b">
        <v>1</v>
      </c>
      <c r="V798" t="s">
        <v>563</v>
      </c>
      <c r="W798">
        <v>2967</v>
      </c>
      <c r="X798">
        <v>0.4</v>
      </c>
      <c r="Y798">
        <v>8.0000000000000002E-3</v>
      </c>
      <c r="Z798">
        <v>43600</v>
      </c>
      <c r="AA798">
        <v>0.26315292584473599</v>
      </c>
      <c r="AB798">
        <v>1</v>
      </c>
      <c r="AC798">
        <v>150</v>
      </c>
      <c r="AD798">
        <v>4470.5577606166398</v>
      </c>
      <c r="AE798">
        <v>3200</v>
      </c>
      <c r="AF798">
        <v>450</v>
      </c>
      <c r="AG798">
        <v>91.4</v>
      </c>
      <c r="AH798">
        <v>85</v>
      </c>
      <c r="AI798">
        <v>247.59213291640401</v>
      </c>
      <c r="AJ798">
        <v>128.254912299632</v>
      </c>
      <c r="AK798">
        <v>-0.30557896127900103</v>
      </c>
      <c r="AL798">
        <v>-0.301128782231249</v>
      </c>
      <c r="AM798">
        <v>5.1245683948488698E-2</v>
      </c>
      <c r="AN798">
        <v>4.6883077499999898E-2</v>
      </c>
      <c r="AO798">
        <v>3.27</v>
      </c>
      <c r="AP798">
        <v>3.153</v>
      </c>
      <c r="AQ798" t="s">
        <v>79</v>
      </c>
      <c r="AR798" t="s">
        <v>1414</v>
      </c>
      <c r="AS798" t="s">
        <v>89</v>
      </c>
      <c r="AU798">
        <v>1</v>
      </c>
      <c r="AV798">
        <v>1</v>
      </c>
      <c r="AW798">
        <v>0.35</v>
      </c>
      <c r="AX798">
        <v>697.43042043989601</v>
      </c>
      <c r="AY798">
        <v>80</v>
      </c>
      <c r="AZ798">
        <v>99</v>
      </c>
      <c r="BA798">
        <v>23</v>
      </c>
      <c r="BB798">
        <v>25</v>
      </c>
      <c r="BC798">
        <v>51.763377474135901</v>
      </c>
      <c r="BD798" t="s">
        <v>1420</v>
      </c>
      <c r="BE798">
        <v>4</v>
      </c>
      <c r="BF798">
        <v>187.71331799576001</v>
      </c>
      <c r="BG798">
        <v>0.36674757279999998</v>
      </c>
      <c r="BH798">
        <v>2277.5</v>
      </c>
      <c r="BI798">
        <v>0.65768295121269504</v>
      </c>
      <c r="BJ798">
        <v>71.455641112320095</v>
      </c>
      <c r="BK798">
        <v>80</v>
      </c>
      <c r="BL798">
        <v>1</v>
      </c>
      <c r="BM798">
        <v>0</v>
      </c>
      <c r="BN798">
        <v>95</v>
      </c>
      <c r="BO798">
        <v>80</v>
      </c>
      <c r="BP798" t="s">
        <v>84</v>
      </c>
      <c r="BQ798">
        <v>2202.5</v>
      </c>
      <c r="BR798">
        <v>2709</v>
      </c>
      <c r="BS798">
        <v>2270</v>
      </c>
      <c r="BT798" t="s">
        <v>85</v>
      </c>
      <c r="BU798">
        <v>216.36948841455199</v>
      </c>
      <c r="BV798">
        <v>6</v>
      </c>
      <c r="BX798">
        <v>189</v>
      </c>
      <c r="BY798">
        <v>187.71331799576001</v>
      </c>
      <c r="BZ798">
        <v>216.36948841455199</v>
      </c>
      <c r="CA798">
        <v>2277.5</v>
      </c>
      <c r="CB798">
        <f t="shared" si="72"/>
        <v>-6.8078412922750915E-3</v>
      </c>
      <c r="CC798">
        <f t="shared" si="73"/>
        <v>187.71331799576001</v>
      </c>
      <c r="CD798">
        <f t="shared" si="77"/>
        <v>-6.8078412922750915E-3</v>
      </c>
      <c r="CH798">
        <v>102</v>
      </c>
      <c r="CI798">
        <v>115.780762061678</v>
      </c>
      <c r="CJ798">
        <v>134.366955240495</v>
      </c>
      <c r="CK798">
        <v>1254.25</v>
      </c>
      <c r="CL798">
        <f t="shared" si="74"/>
        <v>0.13510551040860788</v>
      </c>
      <c r="CM798">
        <f t="shared" si="75"/>
        <v>115.780762061678</v>
      </c>
      <c r="CN798">
        <f t="shared" si="76"/>
        <v>0.13510551040860788</v>
      </c>
    </row>
    <row r="799" spans="1:92" x14ac:dyDescent="0.25">
      <c r="A799">
        <v>797</v>
      </c>
      <c r="B799" t="s">
        <v>1421</v>
      </c>
      <c r="C799" t="s">
        <v>1421</v>
      </c>
      <c r="D799" t="s">
        <v>1422</v>
      </c>
      <c r="E799" t="s">
        <v>1422</v>
      </c>
      <c r="F799">
        <v>195</v>
      </c>
      <c r="G799">
        <v>1.2</v>
      </c>
      <c r="H799" t="s">
        <v>74</v>
      </c>
      <c r="I799">
        <v>0.67468965517241397</v>
      </c>
      <c r="J799">
        <v>1.5360145803485099</v>
      </c>
      <c r="K799">
        <v>13.6757710734658</v>
      </c>
      <c r="L799">
        <v>0</v>
      </c>
      <c r="M799">
        <v>0</v>
      </c>
      <c r="N799">
        <v>0.5</v>
      </c>
      <c r="O799">
        <v>85.747952293573803</v>
      </c>
      <c r="P799" t="s">
        <v>562</v>
      </c>
      <c r="Q799" t="s">
        <v>76</v>
      </c>
      <c r="R799" t="s">
        <v>77</v>
      </c>
      <c r="S799">
        <v>50</v>
      </c>
      <c r="T799" t="b">
        <v>1</v>
      </c>
      <c r="U799" t="b">
        <v>1</v>
      </c>
      <c r="V799" t="s">
        <v>563</v>
      </c>
      <c r="W799">
        <v>2967</v>
      </c>
      <c r="X799">
        <v>0.4</v>
      </c>
      <c r="Y799">
        <v>8.0000000000000002E-3</v>
      </c>
      <c r="Z799">
        <v>43600</v>
      </c>
      <c r="AA799">
        <v>0.26315292584473599</v>
      </c>
      <c r="AB799">
        <v>1</v>
      </c>
      <c r="AC799">
        <v>180</v>
      </c>
      <c r="AD799">
        <v>4975.9764585760004</v>
      </c>
      <c r="AE799">
        <v>3800</v>
      </c>
      <c r="AF799">
        <v>550</v>
      </c>
      <c r="AG799">
        <v>91.4</v>
      </c>
      <c r="AH799">
        <v>85</v>
      </c>
      <c r="AI799">
        <v>255.230334001318</v>
      </c>
      <c r="AJ799">
        <v>131.87557214739601</v>
      </c>
      <c r="AK799">
        <v>-0.30557896127900103</v>
      </c>
      <c r="AL799">
        <v>-0.301128782231249</v>
      </c>
      <c r="AM799">
        <v>5.1245683948488698E-2</v>
      </c>
      <c r="AN799">
        <v>4.6883077499999898E-2</v>
      </c>
      <c r="AO799">
        <v>3.9</v>
      </c>
      <c r="AP799">
        <v>3.153</v>
      </c>
      <c r="AQ799" t="s">
        <v>79</v>
      </c>
      <c r="AR799" t="s">
        <v>123</v>
      </c>
      <c r="AS799" t="s">
        <v>89</v>
      </c>
      <c r="AU799">
        <v>1</v>
      </c>
      <c r="AV799">
        <v>0</v>
      </c>
      <c r="AW799">
        <v>0.35</v>
      </c>
      <c r="AX799">
        <v>697.43042043989601</v>
      </c>
      <c r="AY799">
        <v>80</v>
      </c>
      <c r="AZ799">
        <v>99</v>
      </c>
      <c r="BA799">
        <v>23</v>
      </c>
      <c r="BB799">
        <v>25</v>
      </c>
      <c r="BC799">
        <v>51.763377474135901</v>
      </c>
      <c r="BD799" t="s">
        <v>1423</v>
      </c>
      <c r="BE799">
        <v>4</v>
      </c>
      <c r="BF799">
        <v>215.80366107554701</v>
      </c>
      <c r="BG799">
        <v>0.3588349515</v>
      </c>
      <c r="BH799">
        <v>2342.5</v>
      </c>
      <c r="BI799">
        <v>0.65768295121269504</v>
      </c>
      <c r="BJ799">
        <v>71.455641112320095</v>
      </c>
      <c r="BK799">
        <v>80</v>
      </c>
      <c r="BL799">
        <v>1</v>
      </c>
      <c r="BM799">
        <v>0</v>
      </c>
      <c r="BN799">
        <v>95</v>
      </c>
      <c r="BO799">
        <v>80</v>
      </c>
      <c r="BP799" t="s">
        <v>84</v>
      </c>
      <c r="BQ799">
        <v>2267.5</v>
      </c>
      <c r="BR799">
        <v>2795</v>
      </c>
      <c r="BS799">
        <v>2270</v>
      </c>
      <c r="BT799" t="s">
        <v>85</v>
      </c>
      <c r="BU799">
        <v>237.25451216194301</v>
      </c>
      <c r="BV799">
        <v>6</v>
      </c>
      <c r="BX799">
        <v>195</v>
      </c>
      <c r="BY799">
        <v>215.80366107554701</v>
      </c>
      <c r="BZ799">
        <v>237.25451216194301</v>
      </c>
      <c r="CA799">
        <v>2342.5</v>
      </c>
      <c r="CB799">
        <f t="shared" si="72"/>
        <v>0.1066854414130616</v>
      </c>
      <c r="CC799">
        <f t="shared" si="73"/>
        <v>215.80366107554701</v>
      </c>
      <c r="CD799">
        <f t="shared" si="77"/>
        <v>0.1066854414130616</v>
      </c>
      <c r="CH799">
        <v>119</v>
      </c>
      <c r="CI799">
        <v>135.15285834243701</v>
      </c>
      <c r="CJ799">
        <v>147.16689586099</v>
      </c>
      <c r="CK799">
        <v>1487.925</v>
      </c>
      <c r="CL799">
        <f t="shared" si="74"/>
        <v>0.13573830539863038</v>
      </c>
      <c r="CM799">
        <f t="shared" si="75"/>
        <v>135.15285834243701</v>
      </c>
      <c r="CN799">
        <f t="shared" si="76"/>
        <v>0.13573830539863038</v>
      </c>
    </row>
    <row r="800" spans="1:92" x14ac:dyDescent="0.25">
      <c r="A800">
        <v>798</v>
      </c>
      <c r="B800" t="s">
        <v>1421</v>
      </c>
      <c r="C800" t="s">
        <v>1421</v>
      </c>
      <c r="D800" t="s">
        <v>1422</v>
      </c>
      <c r="E800" t="s">
        <v>1422</v>
      </c>
      <c r="F800">
        <v>195</v>
      </c>
      <c r="G800">
        <v>1.2</v>
      </c>
      <c r="H800" t="s">
        <v>74</v>
      </c>
      <c r="I800">
        <v>0.67468965517241397</v>
      </c>
      <c r="J800">
        <v>1.5360145803485099</v>
      </c>
      <c r="K800">
        <v>13.6757710734658</v>
      </c>
      <c r="L800">
        <v>0</v>
      </c>
      <c r="M800">
        <v>0</v>
      </c>
      <c r="N800">
        <v>0.5</v>
      </c>
      <c r="O800">
        <v>85.747952293573803</v>
      </c>
      <c r="P800" t="s">
        <v>562</v>
      </c>
      <c r="Q800" t="s">
        <v>76</v>
      </c>
      <c r="R800" t="s">
        <v>77</v>
      </c>
      <c r="S800">
        <v>50</v>
      </c>
      <c r="T800" t="b">
        <v>1</v>
      </c>
      <c r="U800" t="b">
        <v>1</v>
      </c>
      <c r="V800" t="s">
        <v>563</v>
      </c>
      <c r="W800">
        <v>2967</v>
      </c>
      <c r="X800">
        <v>0.4</v>
      </c>
      <c r="Y800">
        <v>8.0000000000000002E-3</v>
      </c>
      <c r="Z800">
        <v>43600</v>
      </c>
      <c r="AA800">
        <v>0.26315292584473599</v>
      </c>
      <c r="AB800">
        <v>1</v>
      </c>
      <c r="AC800">
        <v>180</v>
      </c>
      <c r="AD800">
        <v>4975.9764585760004</v>
      </c>
      <c r="AE800">
        <v>3800</v>
      </c>
      <c r="AF800">
        <v>550</v>
      </c>
      <c r="AG800">
        <v>91.4</v>
      </c>
      <c r="AH800">
        <v>85</v>
      </c>
      <c r="AI800">
        <v>255.230334001318</v>
      </c>
      <c r="AJ800">
        <v>131.87557214739601</v>
      </c>
      <c r="AK800">
        <v>-0.30557896127900103</v>
      </c>
      <c r="AL800">
        <v>-0.301128782231249</v>
      </c>
      <c r="AM800">
        <v>5.1245683948488698E-2</v>
      </c>
      <c r="AN800">
        <v>4.6883077499999898E-2</v>
      </c>
      <c r="AO800">
        <v>3.9</v>
      </c>
      <c r="AP800">
        <v>3.153</v>
      </c>
      <c r="AQ800" t="s">
        <v>79</v>
      </c>
      <c r="AR800" t="s">
        <v>123</v>
      </c>
      <c r="AS800" t="s">
        <v>89</v>
      </c>
      <c r="AU800">
        <v>1</v>
      </c>
      <c r="AV800">
        <v>0</v>
      </c>
      <c r="AW800">
        <v>0.35</v>
      </c>
      <c r="AX800">
        <v>697.43042043989601</v>
      </c>
      <c r="AY800">
        <v>80</v>
      </c>
      <c r="AZ800">
        <v>99</v>
      </c>
      <c r="BA800">
        <v>23</v>
      </c>
      <c r="BB800">
        <v>25</v>
      </c>
      <c r="BC800">
        <v>51.763377474135901</v>
      </c>
      <c r="BD800" t="s">
        <v>1424</v>
      </c>
      <c r="BE800">
        <v>4</v>
      </c>
      <c r="BF800">
        <v>215.80366107554701</v>
      </c>
      <c r="BG800">
        <v>0.3588349515</v>
      </c>
      <c r="BH800">
        <v>2342.5</v>
      </c>
      <c r="BI800">
        <v>0.65768295121269504</v>
      </c>
      <c r="BJ800">
        <v>71.455641112320095</v>
      </c>
      <c r="BK800">
        <v>80</v>
      </c>
      <c r="BL800">
        <v>1</v>
      </c>
      <c r="BM800">
        <v>0</v>
      </c>
      <c r="BN800">
        <v>95</v>
      </c>
      <c r="BO800">
        <v>80</v>
      </c>
      <c r="BP800" t="s">
        <v>84</v>
      </c>
      <c r="BQ800">
        <v>2267.5</v>
      </c>
      <c r="BR800">
        <v>2795</v>
      </c>
      <c r="BS800">
        <v>2270</v>
      </c>
      <c r="BT800" t="s">
        <v>85</v>
      </c>
      <c r="BU800">
        <v>237.25451216194301</v>
      </c>
      <c r="BV800">
        <v>6</v>
      </c>
      <c r="BX800">
        <v>195</v>
      </c>
      <c r="BY800">
        <v>215.80366107554701</v>
      </c>
      <c r="BZ800">
        <v>237.25451216194301</v>
      </c>
      <c r="CA800">
        <v>2342.5</v>
      </c>
      <c r="CB800">
        <f t="shared" si="72"/>
        <v>0.1066854414130616</v>
      </c>
      <c r="CC800">
        <f t="shared" si="73"/>
        <v>215.80366107554701</v>
      </c>
      <c r="CD800">
        <f t="shared" si="77"/>
        <v>0.1066854414130616</v>
      </c>
      <c r="CH800">
        <v>125</v>
      </c>
      <c r="CI800">
        <v>142.00342908344899</v>
      </c>
      <c r="CJ800">
        <v>154.227351733695</v>
      </c>
      <c r="CK800">
        <v>1304.9000000000001</v>
      </c>
      <c r="CL800">
        <f t="shared" si="74"/>
        <v>0.13602743266759193</v>
      </c>
      <c r="CM800">
        <f t="shared" si="75"/>
        <v>142.00342908344899</v>
      </c>
      <c r="CN800">
        <f t="shared" si="76"/>
        <v>0.13602743266759193</v>
      </c>
    </row>
    <row r="801" spans="1:92" x14ac:dyDescent="0.25">
      <c r="A801">
        <v>799</v>
      </c>
      <c r="B801" t="s">
        <v>1421</v>
      </c>
      <c r="C801" t="s">
        <v>1421</v>
      </c>
      <c r="D801" t="s">
        <v>1422</v>
      </c>
      <c r="E801" t="s">
        <v>1422</v>
      </c>
      <c r="F801">
        <v>195</v>
      </c>
      <c r="G801">
        <v>1.2</v>
      </c>
      <c r="H801" t="s">
        <v>74</v>
      </c>
      <c r="I801">
        <v>0.67468965517241397</v>
      </c>
      <c r="J801">
        <v>1.5360145803485099</v>
      </c>
      <c r="K801">
        <v>13.6757710734658</v>
      </c>
      <c r="L801">
        <v>0</v>
      </c>
      <c r="M801">
        <v>0</v>
      </c>
      <c r="N801">
        <v>0.5</v>
      </c>
      <c r="O801">
        <v>85.747952293573803</v>
      </c>
      <c r="P801" t="s">
        <v>562</v>
      </c>
      <c r="Q801" t="s">
        <v>76</v>
      </c>
      <c r="R801" t="s">
        <v>77</v>
      </c>
      <c r="S801">
        <v>50</v>
      </c>
      <c r="T801" t="b">
        <v>1</v>
      </c>
      <c r="U801" t="b">
        <v>1</v>
      </c>
      <c r="V801" t="s">
        <v>563</v>
      </c>
      <c r="W801">
        <v>2967</v>
      </c>
      <c r="X801">
        <v>0.4</v>
      </c>
      <c r="Y801">
        <v>8.0000000000000002E-3</v>
      </c>
      <c r="Z801">
        <v>43600</v>
      </c>
      <c r="AA801">
        <v>0.26315292584473599</v>
      </c>
      <c r="AB801">
        <v>1</v>
      </c>
      <c r="AC801">
        <v>180</v>
      </c>
      <c r="AD801">
        <v>4975.9764585760004</v>
      </c>
      <c r="AE801">
        <v>3800</v>
      </c>
      <c r="AF801">
        <v>550</v>
      </c>
      <c r="AG801">
        <v>91.4</v>
      </c>
      <c r="AH801">
        <v>85</v>
      </c>
      <c r="AI801">
        <v>255.230334001318</v>
      </c>
      <c r="AJ801">
        <v>131.87557214739601</v>
      </c>
      <c r="AK801">
        <v>-0.30557896127900103</v>
      </c>
      <c r="AL801">
        <v>-0.301128782231249</v>
      </c>
      <c r="AM801">
        <v>5.1245683948488698E-2</v>
      </c>
      <c r="AN801">
        <v>4.6883077499999898E-2</v>
      </c>
      <c r="AO801">
        <v>3.9</v>
      </c>
      <c r="AP801">
        <v>3.153</v>
      </c>
      <c r="AQ801" t="s">
        <v>79</v>
      </c>
      <c r="AR801" t="s">
        <v>123</v>
      </c>
      <c r="AS801" t="s">
        <v>89</v>
      </c>
      <c r="AU801">
        <v>1</v>
      </c>
      <c r="AV801">
        <v>0</v>
      </c>
      <c r="AW801">
        <v>0.35</v>
      </c>
      <c r="AX801">
        <v>697.43042043989601</v>
      </c>
      <c r="AY801">
        <v>80</v>
      </c>
      <c r="AZ801">
        <v>99</v>
      </c>
      <c r="BA801">
        <v>23</v>
      </c>
      <c r="BB801">
        <v>25</v>
      </c>
      <c r="BC801">
        <v>51.763377474135901</v>
      </c>
      <c r="BD801" t="s">
        <v>1425</v>
      </c>
      <c r="BE801">
        <v>4</v>
      </c>
      <c r="BF801">
        <v>215.80366107554701</v>
      </c>
      <c r="BG801">
        <v>0.3588349515</v>
      </c>
      <c r="BH801">
        <v>2342.5</v>
      </c>
      <c r="BI801">
        <v>0.65768295121269504</v>
      </c>
      <c r="BJ801">
        <v>71.455641112320095</v>
      </c>
      <c r="BK801">
        <v>80</v>
      </c>
      <c r="BL801">
        <v>1</v>
      </c>
      <c r="BM801">
        <v>0</v>
      </c>
      <c r="BN801">
        <v>95</v>
      </c>
      <c r="BO801">
        <v>80</v>
      </c>
      <c r="BP801" t="s">
        <v>84</v>
      </c>
      <c r="BQ801">
        <v>2267.5</v>
      </c>
      <c r="BR801">
        <v>2795</v>
      </c>
      <c r="BS801">
        <v>2270</v>
      </c>
      <c r="BT801" t="s">
        <v>85</v>
      </c>
      <c r="BU801">
        <v>237.25451216194301</v>
      </c>
      <c r="BV801">
        <v>6</v>
      </c>
      <c r="BX801">
        <v>195</v>
      </c>
      <c r="BY801">
        <v>215.80366107554701</v>
      </c>
      <c r="BZ801">
        <v>237.25451216194301</v>
      </c>
      <c r="CA801">
        <v>2342.5</v>
      </c>
      <c r="CB801">
        <f t="shared" si="72"/>
        <v>0.1066854414130616</v>
      </c>
      <c r="CC801">
        <f t="shared" si="73"/>
        <v>215.80366107554701</v>
      </c>
      <c r="CD801">
        <f t="shared" si="77"/>
        <v>0.1066854414130616</v>
      </c>
      <c r="CH801">
        <v>125</v>
      </c>
      <c r="CI801">
        <v>142.00342908344899</v>
      </c>
      <c r="CJ801">
        <v>154.227351733695</v>
      </c>
      <c r="CK801">
        <v>1304.9000000000001</v>
      </c>
      <c r="CL801">
        <f t="shared" si="74"/>
        <v>0.13602743266759193</v>
      </c>
      <c r="CM801">
        <f t="shared" si="75"/>
        <v>142.00342908344899</v>
      </c>
      <c r="CN801">
        <f t="shared" si="76"/>
        <v>0.13602743266759193</v>
      </c>
    </row>
    <row r="802" spans="1:92" x14ac:dyDescent="0.25">
      <c r="A802">
        <v>800</v>
      </c>
      <c r="B802" t="s">
        <v>1426</v>
      </c>
      <c r="C802" t="s">
        <v>1426</v>
      </c>
      <c r="D802" t="s">
        <v>1427</v>
      </c>
      <c r="E802" t="s">
        <v>1427</v>
      </c>
      <c r="F802">
        <v>195</v>
      </c>
      <c r="G802">
        <v>1.2</v>
      </c>
      <c r="H802" t="s">
        <v>74</v>
      </c>
      <c r="I802">
        <v>0.67468965517241397</v>
      </c>
      <c r="J802">
        <v>1.5360145803485099</v>
      </c>
      <c r="K802">
        <v>13.6757710734658</v>
      </c>
      <c r="L802">
        <v>0</v>
      </c>
      <c r="M802">
        <v>0</v>
      </c>
      <c r="N802">
        <v>0.5</v>
      </c>
      <c r="O802">
        <v>85.747952293573803</v>
      </c>
      <c r="P802" t="s">
        <v>562</v>
      </c>
      <c r="Q802" t="s">
        <v>76</v>
      </c>
      <c r="R802" t="s">
        <v>77</v>
      </c>
      <c r="S802">
        <v>50</v>
      </c>
      <c r="T802" t="b">
        <v>1</v>
      </c>
      <c r="U802" t="b">
        <v>1</v>
      </c>
      <c r="V802" t="s">
        <v>563</v>
      </c>
      <c r="W802">
        <v>2967</v>
      </c>
      <c r="X802">
        <v>0.4</v>
      </c>
      <c r="Y802">
        <v>8.0000000000000002E-3</v>
      </c>
      <c r="Z802">
        <v>43600</v>
      </c>
      <c r="AA802">
        <v>0.26315292584473599</v>
      </c>
      <c r="AB802">
        <v>1</v>
      </c>
      <c r="AC802">
        <v>180</v>
      </c>
      <c r="AD802">
        <v>4975.9764585760004</v>
      </c>
      <c r="AE802">
        <v>3800</v>
      </c>
      <c r="AF802">
        <v>550</v>
      </c>
      <c r="AG802">
        <v>91.4</v>
      </c>
      <c r="AH802">
        <v>85</v>
      </c>
      <c r="AI802">
        <v>255.230334001318</v>
      </c>
      <c r="AJ802">
        <v>131.87557214739601</v>
      </c>
      <c r="AK802">
        <v>-0.30557896127900103</v>
      </c>
      <c r="AL802">
        <v>-0.301128782231249</v>
      </c>
      <c r="AM802">
        <v>5.1245683948488698E-2</v>
      </c>
      <c r="AN802">
        <v>4.6883077499999898E-2</v>
      </c>
      <c r="AO802">
        <v>3.9</v>
      </c>
      <c r="AP802">
        <v>3.153</v>
      </c>
      <c r="AQ802" t="s">
        <v>79</v>
      </c>
      <c r="AR802" t="s">
        <v>123</v>
      </c>
      <c r="AS802" t="s">
        <v>89</v>
      </c>
      <c r="AU802">
        <v>1</v>
      </c>
      <c r="AV802">
        <v>0</v>
      </c>
      <c r="AW802">
        <v>0.35</v>
      </c>
      <c r="AX802">
        <v>697.43042043989601</v>
      </c>
      <c r="AY802">
        <v>80</v>
      </c>
      <c r="AZ802">
        <v>99</v>
      </c>
      <c r="BA802">
        <v>23</v>
      </c>
      <c r="BB802">
        <v>25</v>
      </c>
      <c r="BC802">
        <v>51.763377474135901</v>
      </c>
      <c r="BD802" t="s">
        <v>1428</v>
      </c>
      <c r="BE802">
        <v>4</v>
      </c>
      <c r="BF802">
        <v>217.024174343526</v>
      </c>
      <c r="BG802">
        <v>0.36674757279999998</v>
      </c>
      <c r="BH802">
        <v>2342.5</v>
      </c>
      <c r="BI802">
        <v>0.65768295121269504</v>
      </c>
      <c r="BJ802">
        <v>71.455641112320095</v>
      </c>
      <c r="BK802">
        <v>80</v>
      </c>
      <c r="BL802">
        <v>1</v>
      </c>
      <c r="BM802">
        <v>0</v>
      </c>
      <c r="BN802">
        <v>95</v>
      </c>
      <c r="BO802">
        <v>80</v>
      </c>
      <c r="BP802" t="s">
        <v>84</v>
      </c>
      <c r="BQ802">
        <v>2267.5</v>
      </c>
      <c r="BR802">
        <v>2795</v>
      </c>
      <c r="BS802">
        <v>2270</v>
      </c>
      <c r="BT802" t="s">
        <v>85</v>
      </c>
      <c r="BU802">
        <v>236.351037504049</v>
      </c>
      <c r="BV802">
        <v>6</v>
      </c>
      <c r="BX802">
        <v>195</v>
      </c>
      <c r="BY802">
        <v>217.024174343526</v>
      </c>
      <c r="BZ802">
        <v>236.351037504049</v>
      </c>
      <c r="CA802">
        <v>2342.5</v>
      </c>
      <c r="CB802">
        <f t="shared" si="72"/>
        <v>0.11294448381295384</v>
      </c>
      <c r="CC802">
        <f t="shared" si="73"/>
        <v>217.024174343526</v>
      </c>
      <c r="CD802">
        <f t="shared" si="77"/>
        <v>0.11294448381295384</v>
      </c>
      <c r="CH802">
        <v>125</v>
      </c>
      <c r="CI802">
        <v>142.00342908344899</v>
      </c>
      <c r="CJ802">
        <v>154.227351733695</v>
      </c>
      <c r="CK802">
        <v>1304.9000000000001</v>
      </c>
      <c r="CL802">
        <f t="shared" si="74"/>
        <v>0.13602743266759193</v>
      </c>
      <c r="CM802">
        <f t="shared" si="75"/>
        <v>142.00342908344899</v>
      </c>
      <c r="CN802">
        <f t="shared" si="76"/>
        <v>0.13602743266759193</v>
      </c>
    </row>
    <row r="803" spans="1:92" x14ac:dyDescent="0.25">
      <c r="A803">
        <v>801</v>
      </c>
      <c r="B803" t="s">
        <v>1421</v>
      </c>
      <c r="C803" t="s">
        <v>1421</v>
      </c>
      <c r="D803" t="s">
        <v>1422</v>
      </c>
      <c r="E803" t="s">
        <v>1422</v>
      </c>
      <c r="F803">
        <v>195</v>
      </c>
      <c r="G803">
        <v>1.2</v>
      </c>
      <c r="H803" t="s">
        <v>74</v>
      </c>
      <c r="I803">
        <v>0.67468965517241397</v>
      </c>
      <c r="J803">
        <v>1.5360145803485099</v>
      </c>
      <c r="K803">
        <v>13.6757710734658</v>
      </c>
      <c r="L803">
        <v>0</v>
      </c>
      <c r="M803">
        <v>0</v>
      </c>
      <c r="N803">
        <v>0.5</v>
      </c>
      <c r="O803">
        <v>85.747952293573803</v>
      </c>
      <c r="P803" t="s">
        <v>562</v>
      </c>
      <c r="Q803" t="s">
        <v>76</v>
      </c>
      <c r="R803" t="s">
        <v>77</v>
      </c>
      <c r="S803">
        <v>50</v>
      </c>
      <c r="T803" t="b">
        <v>1</v>
      </c>
      <c r="U803" t="b">
        <v>1</v>
      </c>
      <c r="V803" t="s">
        <v>563</v>
      </c>
      <c r="W803">
        <v>2967</v>
      </c>
      <c r="X803">
        <v>0.4</v>
      </c>
      <c r="Y803">
        <v>8.0000000000000002E-3</v>
      </c>
      <c r="Z803">
        <v>43600</v>
      </c>
      <c r="AA803">
        <v>0.26315292584473599</v>
      </c>
      <c r="AB803">
        <v>1</v>
      </c>
      <c r="AC803">
        <v>180</v>
      </c>
      <c r="AD803">
        <v>4975.9764585760004</v>
      </c>
      <c r="AE803">
        <v>3800</v>
      </c>
      <c r="AF803">
        <v>550</v>
      </c>
      <c r="AG803">
        <v>91.4</v>
      </c>
      <c r="AH803">
        <v>85</v>
      </c>
      <c r="AI803">
        <v>247.59213291640401</v>
      </c>
      <c r="AJ803">
        <v>128.254912299632</v>
      </c>
      <c r="AK803">
        <v>-0.30557896127900103</v>
      </c>
      <c r="AL803">
        <v>-0.301128782231249</v>
      </c>
      <c r="AM803">
        <v>5.1245683948488698E-2</v>
      </c>
      <c r="AN803">
        <v>4.6883077499999898E-2</v>
      </c>
      <c r="AO803">
        <v>3.9</v>
      </c>
      <c r="AP803">
        <v>3.153</v>
      </c>
      <c r="AQ803" t="s">
        <v>79</v>
      </c>
      <c r="AR803" t="s">
        <v>123</v>
      </c>
      <c r="AS803" t="s">
        <v>89</v>
      </c>
      <c r="AU803">
        <v>1</v>
      </c>
      <c r="AV803">
        <v>1</v>
      </c>
      <c r="AW803">
        <v>0.35</v>
      </c>
      <c r="AX803">
        <v>697.43042043989601</v>
      </c>
      <c r="AY803">
        <v>80</v>
      </c>
      <c r="AZ803">
        <v>99</v>
      </c>
      <c r="BA803">
        <v>23</v>
      </c>
      <c r="BB803">
        <v>25</v>
      </c>
      <c r="BC803">
        <v>51.763377474135901</v>
      </c>
      <c r="BD803" t="s">
        <v>1429</v>
      </c>
      <c r="BE803">
        <v>4</v>
      </c>
      <c r="BF803">
        <v>195.93003240033099</v>
      </c>
      <c r="BG803">
        <v>0.3588349515</v>
      </c>
      <c r="BH803">
        <v>2277.5</v>
      </c>
      <c r="BI803">
        <v>0.65768295121269504</v>
      </c>
      <c r="BJ803">
        <v>71.455641112320095</v>
      </c>
      <c r="BK803">
        <v>80</v>
      </c>
      <c r="BL803">
        <v>1</v>
      </c>
      <c r="BM803">
        <v>0</v>
      </c>
      <c r="BN803">
        <v>95</v>
      </c>
      <c r="BO803">
        <v>80</v>
      </c>
      <c r="BP803" t="s">
        <v>84</v>
      </c>
      <c r="BQ803">
        <v>2202.5</v>
      </c>
      <c r="BR803">
        <v>2709</v>
      </c>
      <c r="BS803">
        <v>2270</v>
      </c>
      <c r="BT803" t="s">
        <v>85</v>
      </c>
      <c r="BU803">
        <v>226.25995109932799</v>
      </c>
      <c r="BV803">
        <v>6</v>
      </c>
      <c r="BX803">
        <v>195</v>
      </c>
      <c r="BY803">
        <v>195.93003240033099</v>
      </c>
      <c r="BZ803">
        <v>226.25995109932799</v>
      </c>
      <c r="CA803">
        <v>2277.5</v>
      </c>
      <c r="CB803">
        <f t="shared" si="72"/>
        <v>4.7693969247742914E-3</v>
      </c>
      <c r="CC803">
        <f t="shared" si="73"/>
        <v>195.93003240033099</v>
      </c>
      <c r="CD803">
        <f t="shared" si="77"/>
        <v>4.7693969247742914E-3</v>
      </c>
      <c r="CH803">
        <v>125</v>
      </c>
      <c r="CI803">
        <v>142.00342908344899</v>
      </c>
      <c r="CJ803">
        <v>154.227351733695</v>
      </c>
      <c r="CK803">
        <v>1304.9000000000001</v>
      </c>
      <c r="CL803">
        <f t="shared" si="74"/>
        <v>0.13602743266759193</v>
      </c>
      <c r="CM803">
        <f t="shared" si="75"/>
        <v>142.00342908344899</v>
      </c>
      <c r="CN803">
        <f t="shared" si="76"/>
        <v>0.13602743266759193</v>
      </c>
    </row>
    <row r="804" spans="1:92" x14ac:dyDescent="0.25">
      <c r="A804">
        <v>802</v>
      </c>
      <c r="B804" t="s">
        <v>1421</v>
      </c>
      <c r="C804" t="s">
        <v>1421</v>
      </c>
      <c r="D804" t="s">
        <v>1422</v>
      </c>
      <c r="E804" t="s">
        <v>1422</v>
      </c>
      <c r="F804">
        <v>195</v>
      </c>
      <c r="G804">
        <v>1.2</v>
      </c>
      <c r="H804" t="s">
        <v>74</v>
      </c>
      <c r="I804">
        <v>0.67468965517241397</v>
      </c>
      <c r="J804">
        <v>1.5360145803485099</v>
      </c>
      <c r="K804">
        <v>13.6757710734658</v>
      </c>
      <c r="L804">
        <v>0</v>
      </c>
      <c r="M804">
        <v>0</v>
      </c>
      <c r="N804">
        <v>0.5</v>
      </c>
      <c r="O804">
        <v>85.747952293573803</v>
      </c>
      <c r="P804" t="s">
        <v>562</v>
      </c>
      <c r="Q804" t="s">
        <v>76</v>
      </c>
      <c r="R804" t="s">
        <v>77</v>
      </c>
      <c r="S804">
        <v>50</v>
      </c>
      <c r="T804" t="b">
        <v>1</v>
      </c>
      <c r="U804" t="b">
        <v>1</v>
      </c>
      <c r="V804" t="s">
        <v>563</v>
      </c>
      <c r="W804">
        <v>2967</v>
      </c>
      <c r="X804">
        <v>0.4</v>
      </c>
      <c r="Y804">
        <v>8.0000000000000002E-3</v>
      </c>
      <c r="Z804">
        <v>43600</v>
      </c>
      <c r="AA804">
        <v>0.26315292584473599</v>
      </c>
      <c r="AB804">
        <v>1</v>
      </c>
      <c r="AC804">
        <v>180</v>
      </c>
      <c r="AD804">
        <v>4975.9764585760004</v>
      </c>
      <c r="AE804">
        <v>3800</v>
      </c>
      <c r="AF804">
        <v>550</v>
      </c>
      <c r="AG804">
        <v>91.4</v>
      </c>
      <c r="AH804">
        <v>85</v>
      </c>
      <c r="AI804">
        <v>247.59213291640401</v>
      </c>
      <c r="AJ804">
        <v>128.254912299632</v>
      </c>
      <c r="AK804">
        <v>-0.30557896127900103</v>
      </c>
      <c r="AL804">
        <v>-0.301128782231249</v>
      </c>
      <c r="AM804">
        <v>5.1245683948488698E-2</v>
      </c>
      <c r="AN804">
        <v>4.6883077499999898E-2</v>
      </c>
      <c r="AO804">
        <v>3.9</v>
      </c>
      <c r="AP804">
        <v>3.153</v>
      </c>
      <c r="AQ804" t="s">
        <v>79</v>
      </c>
      <c r="AR804" t="s">
        <v>123</v>
      </c>
      <c r="AS804" t="s">
        <v>89</v>
      </c>
      <c r="AU804">
        <v>1</v>
      </c>
      <c r="AV804">
        <v>1</v>
      </c>
      <c r="AW804">
        <v>0.35</v>
      </c>
      <c r="AX804">
        <v>697.43042043989601</v>
      </c>
      <c r="AY804">
        <v>80</v>
      </c>
      <c r="AZ804">
        <v>99</v>
      </c>
      <c r="BA804">
        <v>23</v>
      </c>
      <c r="BB804">
        <v>25</v>
      </c>
      <c r="BC804">
        <v>51.763377474135901</v>
      </c>
      <c r="BD804" t="s">
        <v>1430</v>
      </c>
      <c r="BE804">
        <v>4</v>
      </c>
      <c r="BF804">
        <v>195.93003240033099</v>
      </c>
      <c r="BG804">
        <v>0.3588349515</v>
      </c>
      <c r="BH804">
        <v>2277.5</v>
      </c>
      <c r="BI804">
        <v>0.65768295121269504</v>
      </c>
      <c r="BJ804">
        <v>71.455641112320095</v>
      </c>
      <c r="BK804">
        <v>80</v>
      </c>
      <c r="BL804">
        <v>1</v>
      </c>
      <c r="BM804">
        <v>0</v>
      </c>
      <c r="BN804">
        <v>95</v>
      </c>
      <c r="BO804">
        <v>80</v>
      </c>
      <c r="BP804" t="s">
        <v>84</v>
      </c>
      <c r="BQ804">
        <v>2202.5</v>
      </c>
      <c r="BR804">
        <v>2709</v>
      </c>
      <c r="BS804">
        <v>2270</v>
      </c>
      <c r="BT804" t="s">
        <v>85</v>
      </c>
      <c r="BU804">
        <v>226.25995109932799</v>
      </c>
      <c r="BV804">
        <v>6</v>
      </c>
      <c r="BX804">
        <v>195</v>
      </c>
      <c r="BY804">
        <v>195.93003240033099</v>
      </c>
      <c r="BZ804">
        <v>226.25995109932799</v>
      </c>
      <c r="CA804">
        <v>2277.5</v>
      </c>
      <c r="CB804">
        <f t="shared" si="72"/>
        <v>4.7693969247742914E-3</v>
      </c>
      <c r="CC804">
        <f t="shared" si="73"/>
        <v>195.93003240033099</v>
      </c>
      <c r="CD804">
        <f t="shared" si="77"/>
        <v>4.7693969247742914E-3</v>
      </c>
      <c r="CH804">
        <v>125</v>
      </c>
      <c r="CI804">
        <v>142.00987487353601</v>
      </c>
      <c r="CJ804">
        <v>149.19390119824399</v>
      </c>
      <c r="CK804">
        <v>1591.75</v>
      </c>
      <c r="CL804">
        <f t="shared" si="74"/>
        <v>0.13607899898828804</v>
      </c>
      <c r="CM804">
        <f t="shared" si="75"/>
        <v>142.00987487353601</v>
      </c>
      <c r="CN804">
        <f t="shared" si="76"/>
        <v>0.13607899898828804</v>
      </c>
    </row>
    <row r="805" spans="1:92" x14ac:dyDescent="0.25">
      <c r="A805">
        <v>803</v>
      </c>
      <c r="B805" t="s">
        <v>1421</v>
      </c>
      <c r="C805" t="s">
        <v>1421</v>
      </c>
      <c r="D805" t="s">
        <v>1422</v>
      </c>
      <c r="E805" t="s">
        <v>1422</v>
      </c>
      <c r="F805">
        <v>195</v>
      </c>
      <c r="G805">
        <v>1.2</v>
      </c>
      <c r="H805" t="s">
        <v>74</v>
      </c>
      <c r="I805">
        <v>0.67468965517241397</v>
      </c>
      <c r="J805">
        <v>1.5360145803485099</v>
      </c>
      <c r="K805">
        <v>13.6757710734658</v>
      </c>
      <c r="L805">
        <v>0</v>
      </c>
      <c r="M805">
        <v>0</v>
      </c>
      <c r="N805">
        <v>0.5</v>
      </c>
      <c r="O805">
        <v>85.747952293573803</v>
      </c>
      <c r="P805" t="s">
        <v>562</v>
      </c>
      <c r="Q805" t="s">
        <v>76</v>
      </c>
      <c r="R805" t="s">
        <v>77</v>
      </c>
      <c r="S805">
        <v>50</v>
      </c>
      <c r="T805" t="b">
        <v>1</v>
      </c>
      <c r="U805" t="b">
        <v>1</v>
      </c>
      <c r="V805" t="s">
        <v>563</v>
      </c>
      <c r="W805">
        <v>2967</v>
      </c>
      <c r="X805">
        <v>0.4</v>
      </c>
      <c r="Y805">
        <v>8.0000000000000002E-3</v>
      </c>
      <c r="Z805">
        <v>43600</v>
      </c>
      <c r="AA805">
        <v>0.26315292584473599</v>
      </c>
      <c r="AB805">
        <v>1</v>
      </c>
      <c r="AC805">
        <v>180</v>
      </c>
      <c r="AD805">
        <v>4975.9764585760004</v>
      </c>
      <c r="AE805">
        <v>3800</v>
      </c>
      <c r="AF805">
        <v>550</v>
      </c>
      <c r="AG805">
        <v>91.4</v>
      </c>
      <c r="AH805">
        <v>85</v>
      </c>
      <c r="AI805">
        <v>247.59213291640401</v>
      </c>
      <c r="AJ805">
        <v>128.254912299632</v>
      </c>
      <c r="AK805">
        <v>-0.30557896127900103</v>
      </c>
      <c r="AL805">
        <v>-0.301128782231249</v>
      </c>
      <c r="AM805">
        <v>5.1245683948488698E-2</v>
      </c>
      <c r="AN805">
        <v>4.6883077499999898E-2</v>
      </c>
      <c r="AO805">
        <v>3.9</v>
      </c>
      <c r="AP805">
        <v>3.153</v>
      </c>
      <c r="AQ805" t="s">
        <v>79</v>
      </c>
      <c r="AR805" t="s">
        <v>123</v>
      </c>
      <c r="AS805" t="s">
        <v>89</v>
      </c>
      <c r="AU805">
        <v>1</v>
      </c>
      <c r="AV805">
        <v>1</v>
      </c>
      <c r="AW805">
        <v>0.35</v>
      </c>
      <c r="AX805">
        <v>697.43042043989601</v>
      </c>
      <c r="AY805">
        <v>80</v>
      </c>
      <c r="AZ805">
        <v>99</v>
      </c>
      <c r="BA805">
        <v>23</v>
      </c>
      <c r="BB805">
        <v>25</v>
      </c>
      <c r="BC805">
        <v>51.763377474135901</v>
      </c>
      <c r="BD805" t="s">
        <v>1431</v>
      </c>
      <c r="BE805">
        <v>4</v>
      </c>
      <c r="BF805">
        <v>195.93003240033099</v>
      </c>
      <c r="BG805">
        <v>0.3588349515</v>
      </c>
      <c r="BH805">
        <v>2277.5</v>
      </c>
      <c r="BI805">
        <v>0.65768295121269504</v>
      </c>
      <c r="BJ805">
        <v>71.455641112320095</v>
      </c>
      <c r="BK805">
        <v>80</v>
      </c>
      <c r="BL805">
        <v>1</v>
      </c>
      <c r="BM805">
        <v>0</v>
      </c>
      <c r="BN805">
        <v>95</v>
      </c>
      <c r="BO805">
        <v>80</v>
      </c>
      <c r="BP805" t="s">
        <v>84</v>
      </c>
      <c r="BQ805">
        <v>2202.5</v>
      </c>
      <c r="BR805">
        <v>2709</v>
      </c>
      <c r="BS805">
        <v>2270</v>
      </c>
      <c r="BT805" t="s">
        <v>85</v>
      </c>
      <c r="BU805">
        <v>226.25995109932799</v>
      </c>
      <c r="BV805">
        <v>6</v>
      </c>
      <c r="BX805">
        <v>195</v>
      </c>
      <c r="BY805">
        <v>195.93003240033099</v>
      </c>
      <c r="BZ805">
        <v>226.25995109932799</v>
      </c>
      <c r="CA805">
        <v>2277.5</v>
      </c>
      <c r="CB805">
        <f t="shared" si="72"/>
        <v>4.7693969247742914E-3</v>
      </c>
      <c r="CC805">
        <f t="shared" si="73"/>
        <v>195.93003240033099</v>
      </c>
      <c r="CD805">
        <f t="shared" si="77"/>
        <v>4.7693969247742914E-3</v>
      </c>
      <c r="CH805">
        <v>125</v>
      </c>
      <c r="CI805">
        <v>142.045944638702</v>
      </c>
      <c r="CJ805">
        <v>154.472584804429</v>
      </c>
      <c r="CK805">
        <v>1309.9000000000001</v>
      </c>
      <c r="CL805">
        <f t="shared" si="74"/>
        <v>0.13636755710961598</v>
      </c>
      <c r="CM805">
        <f t="shared" si="75"/>
        <v>142.045944638702</v>
      </c>
      <c r="CN805">
        <f t="shared" si="76"/>
        <v>0.13636755710961598</v>
      </c>
    </row>
    <row r="806" spans="1:92" x14ac:dyDescent="0.25">
      <c r="A806">
        <v>804</v>
      </c>
      <c r="B806" t="s">
        <v>1426</v>
      </c>
      <c r="C806" t="s">
        <v>1426</v>
      </c>
      <c r="D806" t="s">
        <v>1427</v>
      </c>
      <c r="E806" t="s">
        <v>1427</v>
      </c>
      <c r="F806">
        <v>195</v>
      </c>
      <c r="G806">
        <v>1.2</v>
      </c>
      <c r="H806" t="s">
        <v>74</v>
      </c>
      <c r="I806">
        <v>0.67468965517241397</v>
      </c>
      <c r="J806">
        <v>1.5360145803485099</v>
      </c>
      <c r="K806">
        <v>13.6757710734658</v>
      </c>
      <c r="L806">
        <v>0</v>
      </c>
      <c r="M806">
        <v>0</v>
      </c>
      <c r="N806">
        <v>0.5</v>
      </c>
      <c r="O806">
        <v>85.747952293573803</v>
      </c>
      <c r="P806" t="s">
        <v>562</v>
      </c>
      <c r="Q806" t="s">
        <v>76</v>
      </c>
      <c r="R806" t="s">
        <v>77</v>
      </c>
      <c r="S806">
        <v>50</v>
      </c>
      <c r="T806" t="b">
        <v>1</v>
      </c>
      <c r="U806" t="b">
        <v>1</v>
      </c>
      <c r="V806" t="s">
        <v>563</v>
      </c>
      <c r="W806">
        <v>2967</v>
      </c>
      <c r="X806">
        <v>0.4</v>
      </c>
      <c r="Y806">
        <v>8.0000000000000002E-3</v>
      </c>
      <c r="Z806">
        <v>43600</v>
      </c>
      <c r="AA806">
        <v>0.26315292584473599</v>
      </c>
      <c r="AB806">
        <v>1</v>
      </c>
      <c r="AC806">
        <v>180</v>
      </c>
      <c r="AD806">
        <v>4975.9764585760004</v>
      </c>
      <c r="AE806">
        <v>3800</v>
      </c>
      <c r="AF806">
        <v>550</v>
      </c>
      <c r="AG806">
        <v>91.4</v>
      </c>
      <c r="AH806">
        <v>85</v>
      </c>
      <c r="AI806">
        <v>247.59213291640401</v>
      </c>
      <c r="AJ806">
        <v>128.254912299632</v>
      </c>
      <c r="AK806">
        <v>-0.30557896127900103</v>
      </c>
      <c r="AL806">
        <v>-0.301128782231249</v>
      </c>
      <c r="AM806">
        <v>5.1245683948488698E-2</v>
      </c>
      <c r="AN806">
        <v>4.6883077499999898E-2</v>
      </c>
      <c r="AO806">
        <v>3.9</v>
      </c>
      <c r="AP806">
        <v>3.153</v>
      </c>
      <c r="AQ806" t="s">
        <v>79</v>
      </c>
      <c r="AR806" t="s">
        <v>123</v>
      </c>
      <c r="AS806" t="s">
        <v>89</v>
      </c>
      <c r="AU806">
        <v>1</v>
      </c>
      <c r="AV806">
        <v>1</v>
      </c>
      <c r="AW806">
        <v>0.35</v>
      </c>
      <c r="AX806">
        <v>697.43042043989601</v>
      </c>
      <c r="AY806">
        <v>80</v>
      </c>
      <c r="AZ806">
        <v>99</v>
      </c>
      <c r="BA806">
        <v>23</v>
      </c>
      <c r="BB806">
        <v>25</v>
      </c>
      <c r="BC806">
        <v>51.763377474135901</v>
      </c>
      <c r="BD806" t="s">
        <v>1432</v>
      </c>
      <c r="BE806">
        <v>4</v>
      </c>
      <c r="BF806">
        <v>197.13124325542401</v>
      </c>
      <c r="BG806">
        <v>0.36674757279999998</v>
      </c>
      <c r="BH806">
        <v>2277.5</v>
      </c>
      <c r="BI806">
        <v>0.65768295121269504</v>
      </c>
      <c r="BJ806">
        <v>71.455641112320095</v>
      </c>
      <c r="BK806">
        <v>80</v>
      </c>
      <c r="BL806">
        <v>1</v>
      </c>
      <c r="BM806">
        <v>0</v>
      </c>
      <c r="BN806">
        <v>95</v>
      </c>
      <c r="BO806">
        <v>80</v>
      </c>
      <c r="BP806" t="s">
        <v>84</v>
      </c>
      <c r="BQ806">
        <v>2202.5</v>
      </c>
      <c r="BR806">
        <v>2709</v>
      </c>
      <c r="BS806">
        <v>2270</v>
      </c>
      <c r="BT806" t="s">
        <v>85</v>
      </c>
      <c r="BU806">
        <v>225.33089733907801</v>
      </c>
      <c r="BV806">
        <v>6</v>
      </c>
      <c r="BX806">
        <v>195</v>
      </c>
      <c r="BY806">
        <v>197.13124325542401</v>
      </c>
      <c r="BZ806">
        <v>225.33089733907801</v>
      </c>
      <c r="CA806">
        <v>2277.5</v>
      </c>
      <c r="CB806">
        <f t="shared" si="72"/>
        <v>1.0929452591918002E-2</v>
      </c>
      <c r="CC806">
        <f t="shared" si="73"/>
        <v>197.13124325542401</v>
      </c>
      <c r="CD806">
        <f t="shared" si="77"/>
        <v>1.0929452591918002E-2</v>
      </c>
      <c r="CH806">
        <v>125</v>
      </c>
      <c r="CI806">
        <v>142.045944638702</v>
      </c>
      <c r="CJ806">
        <v>154.472584804429</v>
      </c>
      <c r="CK806">
        <v>1309.9000000000001</v>
      </c>
      <c r="CL806">
        <f t="shared" si="74"/>
        <v>0.13636755710961598</v>
      </c>
      <c r="CM806">
        <f t="shared" si="75"/>
        <v>142.045944638702</v>
      </c>
      <c r="CN806">
        <f t="shared" si="76"/>
        <v>0.13636755710961598</v>
      </c>
    </row>
    <row r="807" spans="1:92" x14ac:dyDescent="0.25">
      <c r="A807">
        <v>805</v>
      </c>
      <c r="B807" t="s">
        <v>1433</v>
      </c>
      <c r="C807" t="s">
        <v>1433</v>
      </c>
      <c r="D807" t="s">
        <v>1434</v>
      </c>
      <c r="E807" t="s">
        <v>1434</v>
      </c>
      <c r="F807">
        <v>249</v>
      </c>
      <c r="G807">
        <v>1.2</v>
      </c>
      <c r="H807" t="s">
        <v>74</v>
      </c>
      <c r="I807">
        <v>0.67468965517241397</v>
      </c>
      <c r="J807">
        <v>1.5360145803485099</v>
      </c>
      <c r="K807">
        <v>13.6757710734658</v>
      </c>
      <c r="L807">
        <v>0</v>
      </c>
      <c r="M807">
        <v>0</v>
      </c>
      <c r="N807">
        <v>0.5</v>
      </c>
      <c r="O807">
        <v>85.996929007082201</v>
      </c>
      <c r="P807" t="s">
        <v>1435</v>
      </c>
      <c r="Q807" t="s">
        <v>76</v>
      </c>
      <c r="R807" t="s">
        <v>77</v>
      </c>
      <c r="S807">
        <v>50</v>
      </c>
      <c r="T807" t="b">
        <v>1</v>
      </c>
      <c r="U807" t="b">
        <v>1</v>
      </c>
      <c r="V807" t="s">
        <v>1436</v>
      </c>
      <c r="W807">
        <v>2995</v>
      </c>
      <c r="X807">
        <v>0.4</v>
      </c>
      <c r="Y807">
        <v>8.0000000000000002E-3</v>
      </c>
      <c r="Z807">
        <v>43000</v>
      </c>
      <c r="AA807">
        <v>0.26575030632699798</v>
      </c>
      <c r="AB807">
        <v>1</v>
      </c>
      <c r="AC807">
        <v>200</v>
      </c>
      <c r="AD807">
        <v>5776.2227303449899</v>
      </c>
      <c r="AE807">
        <v>4750</v>
      </c>
      <c r="AF807">
        <v>400</v>
      </c>
      <c r="AG807">
        <v>84.5</v>
      </c>
      <c r="AH807">
        <v>85</v>
      </c>
      <c r="AI807">
        <v>241.82107297251599</v>
      </c>
      <c r="AJ807">
        <v>125.469789339814</v>
      </c>
      <c r="AK807">
        <v>-0.30557896127900103</v>
      </c>
      <c r="AL807">
        <v>-0.301128782231249</v>
      </c>
      <c r="AM807">
        <v>5.1245683948488698E-2</v>
      </c>
      <c r="AN807">
        <v>4.6883077499999898E-2</v>
      </c>
      <c r="AO807">
        <v>3.7</v>
      </c>
      <c r="AP807">
        <v>3.153</v>
      </c>
      <c r="AQ807" t="s">
        <v>153</v>
      </c>
      <c r="AR807" t="s">
        <v>1437</v>
      </c>
      <c r="AS807" t="s">
        <v>89</v>
      </c>
      <c r="AU807">
        <v>1</v>
      </c>
      <c r="AV807">
        <v>0</v>
      </c>
      <c r="AW807">
        <v>0.35</v>
      </c>
      <c r="AX807">
        <v>695.34677702219597</v>
      </c>
      <c r="AY807">
        <v>80</v>
      </c>
      <c r="AZ807">
        <v>99</v>
      </c>
      <c r="BA807">
        <v>23</v>
      </c>
      <c r="BB807">
        <v>25</v>
      </c>
      <c r="BC807">
        <v>51.840479735637899</v>
      </c>
      <c r="BD807" t="s">
        <v>1438</v>
      </c>
      <c r="BE807">
        <v>4</v>
      </c>
      <c r="BF807">
        <v>252.64925306625801</v>
      </c>
      <c r="BG807">
        <v>0.3588349515</v>
      </c>
      <c r="BH807">
        <v>2227.5</v>
      </c>
      <c r="BI807">
        <v>0.65090256727751705</v>
      </c>
      <c r="BJ807">
        <v>71.771580713739894</v>
      </c>
      <c r="BK807">
        <v>80</v>
      </c>
      <c r="BL807">
        <v>1</v>
      </c>
      <c r="BM807">
        <v>0</v>
      </c>
      <c r="BN807">
        <v>95</v>
      </c>
      <c r="BO807">
        <v>80</v>
      </c>
      <c r="BP807" t="s">
        <v>84</v>
      </c>
      <c r="BQ807">
        <v>2152.5</v>
      </c>
      <c r="BR807">
        <v>2644</v>
      </c>
      <c r="BS807">
        <v>2270</v>
      </c>
      <c r="BT807" t="s">
        <v>85</v>
      </c>
      <c r="BU807">
        <v>268.336139506461</v>
      </c>
      <c r="BV807">
        <v>6</v>
      </c>
      <c r="BX807">
        <v>249</v>
      </c>
      <c r="BY807">
        <v>252.64925306625801</v>
      </c>
      <c r="BZ807">
        <v>268.336139506461</v>
      </c>
      <c r="CA807">
        <v>2227.5</v>
      </c>
      <c r="CB807">
        <f t="shared" si="72"/>
        <v>1.4655634804249045E-2</v>
      </c>
      <c r="CC807">
        <f t="shared" si="73"/>
        <v>252.64925306625801</v>
      </c>
      <c r="CD807">
        <f t="shared" si="77"/>
        <v>1.4655634804249045E-2</v>
      </c>
      <c r="CH807">
        <v>125</v>
      </c>
      <c r="CI807">
        <v>142.045944638702</v>
      </c>
      <c r="CJ807">
        <v>154.472584804429</v>
      </c>
      <c r="CK807">
        <v>1309.9000000000001</v>
      </c>
      <c r="CL807">
        <f t="shared" si="74"/>
        <v>0.13636755710961598</v>
      </c>
      <c r="CM807">
        <f t="shared" si="75"/>
        <v>142.045944638702</v>
      </c>
      <c r="CN807">
        <f t="shared" si="76"/>
        <v>0.13636755710961598</v>
      </c>
    </row>
    <row r="808" spans="1:92" x14ac:dyDescent="0.25">
      <c r="A808">
        <v>806</v>
      </c>
      <c r="B808" t="s">
        <v>1433</v>
      </c>
      <c r="C808" t="s">
        <v>1433</v>
      </c>
      <c r="D808" t="s">
        <v>1434</v>
      </c>
      <c r="E808" t="s">
        <v>1434</v>
      </c>
      <c r="F808">
        <v>249</v>
      </c>
      <c r="G808">
        <v>1.2</v>
      </c>
      <c r="H808" t="s">
        <v>74</v>
      </c>
      <c r="I808">
        <v>0.67468965517241397</v>
      </c>
      <c r="J808">
        <v>1.5360145803485099</v>
      </c>
      <c r="K808">
        <v>13.6757710734658</v>
      </c>
      <c r="L808">
        <v>0</v>
      </c>
      <c r="M808">
        <v>0</v>
      </c>
      <c r="N808">
        <v>0.5</v>
      </c>
      <c r="O808">
        <v>85.996929007082201</v>
      </c>
      <c r="P808" t="s">
        <v>1435</v>
      </c>
      <c r="Q808" t="s">
        <v>76</v>
      </c>
      <c r="R808" t="s">
        <v>77</v>
      </c>
      <c r="S808">
        <v>50</v>
      </c>
      <c r="T808" t="b">
        <v>1</v>
      </c>
      <c r="U808" t="b">
        <v>1</v>
      </c>
      <c r="V808" t="s">
        <v>1436</v>
      </c>
      <c r="W808">
        <v>2995</v>
      </c>
      <c r="X808">
        <v>0.4</v>
      </c>
      <c r="Y808">
        <v>8.0000000000000002E-3</v>
      </c>
      <c r="Z808">
        <v>43000</v>
      </c>
      <c r="AA808">
        <v>0.26575030632699798</v>
      </c>
      <c r="AB808">
        <v>1</v>
      </c>
      <c r="AC808">
        <v>200</v>
      </c>
      <c r="AD808">
        <v>5776.2227303449899</v>
      </c>
      <c r="AE808">
        <v>4750</v>
      </c>
      <c r="AF808">
        <v>400</v>
      </c>
      <c r="AG808">
        <v>84.5</v>
      </c>
      <c r="AH808">
        <v>85</v>
      </c>
      <c r="AI808">
        <v>241.82107297251599</v>
      </c>
      <c r="AJ808">
        <v>125.469789339814</v>
      </c>
      <c r="AK808">
        <v>-0.30557896127900103</v>
      </c>
      <c r="AL808">
        <v>-0.301128782231249</v>
      </c>
      <c r="AM808">
        <v>5.1245683948488698E-2</v>
      </c>
      <c r="AN808">
        <v>4.6883077499999898E-2</v>
      </c>
      <c r="AO808">
        <v>3.7</v>
      </c>
      <c r="AP808">
        <v>3.153</v>
      </c>
      <c r="AQ808" t="s">
        <v>153</v>
      </c>
      <c r="AR808" t="s">
        <v>1437</v>
      </c>
      <c r="AS808" t="s">
        <v>89</v>
      </c>
      <c r="AU808">
        <v>1</v>
      </c>
      <c r="AV808">
        <v>0</v>
      </c>
      <c r="AW808">
        <v>0.35</v>
      </c>
      <c r="AX808">
        <v>695.34677702219597</v>
      </c>
      <c r="AY808">
        <v>80</v>
      </c>
      <c r="AZ808">
        <v>99</v>
      </c>
      <c r="BA808">
        <v>23</v>
      </c>
      <c r="BB808">
        <v>25</v>
      </c>
      <c r="BC808">
        <v>51.840479735637899</v>
      </c>
      <c r="BD808" t="s">
        <v>1439</v>
      </c>
      <c r="BE808">
        <v>4</v>
      </c>
      <c r="BF808">
        <v>252.64925306625801</v>
      </c>
      <c r="BG808">
        <v>0.3588349515</v>
      </c>
      <c r="BH808">
        <v>2227.5</v>
      </c>
      <c r="BI808">
        <v>0.65090256727751705</v>
      </c>
      <c r="BJ808">
        <v>71.771580713739894</v>
      </c>
      <c r="BK808">
        <v>80</v>
      </c>
      <c r="BL808">
        <v>1</v>
      </c>
      <c r="BM808">
        <v>0</v>
      </c>
      <c r="BN808">
        <v>95</v>
      </c>
      <c r="BO808">
        <v>80</v>
      </c>
      <c r="BP808" t="s">
        <v>84</v>
      </c>
      <c r="BQ808">
        <v>2152.5</v>
      </c>
      <c r="BR808">
        <v>2644</v>
      </c>
      <c r="BS808">
        <v>2270</v>
      </c>
      <c r="BT808" t="s">
        <v>85</v>
      </c>
      <c r="BU808">
        <v>268.336139506461</v>
      </c>
      <c r="BV808">
        <v>6</v>
      </c>
      <c r="BX808">
        <v>249</v>
      </c>
      <c r="BY808">
        <v>252.64925306625801</v>
      </c>
      <c r="BZ808">
        <v>268.336139506461</v>
      </c>
      <c r="CA808">
        <v>2227.5</v>
      </c>
      <c r="CB808">
        <f t="shared" si="72"/>
        <v>1.4655634804249045E-2</v>
      </c>
      <c r="CC808">
        <f t="shared" si="73"/>
        <v>252.64925306625801</v>
      </c>
      <c r="CD808">
        <f t="shared" si="77"/>
        <v>1.4655634804249045E-2</v>
      </c>
      <c r="CH808">
        <v>125</v>
      </c>
      <c r="CI808">
        <v>142.045944638702</v>
      </c>
      <c r="CJ808">
        <v>154.472584804429</v>
      </c>
      <c r="CK808">
        <v>1309.9000000000001</v>
      </c>
      <c r="CL808">
        <f t="shared" si="74"/>
        <v>0.13636755710961598</v>
      </c>
      <c r="CM808">
        <f t="shared" si="75"/>
        <v>142.045944638702</v>
      </c>
      <c r="CN808">
        <f t="shared" si="76"/>
        <v>0.13636755710961598</v>
      </c>
    </row>
    <row r="809" spans="1:92" x14ac:dyDescent="0.25">
      <c r="A809">
        <v>807</v>
      </c>
      <c r="B809" t="s">
        <v>1433</v>
      </c>
      <c r="C809" t="s">
        <v>1433</v>
      </c>
      <c r="D809" t="s">
        <v>1434</v>
      </c>
      <c r="E809" t="s">
        <v>1434</v>
      </c>
      <c r="F809">
        <v>249</v>
      </c>
      <c r="G809">
        <v>1.2</v>
      </c>
      <c r="H809" t="s">
        <v>74</v>
      </c>
      <c r="I809">
        <v>0.67468965517241397</v>
      </c>
      <c r="J809">
        <v>1.5360145803485099</v>
      </c>
      <c r="K809">
        <v>13.6757710734658</v>
      </c>
      <c r="L809">
        <v>0</v>
      </c>
      <c r="M809">
        <v>0</v>
      </c>
      <c r="N809">
        <v>0.5</v>
      </c>
      <c r="O809">
        <v>85.996929007082201</v>
      </c>
      <c r="P809" t="s">
        <v>1435</v>
      </c>
      <c r="Q809" t="s">
        <v>76</v>
      </c>
      <c r="R809" t="s">
        <v>77</v>
      </c>
      <c r="S809">
        <v>50</v>
      </c>
      <c r="T809" t="b">
        <v>1</v>
      </c>
      <c r="U809" t="b">
        <v>1</v>
      </c>
      <c r="V809" t="s">
        <v>1436</v>
      </c>
      <c r="W809">
        <v>2995</v>
      </c>
      <c r="X809">
        <v>0.4</v>
      </c>
      <c r="Y809">
        <v>8.0000000000000002E-3</v>
      </c>
      <c r="Z809">
        <v>43000</v>
      </c>
      <c r="AA809">
        <v>0.26575030632699798</v>
      </c>
      <c r="AB809">
        <v>1</v>
      </c>
      <c r="AC809">
        <v>200</v>
      </c>
      <c r="AD809">
        <v>5776.2227303449899</v>
      </c>
      <c r="AE809">
        <v>4750</v>
      </c>
      <c r="AF809">
        <v>400</v>
      </c>
      <c r="AG809">
        <v>84.5</v>
      </c>
      <c r="AH809">
        <v>85</v>
      </c>
      <c r="AI809">
        <v>241.82107297251599</v>
      </c>
      <c r="AJ809">
        <v>125.469789339814</v>
      </c>
      <c r="AK809">
        <v>-0.30557896127900103</v>
      </c>
      <c r="AL809">
        <v>-0.301128782231249</v>
      </c>
      <c r="AM809">
        <v>5.1245683948488698E-2</v>
      </c>
      <c r="AN809">
        <v>4.6883077499999898E-2</v>
      </c>
      <c r="AO809">
        <v>3.7</v>
      </c>
      <c r="AP809">
        <v>3.153</v>
      </c>
      <c r="AQ809" t="s">
        <v>153</v>
      </c>
      <c r="AR809" t="s">
        <v>1437</v>
      </c>
      <c r="AS809" t="s">
        <v>89</v>
      </c>
      <c r="AU809">
        <v>1</v>
      </c>
      <c r="AV809">
        <v>0</v>
      </c>
      <c r="AW809">
        <v>0.35</v>
      </c>
      <c r="AX809">
        <v>695.34677702219597</v>
      </c>
      <c r="AY809">
        <v>80</v>
      </c>
      <c r="AZ809">
        <v>99</v>
      </c>
      <c r="BA809">
        <v>23</v>
      </c>
      <c r="BB809">
        <v>25</v>
      </c>
      <c r="BC809">
        <v>51.840479735637899</v>
      </c>
      <c r="BD809" t="s">
        <v>1440</v>
      </c>
      <c r="BE809">
        <v>4</v>
      </c>
      <c r="BF809">
        <v>252.64925306625801</v>
      </c>
      <c r="BG809">
        <v>0.3588349515</v>
      </c>
      <c r="BH809">
        <v>2227.5</v>
      </c>
      <c r="BI809">
        <v>0.65090256727751705</v>
      </c>
      <c r="BJ809">
        <v>71.771580713739894</v>
      </c>
      <c r="BK809">
        <v>80</v>
      </c>
      <c r="BL809">
        <v>1</v>
      </c>
      <c r="BM809">
        <v>0</v>
      </c>
      <c r="BN809">
        <v>95</v>
      </c>
      <c r="BO809">
        <v>80</v>
      </c>
      <c r="BP809" t="s">
        <v>84</v>
      </c>
      <c r="BQ809">
        <v>2152.5</v>
      </c>
      <c r="BR809">
        <v>2644</v>
      </c>
      <c r="BS809">
        <v>2270</v>
      </c>
      <c r="BT809" t="s">
        <v>85</v>
      </c>
      <c r="BU809">
        <v>268.336139506461</v>
      </c>
      <c r="BV809">
        <v>6</v>
      </c>
      <c r="BX809">
        <v>249</v>
      </c>
      <c r="BY809">
        <v>252.64925306625801</v>
      </c>
      <c r="BZ809">
        <v>268.336139506461</v>
      </c>
      <c r="CA809">
        <v>2227.5</v>
      </c>
      <c r="CB809">
        <f t="shared" si="72"/>
        <v>1.4655634804249045E-2</v>
      </c>
      <c r="CC809">
        <f t="shared" si="73"/>
        <v>252.64925306625801</v>
      </c>
      <c r="CD809">
        <f t="shared" si="77"/>
        <v>1.4655634804249045E-2</v>
      </c>
      <c r="CH809">
        <v>192</v>
      </c>
      <c r="CI809">
        <v>218.22505503790001</v>
      </c>
      <c r="CJ809">
        <v>224.67482981043401</v>
      </c>
      <c r="CK809">
        <v>1912.75</v>
      </c>
      <c r="CL809">
        <f t="shared" si="74"/>
        <v>0.13658882832239586</v>
      </c>
      <c r="CM809">
        <f t="shared" si="75"/>
        <v>218.22505503790001</v>
      </c>
      <c r="CN809">
        <f t="shared" si="76"/>
        <v>0.13658882832239586</v>
      </c>
    </row>
    <row r="810" spans="1:92" x14ac:dyDescent="0.25">
      <c r="A810">
        <v>808</v>
      </c>
      <c r="B810" t="s">
        <v>1441</v>
      </c>
      <c r="C810" t="s">
        <v>1441</v>
      </c>
      <c r="D810" t="s">
        <v>1442</v>
      </c>
      <c r="E810" t="s">
        <v>1442</v>
      </c>
      <c r="F810">
        <v>249</v>
      </c>
      <c r="G810">
        <v>1.2</v>
      </c>
      <c r="H810" t="s">
        <v>74</v>
      </c>
      <c r="I810">
        <v>0.67468965517241397</v>
      </c>
      <c r="J810">
        <v>1.5360145803485099</v>
      </c>
      <c r="K810">
        <v>13.6757710734658</v>
      </c>
      <c r="L810">
        <v>0</v>
      </c>
      <c r="M810">
        <v>0</v>
      </c>
      <c r="N810">
        <v>0.5</v>
      </c>
      <c r="O810">
        <v>85.996929007082201</v>
      </c>
      <c r="P810" t="s">
        <v>1435</v>
      </c>
      <c r="Q810" t="s">
        <v>76</v>
      </c>
      <c r="R810" t="s">
        <v>77</v>
      </c>
      <c r="S810">
        <v>50</v>
      </c>
      <c r="T810" t="b">
        <v>1</v>
      </c>
      <c r="U810" t="b">
        <v>1</v>
      </c>
      <c r="V810" t="s">
        <v>1436</v>
      </c>
      <c r="W810">
        <v>2995</v>
      </c>
      <c r="X810">
        <v>0.4</v>
      </c>
      <c r="Y810">
        <v>8.0000000000000002E-3</v>
      </c>
      <c r="Z810">
        <v>43000</v>
      </c>
      <c r="AA810">
        <v>0.26575030632699798</v>
      </c>
      <c r="AB810">
        <v>1</v>
      </c>
      <c r="AC810">
        <v>200</v>
      </c>
      <c r="AD810">
        <v>5776.2227303449899</v>
      </c>
      <c r="AE810">
        <v>4750</v>
      </c>
      <c r="AF810">
        <v>400</v>
      </c>
      <c r="AG810">
        <v>84.5</v>
      </c>
      <c r="AH810">
        <v>85</v>
      </c>
      <c r="AI810">
        <v>241.82107297251599</v>
      </c>
      <c r="AJ810">
        <v>125.469789339814</v>
      </c>
      <c r="AK810">
        <v>-0.30557896127900103</v>
      </c>
      <c r="AL810">
        <v>-0.301128782231249</v>
      </c>
      <c r="AM810">
        <v>5.1245683948488698E-2</v>
      </c>
      <c r="AN810">
        <v>4.6883077499999898E-2</v>
      </c>
      <c r="AO810">
        <v>3.7</v>
      </c>
      <c r="AP810">
        <v>3.153</v>
      </c>
      <c r="AQ810" t="s">
        <v>153</v>
      </c>
      <c r="AR810" t="s">
        <v>1437</v>
      </c>
      <c r="AS810" t="s">
        <v>89</v>
      </c>
      <c r="AU810">
        <v>1</v>
      </c>
      <c r="AV810">
        <v>0</v>
      </c>
      <c r="AW810">
        <v>0.35</v>
      </c>
      <c r="AX810">
        <v>695.34677702219597</v>
      </c>
      <c r="AY810">
        <v>80</v>
      </c>
      <c r="AZ810">
        <v>99</v>
      </c>
      <c r="BA810">
        <v>23</v>
      </c>
      <c r="BB810">
        <v>25</v>
      </c>
      <c r="BC810">
        <v>51.840479735637899</v>
      </c>
      <c r="BD810" t="s">
        <v>1443</v>
      </c>
      <c r="BE810">
        <v>4</v>
      </c>
      <c r="BF810">
        <v>251.43232980006599</v>
      </c>
      <c r="BG810">
        <v>0.36674757279999998</v>
      </c>
      <c r="BH810">
        <v>2227.5</v>
      </c>
      <c r="BI810">
        <v>0.65090256727751705</v>
      </c>
      <c r="BJ810">
        <v>71.771580713739894</v>
      </c>
      <c r="BK810">
        <v>80</v>
      </c>
      <c r="BL810">
        <v>1</v>
      </c>
      <c r="BM810">
        <v>0</v>
      </c>
      <c r="BN810">
        <v>95</v>
      </c>
      <c r="BO810">
        <v>80</v>
      </c>
      <c r="BP810" t="s">
        <v>84</v>
      </c>
      <c r="BQ810">
        <v>2152.5</v>
      </c>
      <c r="BR810">
        <v>2644</v>
      </c>
      <c r="BS810">
        <v>2270</v>
      </c>
      <c r="BT810" t="s">
        <v>85</v>
      </c>
      <c r="BU810">
        <v>267.57871755918399</v>
      </c>
      <c r="BV810">
        <v>6</v>
      </c>
      <c r="BX810">
        <v>249</v>
      </c>
      <c r="BY810">
        <v>251.43232980006599</v>
      </c>
      <c r="BZ810">
        <v>267.57871755918399</v>
      </c>
      <c r="CA810">
        <v>2227.5</v>
      </c>
      <c r="CB810">
        <f t="shared" si="72"/>
        <v>9.768392771349341E-3</v>
      </c>
      <c r="CC810">
        <f t="shared" si="73"/>
        <v>251.43232980006599</v>
      </c>
      <c r="CD810">
        <f t="shared" si="77"/>
        <v>9.768392771349341E-3</v>
      </c>
      <c r="CH810">
        <v>189</v>
      </c>
      <c r="CI810">
        <v>214.94492179478999</v>
      </c>
      <c r="CJ810">
        <v>220.921916190339</v>
      </c>
      <c r="CK810">
        <v>1827.75</v>
      </c>
      <c r="CL810">
        <f t="shared" si="74"/>
        <v>0.13727471849095232</v>
      </c>
      <c r="CM810">
        <f t="shared" si="75"/>
        <v>214.94492179478999</v>
      </c>
      <c r="CN810">
        <f t="shared" si="76"/>
        <v>0.13727471849095232</v>
      </c>
    </row>
    <row r="811" spans="1:92" x14ac:dyDescent="0.25">
      <c r="A811">
        <v>809</v>
      </c>
      <c r="B811" t="s">
        <v>1433</v>
      </c>
      <c r="C811" t="s">
        <v>1433</v>
      </c>
      <c r="D811" t="s">
        <v>1434</v>
      </c>
      <c r="E811" t="s">
        <v>1434</v>
      </c>
      <c r="F811">
        <v>249</v>
      </c>
      <c r="G811">
        <v>1.2</v>
      </c>
      <c r="H811" t="s">
        <v>74</v>
      </c>
      <c r="I811">
        <v>0.67468965517241397</v>
      </c>
      <c r="J811">
        <v>1.5360145803485099</v>
      </c>
      <c r="K811">
        <v>13.6757710734658</v>
      </c>
      <c r="L811">
        <v>0</v>
      </c>
      <c r="M811">
        <v>0</v>
      </c>
      <c r="N811">
        <v>0.5</v>
      </c>
      <c r="O811">
        <v>85.996929007082201</v>
      </c>
      <c r="P811" t="s">
        <v>1444</v>
      </c>
      <c r="Q811" t="s">
        <v>76</v>
      </c>
      <c r="R811" t="s">
        <v>77</v>
      </c>
      <c r="S811">
        <v>50</v>
      </c>
      <c r="T811" t="b">
        <v>1</v>
      </c>
      <c r="U811" t="b">
        <v>1</v>
      </c>
      <c r="V811" t="s">
        <v>1436</v>
      </c>
      <c r="W811">
        <v>2995</v>
      </c>
      <c r="X811">
        <v>0.4</v>
      </c>
      <c r="Y811">
        <v>8.0000000000000002E-3</v>
      </c>
      <c r="Z811">
        <v>43000</v>
      </c>
      <c r="AA811">
        <v>0.26575030632699798</v>
      </c>
      <c r="AB811">
        <v>1</v>
      </c>
      <c r="AC811">
        <v>245</v>
      </c>
      <c r="AD811">
        <v>6407.9961027941899</v>
      </c>
      <c r="AE811">
        <v>5500</v>
      </c>
      <c r="AF811">
        <v>440</v>
      </c>
      <c r="AG811">
        <v>84.5</v>
      </c>
      <c r="AH811">
        <v>85</v>
      </c>
      <c r="AI811">
        <v>244.12959328190601</v>
      </c>
      <c r="AJ811">
        <v>126.58383852374099</v>
      </c>
      <c r="AK811">
        <v>-0.30557896127900103</v>
      </c>
      <c r="AL811">
        <v>-0.301128782231249</v>
      </c>
      <c r="AM811">
        <v>5.1245683948488698E-2</v>
      </c>
      <c r="AN811">
        <v>4.6883077499999898E-2</v>
      </c>
      <c r="AO811">
        <v>3.7</v>
      </c>
      <c r="AP811">
        <v>3.153</v>
      </c>
      <c r="AQ811" t="s">
        <v>153</v>
      </c>
      <c r="AR811" t="s">
        <v>1437</v>
      </c>
      <c r="AS811" t="s">
        <v>89</v>
      </c>
      <c r="AU811">
        <v>1</v>
      </c>
      <c r="AV811">
        <v>0</v>
      </c>
      <c r="AW811">
        <v>0.35</v>
      </c>
      <c r="AX811">
        <v>695.34677702219597</v>
      </c>
      <c r="AY811">
        <v>80</v>
      </c>
      <c r="AZ811">
        <v>99</v>
      </c>
      <c r="BA811">
        <v>23</v>
      </c>
      <c r="BB811">
        <v>25</v>
      </c>
      <c r="BC811">
        <v>51.840479735637899</v>
      </c>
      <c r="BD811" t="s">
        <v>1445</v>
      </c>
      <c r="BE811">
        <v>4</v>
      </c>
      <c r="BF811">
        <v>251.91078974069501</v>
      </c>
      <c r="BG811">
        <v>0.3588349515</v>
      </c>
      <c r="BH811">
        <v>2247.5</v>
      </c>
      <c r="BI811">
        <v>0.65090256727751705</v>
      </c>
      <c r="BJ811">
        <v>71.771580713739894</v>
      </c>
      <c r="BK811">
        <v>80</v>
      </c>
      <c r="BL811">
        <v>1</v>
      </c>
      <c r="BM811">
        <v>0</v>
      </c>
      <c r="BN811">
        <v>95</v>
      </c>
      <c r="BO811">
        <v>80</v>
      </c>
      <c r="BP811" t="s">
        <v>84</v>
      </c>
      <c r="BQ811">
        <v>2172.5</v>
      </c>
      <c r="BR811">
        <v>2670</v>
      </c>
      <c r="BS811">
        <v>2270</v>
      </c>
      <c r="BT811" t="s">
        <v>85</v>
      </c>
      <c r="BU811">
        <v>266.87416411240201</v>
      </c>
      <c r="BV811">
        <v>6</v>
      </c>
      <c r="BX811">
        <v>249</v>
      </c>
      <c r="BY811">
        <v>251.91078974069501</v>
      </c>
      <c r="BZ811">
        <v>266.87416411240201</v>
      </c>
      <c r="CA811">
        <v>2247.5</v>
      </c>
      <c r="CB811">
        <f t="shared" si="72"/>
        <v>1.1689918637329353E-2</v>
      </c>
      <c r="CC811">
        <f t="shared" si="73"/>
        <v>251.91078974069501</v>
      </c>
      <c r="CD811">
        <f t="shared" si="77"/>
        <v>1.1689918637329353E-2</v>
      </c>
      <c r="CH811">
        <v>130</v>
      </c>
      <c r="CI811">
        <v>147.88938462737599</v>
      </c>
      <c r="CJ811">
        <v>162.764155630874</v>
      </c>
      <c r="CK811">
        <v>1617.75</v>
      </c>
      <c r="CL811">
        <f t="shared" si="74"/>
        <v>0.13761065097981531</v>
      </c>
      <c r="CM811">
        <f t="shared" si="75"/>
        <v>147.88938462737599</v>
      </c>
      <c r="CN811">
        <f t="shared" si="76"/>
        <v>0.13761065097981531</v>
      </c>
    </row>
    <row r="812" spans="1:92" x14ac:dyDescent="0.25">
      <c r="A812">
        <v>810</v>
      </c>
      <c r="B812" t="s">
        <v>1433</v>
      </c>
      <c r="C812" t="s">
        <v>1433</v>
      </c>
      <c r="D812" t="s">
        <v>1434</v>
      </c>
      <c r="E812" t="s">
        <v>1434</v>
      </c>
      <c r="F812">
        <v>249</v>
      </c>
      <c r="G812">
        <v>1.2</v>
      </c>
      <c r="H812" t="s">
        <v>74</v>
      </c>
      <c r="I812">
        <v>0.67468965517241397</v>
      </c>
      <c r="J812">
        <v>1.5360145803485099</v>
      </c>
      <c r="K812">
        <v>13.6757710734658</v>
      </c>
      <c r="L812">
        <v>0</v>
      </c>
      <c r="M812">
        <v>0</v>
      </c>
      <c r="N812">
        <v>0.5</v>
      </c>
      <c r="O812">
        <v>85.996929007082201</v>
      </c>
      <c r="P812" t="s">
        <v>1444</v>
      </c>
      <c r="Q812" t="s">
        <v>76</v>
      </c>
      <c r="R812" t="s">
        <v>77</v>
      </c>
      <c r="S812">
        <v>50</v>
      </c>
      <c r="T812" t="b">
        <v>1</v>
      </c>
      <c r="U812" t="b">
        <v>1</v>
      </c>
      <c r="V812" t="s">
        <v>1436</v>
      </c>
      <c r="W812">
        <v>2995</v>
      </c>
      <c r="X812">
        <v>0.4</v>
      </c>
      <c r="Y812">
        <v>8.0000000000000002E-3</v>
      </c>
      <c r="Z812">
        <v>43000</v>
      </c>
      <c r="AA812">
        <v>0.26575030632699798</v>
      </c>
      <c r="AB812">
        <v>1</v>
      </c>
      <c r="AC812">
        <v>245</v>
      </c>
      <c r="AD812">
        <v>6407.9961027941899</v>
      </c>
      <c r="AE812">
        <v>5500</v>
      </c>
      <c r="AF812">
        <v>440</v>
      </c>
      <c r="AG812">
        <v>84.5</v>
      </c>
      <c r="AH812">
        <v>85</v>
      </c>
      <c r="AI812">
        <v>244.12959328190601</v>
      </c>
      <c r="AJ812">
        <v>126.58383852374099</v>
      </c>
      <c r="AK812">
        <v>-0.30557896127900103</v>
      </c>
      <c r="AL812">
        <v>-0.301128782231249</v>
      </c>
      <c r="AM812">
        <v>5.1245683948488698E-2</v>
      </c>
      <c r="AN812">
        <v>4.6883077499999898E-2</v>
      </c>
      <c r="AO812">
        <v>3.7</v>
      </c>
      <c r="AP812">
        <v>3.153</v>
      </c>
      <c r="AQ812" t="s">
        <v>153</v>
      </c>
      <c r="AR812" t="s">
        <v>1437</v>
      </c>
      <c r="AS812" t="s">
        <v>89</v>
      </c>
      <c r="AU812">
        <v>1</v>
      </c>
      <c r="AV812">
        <v>0</v>
      </c>
      <c r="AW812">
        <v>0.35</v>
      </c>
      <c r="AX812">
        <v>695.34677702219597</v>
      </c>
      <c r="AY812">
        <v>80</v>
      </c>
      <c r="AZ812">
        <v>99</v>
      </c>
      <c r="BA812">
        <v>23</v>
      </c>
      <c r="BB812">
        <v>25</v>
      </c>
      <c r="BC812">
        <v>51.840479735637899</v>
      </c>
      <c r="BD812" t="s">
        <v>1446</v>
      </c>
      <c r="BE812">
        <v>4</v>
      </c>
      <c r="BF812">
        <v>251.91078974069501</v>
      </c>
      <c r="BG812">
        <v>0.3588349515</v>
      </c>
      <c r="BH812">
        <v>2247.5</v>
      </c>
      <c r="BI812">
        <v>0.65090256727751705</v>
      </c>
      <c r="BJ812">
        <v>71.771580713739894</v>
      </c>
      <c r="BK812">
        <v>80</v>
      </c>
      <c r="BL812">
        <v>1</v>
      </c>
      <c r="BM812">
        <v>0</v>
      </c>
      <c r="BN812">
        <v>95</v>
      </c>
      <c r="BO812">
        <v>80</v>
      </c>
      <c r="BP812" t="s">
        <v>84</v>
      </c>
      <c r="BQ812">
        <v>2172.5</v>
      </c>
      <c r="BR812">
        <v>2670</v>
      </c>
      <c r="BS812">
        <v>2270</v>
      </c>
      <c r="BT812" t="s">
        <v>85</v>
      </c>
      <c r="BU812">
        <v>266.87416411240201</v>
      </c>
      <c r="BV812">
        <v>6</v>
      </c>
      <c r="BX812">
        <v>249</v>
      </c>
      <c r="BY812">
        <v>251.91078974069501</v>
      </c>
      <c r="BZ812">
        <v>266.87416411240201</v>
      </c>
      <c r="CA812">
        <v>2247.5</v>
      </c>
      <c r="CB812">
        <f t="shared" si="72"/>
        <v>1.1689918637329353E-2</v>
      </c>
      <c r="CC812">
        <f t="shared" si="73"/>
        <v>251.91078974069501</v>
      </c>
      <c r="CD812">
        <f t="shared" si="77"/>
        <v>1.1689918637329353E-2</v>
      </c>
      <c r="CH812">
        <v>130</v>
      </c>
      <c r="CI812">
        <v>147.88938462737599</v>
      </c>
      <c r="CJ812">
        <v>162.764155630874</v>
      </c>
      <c r="CK812">
        <v>1617.75</v>
      </c>
      <c r="CL812">
        <f t="shared" si="74"/>
        <v>0.13761065097981531</v>
      </c>
      <c r="CM812">
        <f t="shared" si="75"/>
        <v>147.88938462737599</v>
      </c>
      <c r="CN812">
        <f t="shared" si="76"/>
        <v>0.13761065097981531</v>
      </c>
    </row>
    <row r="813" spans="1:92" x14ac:dyDescent="0.25">
      <c r="A813">
        <v>811</v>
      </c>
      <c r="B813" t="s">
        <v>1433</v>
      </c>
      <c r="C813" t="s">
        <v>1433</v>
      </c>
      <c r="D813" t="s">
        <v>1434</v>
      </c>
      <c r="E813" t="s">
        <v>1434</v>
      </c>
      <c r="F813">
        <v>249</v>
      </c>
      <c r="G813">
        <v>1.2</v>
      </c>
      <c r="H813" t="s">
        <v>74</v>
      </c>
      <c r="I813">
        <v>0.67468965517241397</v>
      </c>
      <c r="J813">
        <v>1.5360145803485099</v>
      </c>
      <c r="K813">
        <v>13.6757710734658</v>
      </c>
      <c r="L813">
        <v>0</v>
      </c>
      <c r="M813">
        <v>0</v>
      </c>
      <c r="N813">
        <v>0.5</v>
      </c>
      <c r="O813">
        <v>85.996929007082201</v>
      </c>
      <c r="P813" t="s">
        <v>1444</v>
      </c>
      <c r="Q813" t="s">
        <v>76</v>
      </c>
      <c r="R813" t="s">
        <v>77</v>
      </c>
      <c r="S813">
        <v>50</v>
      </c>
      <c r="T813" t="b">
        <v>1</v>
      </c>
      <c r="U813" t="b">
        <v>1</v>
      </c>
      <c r="V813" t="s">
        <v>1436</v>
      </c>
      <c r="W813">
        <v>2995</v>
      </c>
      <c r="X813">
        <v>0.4</v>
      </c>
      <c r="Y813">
        <v>8.0000000000000002E-3</v>
      </c>
      <c r="Z813">
        <v>43000</v>
      </c>
      <c r="AA813">
        <v>0.26575030632699798</v>
      </c>
      <c r="AB813">
        <v>1</v>
      </c>
      <c r="AC813">
        <v>245</v>
      </c>
      <c r="AD813">
        <v>6407.9961027941899</v>
      </c>
      <c r="AE813">
        <v>5500</v>
      </c>
      <c r="AF813">
        <v>440</v>
      </c>
      <c r="AG813">
        <v>84.5</v>
      </c>
      <c r="AH813">
        <v>85</v>
      </c>
      <c r="AI813">
        <v>244.12959328190601</v>
      </c>
      <c r="AJ813">
        <v>126.58383852374099</v>
      </c>
      <c r="AK813">
        <v>-0.30557896127900103</v>
      </c>
      <c r="AL813">
        <v>-0.301128782231249</v>
      </c>
      <c r="AM813">
        <v>5.1245683948488698E-2</v>
      </c>
      <c r="AN813">
        <v>4.6883077499999898E-2</v>
      </c>
      <c r="AO813">
        <v>3.7</v>
      </c>
      <c r="AP813">
        <v>3.153</v>
      </c>
      <c r="AQ813" t="s">
        <v>153</v>
      </c>
      <c r="AR813" t="s">
        <v>1437</v>
      </c>
      <c r="AS813" t="s">
        <v>89</v>
      </c>
      <c r="AU813">
        <v>1</v>
      </c>
      <c r="AV813">
        <v>0</v>
      </c>
      <c r="AW813">
        <v>0.35</v>
      </c>
      <c r="AX813">
        <v>695.34677702219597</v>
      </c>
      <c r="AY813">
        <v>80</v>
      </c>
      <c r="AZ813">
        <v>99</v>
      </c>
      <c r="BA813">
        <v>23</v>
      </c>
      <c r="BB813">
        <v>25</v>
      </c>
      <c r="BC813">
        <v>51.840479735637899</v>
      </c>
      <c r="BD813" t="s">
        <v>1447</v>
      </c>
      <c r="BE813">
        <v>4</v>
      </c>
      <c r="BF813">
        <v>251.91078974069501</v>
      </c>
      <c r="BG813">
        <v>0.3588349515</v>
      </c>
      <c r="BH813">
        <v>2247.5</v>
      </c>
      <c r="BI813">
        <v>0.65090256727751705</v>
      </c>
      <c r="BJ813">
        <v>71.771580713739894</v>
      </c>
      <c r="BK813">
        <v>80</v>
      </c>
      <c r="BL813">
        <v>1</v>
      </c>
      <c r="BM813">
        <v>0</v>
      </c>
      <c r="BN813">
        <v>95</v>
      </c>
      <c r="BO813">
        <v>80</v>
      </c>
      <c r="BP813" t="s">
        <v>84</v>
      </c>
      <c r="BQ813">
        <v>2172.5</v>
      </c>
      <c r="BR813">
        <v>2670</v>
      </c>
      <c r="BS813">
        <v>2270</v>
      </c>
      <c r="BT813" t="s">
        <v>85</v>
      </c>
      <c r="BU813">
        <v>266.87416411240201</v>
      </c>
      <c r="BV813">
        <v>6</v>
      </c>
      <c r="BX813">
        <v>249</v>
      </c>
      <c r="BY813">
        <v>251.91078974069501</v>
      </c>
      <c r="BZ813">
        <v>266.87416411240201</v>
      </c>
      <c r="CA813">
        <v>2247.5</v>
      </c>
      <c r="CB813">
        <f t="shared" si="72"/>
        <v>1.1689918637329353E-2</v>
      </c>
      <c r="CC813">
        <f t="shared" si="73"/>
        <v>251.91078974069501</v>
      </c>
      <c r="CD813">
        <f t="shared" si="77"/>
        <v>1.1689918637329353E-2</v>
      </c>
      <c r="CH813">
        <v>189</v>
      </c>
      <c r="CI813">
        <v>215.26134444353801</v>
      </c>
      <c r="CJ813">
        <v>221.06949067683399</v>
      </c>
      <c r="CK813">
        <v>1827.75</v>
      </c>
      <c r="CL813">
        <f t="shared" si="74"/>
        <v>0.138948912399672</v>
      </c>
      <c r="CM813">
        <f t="shared" si="75"/>
        <v>215.26134444353801</v>
      </c>
      <c r="CN813">
        <f t="shared" si="76"/>
        <v>0.138948912399672</v>
      </c>
    </row>
    <row r="814" spans="1:92" x14ac:dyDescent="0.25">
      <c r="A814">
        <v>812</v>
      </c>
      <c r="B814" t="s">
        <v>1441</v>
      </c>
      <c r="C814" t="s">
        <v>1441</v>
      </c>
      <c r="D814" t="s">
        <v>1442</v>
      </c>
      <c r="E814" t="s">
        <v>1442</v>
      </c>
      <c r="F814">
        <v>249</v>
      </c>
      <c r="G814">
        <v>1.2</v>
      </c>
      <c r="H814" t="s">
        <v>74</v>
      </c>
      <c r="I814">
        <v>0.67468965517241397</v>
      </c>
      <c r="J814">
        <v>1.5360145803485099</v>
      </c>
      <c r="K814">
        <v>13.6757710734658</v>
      </c>
      <c r="L814">
        <v>0</v>
      </c>
      <c r="M814">
        <v>0</v>
      </c>
      <c r="N814">
        <v>0.5</v>
      </c>
      <c r="O814">
        <v>85.996929007082201</v>
      </c>
      <c r="P814" t="s">
        <v>1444</v>
      </c>
      <c r="Q814" t="s">
        <v>76</v>
      </c>
      <c r="R814" t="s">
        <v>77</v>
      </c>
      <c r="S814">
        <v>50</v>
      </c>
      <c r="T814" t="b">
        <v>1</v>
      </c>
      <c r="U814" t="b">
        <v>1</v>
      </c>
      <c r="V814" t="s">
        <v>1436</v>
      </c>
      <c r="W814">
        <v>2995</v>
      </c>
      <c r="X814">
        <v>0.4</v>
      </c>
      <c r="Y814">
        <v>8.0000000000000002E-3</v>
      </c>
      <c r="Z814">
        <v>43000</v>
      </c>
      <c r="AA814">
        <v>0.26575030632699798</v>
      </c>
      <c r="AB814">
        <v>1</v>
      </c>
      <c r="AC814">
        <v>245</v>
      </c>
      <c r="AD814">
        <v>6407.9961027941899</v>
      </c>
      <c r="AE814">
        <v>5500</v>
      </c>
      <c r="AF814">
        <v>440</v>
      </c>
      <c r="AG814">
        <v>84.5</v>
      </c>
      <c r="AH814">
        <v>85</v>
      </c>
      <c r="AI814">
        <v>244.12959328190601</v>
      </c>
      <c r="AJ814">
        <v>126.58383852374099</v>
      </c>
      <c r="AK814">
        <v>-0.30557896127900103</v>
      </c>
      <c r="AL814">
        <v>-0.301128782231249</v>
      </c>
      <c r="AM814">
        <v>5.1245683948488698E-2</v>
      </c>
      <c r="AN814">
        <v>4.6883077499999898E-2</v>
      </c>
      <c r="AO814">
        <v>3.7</v>
      </c>
      <c r="AP814">
        <v>3.153</v>
      </c>
      <c r="AQ814" t="s">
        <v>153</v>
      </c>
      <c r="AR814" t="s">
        <v>1437</v>
      </c>
      <c r="AS814" t="s">
        <v>89</v>
      </c>
      <c r="AU814">
        <v>1</v>
      </c>
      <c r="AV814">
        <v>0</v>
      </c>
      <c r="AW814">
        <v>0.35</v>
      </c>
      <c r="AX814">
        <v>695.34677702219597</v>
      </c>
      <c r="AY814">
        <v>80</v>
      </c>
      <c r="AZ814">
        <v>99</v>
      </c>
      <c r="BA814">
        <v>23</v>
      </c>
      <c r="BB814">
        <v>25</v>
      </c>
      <c r="BC814">
        <v>51.840479735637899</v>
      </c>
      <c r="BD814" t="s">
        <v>1448</v>
      </c>
      <c r="BE814">
        <v>4</v>
      </c>
      <c r="BF814">
        <v>250.71358751613599</v>
      </c>
      <c r="BG814">
        <v>0.36674757279999998</v>
      </c>
      <c r="BH814">
        <v>2247.5</v>
      </c>
      <c r="BI814">
        <v>0.65090256727751705</v>
      </c>
      <c r="BJ814">
        <v>71.771580713739894</v>
      </c>
      <c r="BK814">
        <v>80</v>
      </c>
      <c r="BL814">
        <v>1</v>
      </c>
      <c r="BM814">
        <v>0</v>
      </c>
      <c r="BN814">
        <v>95</v>
      </c>
      <c r="BO814">
        <v>80</v>
      </c>
      <c r="BP814" t="s">
        <v>84</v>
      </c>
      <c r="BQ814">
        <v>2172.5</v>
      </c>
      <c r="BR814">
        <v>2670</v>
      </c>
      <c r="BS814">
        <v>2270</v>
      </c>
      <c r="BT814" t="s">
        <v>85</v>
      </c>
      <c r="BU814">
        <v>266.11940947406799</v>
      </c>
      <c r="BV814">
        <v>6</v>
      </c>
      <c r="BX814">
        <v>249</v>
      </c>
      <c r="BY814">
        <v>250.71358751613599</v>
      </c>
      <c r="BZ814">
        <v>266.11940947406799</v>
      </c>
      <c r="CA814">
        <v>2247.5</v>
      </c>
      <c r="CB814">
        <f t="shared" si="72"/>
        <v>6.8818775748433238E-3</v>
      </c>
      <c r="CC814">
        <f t="shared" si="73"/>
        <v>250.71358751613599</v>
      </c>
      <c r="CD814">
        <f t="shared" si="77"/>
        <v>6.8818775748433238E-3</v>
      </c>
      <c r="CH814">
        <v>130</v>
      </c>
      <c r="CI814">
        <v>148.101689609537</v>
      </c>
      <c r="CJ814">
        <v>162.86269906017901</v>
      </c>
      <c r="CK814">
        <v>1617.75</v>
      </c>
      <c r="CL814">
        <f t="shared" si="74"/>
        <v>0.13924376622720772</v>
      </c>
      <c r="CM814">
        <f t="shared" si="75"/>
        <v>148.101689609537</v>
      </c>
      <c r="CN814">
        <f t="shared" si="76"/>
        <v>0.13924376622720772</v>
      </c>
    </row>
    <row r="815" spans="1:92" x14ac:dyDescent="0.25">
      <c r="A815">
        <v>813</v>
      </c>
      <c r="B815" t="s">
        <v>1449</v>
      </c>
      <c r="C815" t="s">
        <v>1449</v>
      </c>
      <c r="D815" t="s">
        <v>1450</v>
      </c>
      <c r="E815" t="s">
        <v>1450</v>
      </c>
      <c r="F815">
        <v>242</v>
      </c>
      <c r="G815">
        <v>1.2</v>
      </c>
      <c r="H815" t="s">
        <v>74</v>
      </c>
      <c r="I815">
        <v>0.67468965517241397</v>
      </c>
      <c r="J815">
        <v>1.5360145803485099</v>
      </c>
      <c r="K815">
        <v>13.6757710734658</v>
      </c>
      <c r="L815">
        <v>0</v>
      </c>
      <c r="M815">
        <v>0</v>
      </c>
      <c r="N815">
        <v>0.5</v>
      </c>
      <c r="O815">
        <v>96.124946031584699</v>
      </c>
      <c r="P815" t="s">
        <v>1451</v>
      </c>
      <c r="Q815" t="s">
        <v>76</v>
      </c>
      <c r="R815" t="s">
        <v>77</v>
      </c>
      <c r="S815">
        <v>50</v>
      </c>
      <c r="T815" t="b">
        <v>1</v>
      </c>
      <c r="U815" t="b">
        <v>1</v>
      </c>
      <c r="V815" t="s">
        <v>1452</v>
      </c>
      <c r="W815">
        <v>4134</v>
      </c>
      <c r="X815">
        <v>0.4</v>
      </c>
      <c r="Y815">
        <v>8.0000000000000002E-3</v>
      </c>
      <c r="Z815">
        <v>43600</v>
      </c>
      <c r="AA815">
        <v>0.37140803380183701</v>
      </c>
      <c r="AB815">
        <v>1</v>
      </c>
      <c r="AC815">
        <v>250</v>
      </c>
      <c r="AD815">
        <v>5144.4493578957899</v>
      </c>
      <c r="AE815">
        <v>4000</v>
      </c>
      <c r="AF815">
        <v>760</v>
      </c>
      <c r="AG815">
        <v>95.5</v>
      </c>
      <c r="AH815">
        <v>85</v>
      </c>
      <c r="AI815">
        <v>264.71841106595599</v>
      </c>
      <c r="AJ815">
        <v>136.610281179087</v>
      </c>
      <c r="AK815">
        <v>-0.30557896127900103</v>
      </c>
      <c r="AL815">
        <v>-0.301128782231249</v>
      </c>
      <c r="AM815">
        <v>5.1245683948488698E-2</v>
      </c>
      <c r="AN815">
        <v>4.6883077499999898E-2</v>
      </c>
      <c r="AO815">
        <v>3.27</v>
      </c>
      <c r="AP815">
        <v>3.153</v>
      </c>
      <c r="AQ815" t="s">
        <v>79</v>
      </c>
      <c r="AR815" t="s">
        <v>123</v>
      </c>
      <c r="AS815" t="s">
        <v>89</v>
      </c>
      <c r="AU815">
        <v>1</v>
      </c>
      <c r="AV815">
        <v>0</v>
      </c>
      <c r="AW815">
        <v>0.35</v>
      </c>
      <c r="AX815">
        <v>610.58713942362601</v>
      </c>
      <c r="AY815">
        <v>80</v>
      </c>
      <c r="AZ815">
        <v>99</v>
      </c>
      <c r="BA815">
        <v>23</v>
      </c>
      <c r="BB815">
        <v>25</v>
      </c>
      <c r="BC815">
        <v>54.976889587454401</v>
      </c>
      <c r="BD815" t="s">
        <v>1453</v>
      </c>
      <c r="BE815">
        <v>4</v>
      </c>
      <c r="BF815">
        <v>261.94042308220099</v>
      </c>
      <c r="BG815">
        <v>0.35810679610000001</v>
      </c>
      <c r="BH815">
        <v>2427.5</v>
      </c>
      <c r="BI815">
        <v>0.37508623505724498</v>
      </c>
      <c r="BJ815">
        <v>84.623552357209206</v>
      </c>
      <c r="BK815">
        <v>80</v>
      </c>
      <c r="BL815">
        <v>1</v>
      </c>
      <c r="BM815">
        <v>0</v>
      </c>
      <c r="BN815">
        <v>95</v>
      </c>
      <c r="BO815">
        <v>80</v>
      </c>
      <c r="BP815" t="s">
        <v>84</v>
      </c>
      <c r="BQ815">
        <v>2352.5</v>
      </c>
      <c r="BR815">
        <v>2902</v>
      </c>
      <c r="BS815">
        <v>2270</v>
      </c>
      <c r="BT815" t="s">
        <v>85</v>
      </c>
      <c r="BU815">
        <v>268.483772999976</v>
      </c>
      <c r="BV815">
        <v>8</v>
      </c>
      <c r="BX815">
        <v>242</v>
      </c>
      <c r="BY815">
        <v>261.94042308220099</v>
      </c>
      <c r="BZ815">
        <v>268.483772999976</v>
      </c>
      <c r="CA815">
        <v>2427.5</v>
      </c>
      <c r="CB815">
        <f t="shared" si="72"/>
        <v>8.2398442488433851E-2</v>
      </c>
      <c r="CC815">
        <f t="shared" si="73"/>
        <v>261.94042308220099</v>
      </c>
      <c r="CD815">
        <f t="shared" si="77"/>
        <v>8.2398442488433851E-2</v>
      </c>
      <c r="CH815">
        <v>104</v>
      </c>
      <c r="CI815">
        <v>118.488057266623</v>
      </c>
      <c r="CJ815">
        <v>129.464617926393</v>
      </c>
      <c r="CK815">
        <v>1319.5</v>
      </c>
      <c r="CL815">
        <f t="shared" si="74"/>
        <v>0.13930824294829811</v>
      </c>
      <c r="CM815">
        <f t="shared" si="75"/>
        <v>118.488057266623</v>
      </c>
      <c r="CN815">
        <f t="shared" si="76"/>
        <v>0.13930824294829811</v>
      </c>
    </row>
    <row r="816" spans="1:92" x14ac:dyDescent="0.25">
      <c r="A816">
        <v>814</v>
      </c>
      <c r="B816" t="s">
        <v>1449</v>
      </c>
      <c r="C816" t="s">
        <v>1449</v>
      </c>
      <c r="D816" t="s">
        <v>1450</v>
      </c>
      <c r="E816" t="s">
        <v>1450</v>
      </c>
      <c r="F816">
        <v>242</v>
      </c>
      <c r="G816">
        <v>1.2</v>
      </c>
      <c r="H816" t="s">
        <v>74</v>
      </c>
      <c r="I816">
        <v>0.67468965517241397</v>
      </c>
      <c r="J816">
        <v>1.5360145803485099</v>
      </c>
      <c r="K816">
        <v>13.6757710734658</v>
      </c>
      <c r="L816">
        <v>0</v>
      </c>
      <c r="M816">
        <v>0</v>
      </c>
      <c r="N816">
        <v>0.5</v>
      </c>
      <c r="O816">
        <v>96.124946031584699</v>
      </c>
      <c r="P816" t="s">
        <v>1451</v>
      </c>
      <c r="Q816" t="s">
        <v>76</v>
      </c>
      <c r="R816" t="s">
        <v>77</v>
      </c>
      <c r="S816">
        <v>50</v>
      </c>
      <c r="T816" t="b">
        <v>1</v>
      </c>
      <c r="U816" t="b">
        <v>1</v>
      </c>
      <c r="V816" t="s">
        <v>1452</v>
      </c>
      <c r="W816">
        <v>4134</v>
      </c>
      <c r="X816">
        <v>0.4</v>
      </c>
      <c r="Y816">
        <v>8.0000000000000002E-3</v>
      </c>
      <c r="Z816">
        <v>43600</v>
      </c>
      <c r="AA816">
        <v>0.37140803380183701</v>
      </c>
      <c r="AB816">
        <v>1</v>
      </c>
      <c r="AC816">
        <v>250</v>
      </c>
      <c r="AD816">
        <v>5144.4493578957899</v>
      </c>
      <c r="AE816">
        <v>4000</v>
      </c>
      <c r="AF816">
        <v>760</v>
      </c>
      <c r="AG816">
        <v>95.5</v>
      </c>
      <c r="AH816">
        <v>85</v>
      </c>
      <c r="AI816">
        <v>264.71841106595599</v>
      </c>
      <c r="AJ816">
        <v>136.610281179087</v>
      </c>
      <c r="AK816">
        <v>-0.30557896127900103</v>
      </c>
      <c r="AL816">
        <v>-0.301128782231249</v>
      </c>
      <c r="AM816">
        <v>5.1245683948488698E-2</v>
      </c>
      <c r="AN816">
        <v>4.6883077499999898E-2</v>
      </c>
      <c r="AO816">
        <v>3.27</v>
      </c>
      <c r="AP816">
        <v>3.153</v>
      </c>
      <c r="AQ816" t="s">
        <v>79</v>
      </c>
      <c r="AR816" t="s">
        <v>123</v>
      </c>
      <c r="AS816" t="s">
        <v>89</v>
      </c>
      <c r="AU816">
        <v>1</v>
      </c>
      <c r="AV816">
        <v>0</v>
      </c>
      <c r="AW816">
        <v>0.35</v>
      </c>
      <c r="AX816">
        <v>610.58713942362601</v>
      </c>
      <c r="AY816">
        <v>80</v>
      </c>
      <c r="AZ816">
        <v>99</v>
      </c>
      <c r="BA816">
        <v>23</v>
      </c>
      <c r="BB816">
        <v>25</v>
      </c>
      <c r="BC816">
        <v>54.976889587454401</v>
      </c>
      <c r="BD816" t="s">
        <v>1454</v>
      </c>
      <c r="BE816">
        <v>4</v>
      </c>
      <c r="BF816">
        <v>261.94042308220099</v>
      </c>
      <c r="BG816">
        <v>0.35810679610000001</v>
      </c>
      <c r="BH816">
        <v>2427.5</v>
      </c>
      <c r="BI816">
        <v>0.37508623505724498</v>
      </c>
      <c r="BJ816">
        <v>84.623552357209206</v>
      </c>
      <c r="BK816">
        <v>80</v>
      </c>
      <c r="BL816">
        <v>1</v>
      </c>
      <c r="BM816">
        <v>0</v>
      </c>
      <c r="BN816">
        <v>95</v>
      </c>
      <c r="BO816">
        <v>80</v>
      </c>
      <c r="BP816" t="s">
        <v>84</v>
      </c>
      <c r="BQ816">
        <v>2352.5</v>
      </c>
      <c r="BR816">
        <v>2902</v>
      </c>
      <c r="BS816">
        <v>2270</v>
      </c>
      <c r="BT816" t="s">
        <v>85</v>
      </c>
      <c r="BU816">
        <v>268.483772999976</v>
      </c>
      <c r="BV816">
        <v>8</v>
      </c>
      <c r="BX816">
        <v>242</v>
      </c>
      <c r="BY816">
        <v>261.94042308220099</v>
      </c>
      <c r="BZ816">
        <v>268.483772999976</v>
      </c>
      <c r="CA816">
        <v>2427.5</v>
      </c>
      <c r="CB816">
        <f t="shared" si="72"/>
        <v>8.2398442488433851E-2</v>
      </c>
      <c r="CC816">
        <f t="shared" si="73"/>
        <v>261.94042308220099</v>
      </c>
      <c r="CD816">
        <f t="shared" si="77"/>
        <v>8.2398442488433851E-2</v>
      </c>
      <c r="CH816">
        <v>104</v>
      </c>
      <c r="CI816">
        <v>118.488057266623</v>
      </c>
      <c r="CJ816">
        <v>129.464617926393</v>
      </c>
      <c r="CK816">
        <v>1319.5</v>
      </c>
      <c r="CL816">
        <f t="shared" si="74"/>
        <v>0.13930824294829811</v>
      </c>
      <c r="CM816">
        <f t="shared" si="75"/>
        <v>118.488057266623</v>
      </c>
      <c r="CN816">
        <f t="shared" si="76"/>
        <v>0.13930824294829811</v>
      </c>
    </row>
    <row r="817" spans="1:92" x14ac:dyDescent="0.25">
      <c r="A817">
        <v>815</v>
      </c>
      <c r="B817" t="s">
        <v>1449</v>
      </c>
      <c r="C817" t="s">
        <v>1449</v>
      </c>
      <c r="D817" t="s">
        <v>1450</v>
      </c>
      <c r="E817" t="s">
        <v>1450</v>
      </c>
      <c r="F817">
        <v>242</v>
      </c>
      <c r="G817">
        <v>1.2</v>
      </c>
      <c r="H817" t="s">
        <v>74</v>
      </c>
      <c r="I817">
        <v>0.67468965517241397</v>
      </c>
      <c r="J817">
        <v>1.5360145803485099</v>
      </c>
      <c r="K817">
        <v>13.6757710734658</v>
      </c>
      <c r="L817">
        <v>0</v>
      </c>
      <c r="M817">
        <v>0</v>
      </c>
      <c r="N817">
        <v>0.5</v>
      </c>
      <c r="O817">
        <v>96.124946031584699</v>
      </c>
      <c r="P817" t="s">
        <v>1451</v>
      </c>
      <c r="Q817" t="s">
        <v>76</v>
      </c>
      <c r="R817" t="s">
        <v>77</v>
      </c>
      <c r="S817">
        <v>50</v>
      </c>
      <c r="T817" t="b">
        <v>1</v>
      </c>
      <c r="U817" t="b">
        <v>1</v>
      </c>
      <c r="V817" t="s">
        <v>1452</v>
      </c>
      <c r="W817">
        <v>4134</v>
      </c>
      <c r="X817">
        <v>0.4</v>
      </c>
      <c r="Y817">
        <v>8.0000000000000002E-3</v>
      </c>
      <c r="Z817">
        <v>43600</v>
      </c>
      <c r="AA817">
        <v>0.37140803380183701</v>
      </c>
      <c r="AB817">
        <v>1</v>
      </c>
      <c r="AC817">
        <v>250</v>
      </c>
      <c r="AD817">
        <v>5144.4493578957899</v>
      </c>
      <c r="AE817">
        <v>4000</v>
      </c>
      <c r="AF817">
        <v>760</v>
      </c>
      <c r="AG817">
        <v>95.5</v>
      </c>
      <c r="AH817">
        <v>85</v>
      </c>
      <c r="AI817">
        <v>264.71841106595599</v>
      </c>
      <c r="AJ817">
        <v>136.610281179087</v>
      </c>
      <c r="AK817">
        <v>-0.30557896127900103</v>
      </c>
      <c r="AL817">
        <v>-0.301128782231249</v>
      </c>
      <c r="AM817">
        <v>5.1245683948488698E-2</v>
      </c>
      <c r="AN817">
        <v>4.6883077499999898E-2</v>
      </c>
      <c r="AO817">
        <v>3.27</v>
      </c>
      <c r="AP817">
        <v>3.153</v>
      </c>
      <c r="AQ817" t="s">
        <v>79</v>
      </c>
      <c r="AR817" t="s">
        <v>123</v>
      </c>
      <c r="AS817" t="s">
        <v>89</v>
      </c>
      <c r="AU817">
        <v>1</v>
      </c>
      <c r="AV817">
        <v>0</v>
      </c>
      <c r="AW817">
        <v>0.35</v>
      </c>
      <c r="AX817">
        <v>610.58713942362601</v>
      </c>
      <c r="AY817">
        <v>80</v>
      </c>
      <c r="AZ817">
        <v>99</v>
      </c>
      <c r="BA817">
        <v>23</v>
      </c>
      <c r="BB817">
        <v>25</v>
      </c>
      <c r="BC817">
        <v>54.976889587454401</v>
      </c>
      <c r="BD817" t="s">
        <v>1455</v>
      </c>
      <c r="BE817">
        <v>4</v>
      </c>
      <c r="BF817">
        <v>261.94042308220099</v>
      </c>
      <c r="BG817">
        <v>0.35810679610000001</v>
      </c>
      <c r="BH817">
        <v>2427.5</v>
      </c>
      <c r="BI817">
        <v>0.37508623505724498</v>
      </c>
      <c r="BJ817">
        <v>84.623552357209206</v>
      </c>
      <c r="BK817">
        <v>80</v>
      </c>
      <c r="BL817">
        <v>1</v>
      </c>
      <c r="BM817">
        <v>0</v>
      </c>
      <c r="BN817">
        <v>95</v>
      </c>
      <c r="BO817">
        <v>80</v>
      </c>
      <c r="BP817" t="s">
        <v>84</v>
      </c>
      <c r="BQ817">
        <v>2352.5</v>
      </c>
      <c r="BR817">
        <v>2902</v>
      </c>
      <c r="BS817">
        <v>2270</v>
      </c>
      <c r="BT817" t="s">
        <v>85</v>
      </c>
      <c r="BU817">
        <v>268.483772999976</v>
      </c>
      <c r="BV817">
        <v>8</v>
      </c>
      <c r="BX817">
        <v>242</v>
      </c>
      <c r="BY817">
        <v>261.94042308220099</v>
      </c>
      <c r="BZ817">
        <v>268.483772999976</v>
      </c>
      <c r="CA817">
        <v>2427.5</v>
      </c>
      <c r="CB817">
        <f t="shared" si="72"/>
        <v>8.2398442488433851E-2</v>
      </c>
      <c r="CC817">
        <f t="shared" si="73"/>
        <v>261.94042308220099</v>
      </c>
      <c r="CD817">
        <f t="shared" si="77"/>
        <v>8.2398442488433851E-2</v>
      </c>
      <c r="CH817">
        <v>117</v>
      </c>
      <c r="CI817">
        <v>133.356136746489</v>
      </c>
      <c r="CJ817">
        <v>144.947495386843</v>
      </c>
      <c r="CK817">
        <v>1409.925</v>
      </c>
      <c r="CL817">
        <f t="shared" si="74"/>
        <v>0.13979604056828204</v>
      </c>
      <c r="CM817">
        <f t="shared" si="75"/>
        <v>133.356136746489</v>
      </c>
      <c r="CN817">
        <f t="shared" si="76"/>
        <v>0.13979604056828204</v>
      </c>
    </row>
    <row r="818" spans="1:92" x14ac:dyDescent="0.25">
      <c r="A818">
        <v>816</v>
      </c>
      <c r="B818" t="s">
        <v>1456</v>
      </c>
      <c r="C818" t="s">
        <v>1456</v>
      </c>
      <c r="D818" t="s">
        <v>1457</v>
      </c>
      <c r="E818" t="s">
        <v>1457</v>
      </c>
      <c r="F818">
        <v>242</v>
      </c>
      <c r="G818">
        <v>1.2</v>
      </c>
      <c r="H818" t="s">
        <v>74</v>
      </c>
      <c r="I818">
        <v>0.67468965517241397</v>
      </c>
      <c r="J818">
        <v>1.5360145803485099</v>
      </c>
      <c r="K818">
        <v>13.6757710734658</v>
      </c>
      <c r="L818">
        <v>0</v>
      </c>
      <c r="M818">
        <v>0</v>
      </c>
      <c r="N818">
        <v>0.5</v>
      </c>
      <c r="O818">
        <v>96.124946031584699</v>
      </c>
      <c r="P818" t="s">
        <v>1451</v>
      </c>
      <c r="Q818" t="s">
        <v>76</v>
      </c>
      <c r="R818" t="s">
        <v>77</v>
      </c>
      <c r="S818">
        <v>50</v>
      </c>
      <c r="T818" t="b">
        <v>1</v>
      </c>
      <c r="U818" t="b">
        <v>1</v>
      </c>
      <c r="V818" t="s">
        <v>1452</v>
      </c>
      <c r="W818">
        <v>4134</v>
      </c>
      <c r="X818">
        <v>0.4</v>
      </c>
      <c r="Y818">
        <v>8.0000000000000002E-3</v>
      </c>
      <c r="Z818">
        <v>43600</v>
      </c>
      <c r="AA818">
        <v>0.37140803380183701</v>
      </c>
      <c r="AB818">
        <v>1</v>
      </c>
      <c r="AC818">
        <v>250</v>
      </c>
      <c r="AD818">
        <v>5144.4493578957899</v>
      </c>
      <c r="AE818">
        <v>4000</v>
      </c>
      <c r="AF818">
        <v>760</v>
      </c>
      <c r="AG818">
        <v>95.5</v>
      </c>
      <c r="AH818">
        <v>85</v>
      </c>
      <c r="AI818">
        <v>264.71841106595599</v>
      </c>
      <c r="AJ818">
        <v>136.610281179087</v>
      </c>
      <c r="AK818">
        <v>-0.30557896127900103</v>
      </c>
      <c r="AL818">
        <v>-0.301128782231249</v>
      </c>
      <c r="AM818">
        <v>5.1245683948488698E-2</v>
      </c>
      <c r="AN818">
        <v>4.6883077499999898E-2</v>
      </c>
      <c r="AO818">
        <v>3.27</v>
      </c>
      <c r="AP818">
        <v>3.153</v>
      </c>
      <c r="AQ818" t="s">
        <v>79</v>
      </c>
      <c r="AR818" t="s">
        <v>123</v>
      </c>
      <c r="AS818" t="s">
        <v>89</v>
      </c>
      <c r="AU818">
        <v>1</v>
      </c>
      <c r="AV818">
        <v>0</v>
      </c>
      <c r="AW818">
        <v>0.35</v>
      </c>
      <c r="AX818">
        <v>610.58713942362601</v>
      </c>
      <c r="AY818">
        <v>80</v>
      </c>
      <c r="AZ818">
        <v>99</v>
      </c>
      <c r="BA818">
        <v>23</v>
      </c>
      <c r="BB818">
        <v>25</v>
      </c>
      <c r="BC818">
        <v>54.976889587454401</v>
      </c>
      <c r="BD818" t="s">
        <v>1458</v>
      </c>
      <c r="BE818">
        <v>4</v>
      </c>
      <c r="BF818">
        <v>260.24493754515299</v>
      </c>
      <c r="BG818">
        <v>0.36674757279999998</v>
      </c>
      <c r="BH818">
        <v>2427.5</v>
      </c>
      <c r="BI818">
        <v>0.37508623505724498</v>
      </c>
      <c r="BJ818">
        <v>84.623552357209206</v>
      </c>
      <c r="BK818">
        <v>80</v>
      </c>
      <c r="BL818">
        <v>1</v>
      </c>
      <c r="BM818">
        <v>0</v>
      </c>
      <c r="BN818">
        <v>95</v>
      </c>
      <c r="BO818">
        <v>80</v>
      </c>
      <c r="BP818" t="s">
        <v>84</v>
      </c>
      <c r="BQ818">
        <v>2352.5</v>
      </c>
      <c r="BR818">
        <v>2902</v>
      </c>
      <c r="BS818">
        <v>2270</v>
      </c>
      <c r="BT818" t="s">
        <v>85</v>
      </c>
      <c r="BU818">
        <v>268.124316769931</v>
      </c>
      <c r="BV818">
        <v>8</v>
      </c>
      <c r="BX818">
        <v>242</v>
      </c>
      <c r="BY818">
        <v>260.24493754515299</v>
      </c>
      <c r="BZ818">
        <v>268.124316769931</v>
      </c>
      <c r="CA818">
        <v>2427.5</v>
      </c>
      <c r="CB818">
        <f t="shared" si="72"/>
        <v>7.5392303905590874E-2</v>
      </c>
      <c r="CC818">
        <f t="shared" si="73"/>
        <v>260.24493754515299</v>
      </c>
      <c r="CD818">
        <f t="shared" si="77"/>
        <v>7.5392303905590874E-2</v>
      </c>
      <c r="CH818">
        <v>188</v>
      </c>
      <c r="CI818">
        <v>214.29811522256401</v>
      </c>
      <c r="CJ818">
        <v>203.47277819104701</v>
      </c>
      <c r="CK818">
        <v>1444.9</v>
      </c>
      <c r="CL818">
        <f t="shared" si="74"/>
        <v>0.13988359160938302</v>
      </c>
      <c r="CM818">
        <f t="shared" si="75"/>
        <v>214.29811522256401</v>
      </c>
      <c r="CN818">
        <f t="shared" si="76"/>
        <v>0.13988359160938302</v>
      </c>
    </row>
    <row r="819" spans="1:92" x14ac:dyDescent="0.25">
      <c r="A819">
        <v>817</v>
      </c>
      <c r="C819">
        <v>0</v>
      </c>
      <c r="E819">
        <v>0</v>
      </c>
      <c r="F819">
        <v>152</v>
      </c>
      <c r="G819">
        <v>1.2</v>
      </c>
      <c r="H819" t="s">
        <v>74</v>
      </c>
      <c r="I819">
        <v>0.67468965517241397</v>
      </c>
      <c r="J819">
        <v>1.5360145803485099</v>
      </c>
      <c r="K819">
        <v>13.6757710734658</v>
      </c>
      <c r="L819">
        <v>0</v>
      </c>
      <c r="M819">
        <v>0</v>
      </c>
      <c r="N819">
        <v>0.5</v>
      </c>
      <c r="O819">
        <v>71.725228107761296</v>
      </c>
      <c r="P819" t="s">
        <v>480</v>
      </c>
      <c r="Q819" t="s">
        <v>76</v>
      </c>
      <c r="R819" t="s">
        <v>77</v>
      </c>
      <c r="S819">
        <v>50</v>
      </c>
      <c r="U819" t="b">
        <v>1</v>
      </c>
      <c r="V819" t="s">
        <v>473</v>
      </c>
      <c r="W819">
        <v>1390</v>
      </c>
      <c r="X819">
        <v>0.4</v>
      </c>
      <c r="Y819">
        <v>8.0000000000000002E-3</v>
      </c>
      <c r="Z819">
        <v>43000</v>
      </c>
      <c r="AA819">
        <v>0.116864746540239</v>
      </c>
      <c r="AB819">
        <v>1</v>
      </c>
      <c r="AC819">
        <v>90</v>
      </c>
      <c r="AD819">
        <v>5986.8138544947196</v>
      </c>
      <c r="AE819">
        <v>5000</v>
      </c>
      <c r="AF819">
        <v>200</v>
      </c>
      <c r="AG819">
        <v>75.599999999999994</v>
      </c>
      <c r="AH819">
        <v>85</v>
      </c>
      <c r="AI819">
        <v>153.56786180088</v>
      </c>
      <c r="AJ819">
        <v>81.203045016462397</v>
      </c>
      <c r="AK819">
        <v>-0.12537608981693299</v>
      </c>
      <c r="AL819">
        <v>-0.123550224431249</v>
      </c>
      <c r="AM819">
        <v>4.6221557051936903E-2</v>
      </c>
      <c r="AN819">
        <v>4.1932117499999901E-2</v>
      </c>
      <c r="AO819">
        <v>3.27</v>
      </c>
      <c r="AP819">
        <v>3.153</v>
      </c>
      <c r="AQ819" t="s">
        <v>153</v>
      </c>
      <c r="AR819" t="s">
        <v>1459</v>
      </c>
      <c r="AS819" t="s">
        <v>81</v>
      </c>
      <c r="AT819" t="s">
        <v>82</v>
      </c>
      <c r="AU819">
        <v>1</v>
      </c>
      <c r="AV819">
        <v>1</v>
      </c>
      <c r="AW819">
        <v>0.35</v>
      </c>
      <c r="AX819">
        <v>814.78419435819706</v>
      </c>
      <c r="AY819">
        <v>80</v>
      </c>
      <c r="AZ819">
        <v>99</v>
      </c>
      <c r="BA819">
        <v>23</v>
      </c>
      <c r="BB819">
        <v>25</v>
      </c>
      <c r="BC819">
        <v>47.4208679602513</v>
      </c>
      <c r="BD819" t="s">
        <v>1460</v>
      </c>
      <c r="BE819">
        <v>2</v>
      </c>
      <c r="BF819">
        <v>109.133853127725</v>
      </c>
      <c r="BG819">
        <v>0.332961165</v>
      </c>
      <c r="BH819">
        <v>1432.8</v>
      </c>
      <c r="BI819">
        <v>1.03956386070467</v>
      </c>
      <c r="BJ819">
        <v>53.661471418069901</v>
      </c>
      <c r="BK819">
        <v>80</v>
      </c>
      <c r="BL819">
        <v>1</v>
      </c>
      <c r="BM819">
        <v>0</v>
      </c>
      <c r="BN819">
        <v>95</v>
      </c>
      <c r="BO819">
        <v>80</v>
      </c>
      <c r="BP819" t="s">
        <v>84</v>
      </c>
      <c r="BQ819">
        <v>1357.8</v>
      </c>
      <c r="BR819">
        <v>1650</v>
      </c>
      <c r="BS819">
        <v>1470</v>
      </c>
      <c r="BT819" t="s">
        <v>85</v>
      </c>
      <c r="BU819">
        <v>101.157812820798</v>
      </c>
      <c r="BV819">
        <v>4</v>
      </c>
      <c r="BX819">
        <v>152</v>
      </c>
      <c r="BY819">
        <v>109.133853127725</v>
      </c>
      <c r="BZ819">
        <v>101.157812820798</v>
      </c>
      <c r="CA819">
        <v>1432.8</v>
      </c>
      <c r="CB819">
        <f t="shared" si="72"/>
        <v>-0.28201412415970389</v>
      </c>
      <c r="CC819">
        <f t="shared" si="73"/>
        <v>109.133853127725</v>
      </c>
      <c r="CD819">
        <f t="shared" si="77"/>
        <v>-0.28201412415970389</v>
      </c>
      <c r="CH819">
        <v>188</v>
      </c>
      <c r="CI819">
        <v>214.29811522256401</v>
      </c>
      <c r="CJ819">
        <v>203.47277819104701</v>
      </c>
      <c r="CK819">
        <v>1444.9</v>
      </c>
      <c r="CL819">
        <f t="shared" si="74"/>
        <v>0.13988359160938302</v>
      </c>
      <c r="CM819">
        <f t="shared" si="75"/>
        <v>214.29811522256401</v>
      </c>
      <c r="CN819">
        <f t="shared" si="76"/>
        <v>0.13988359160938302</v>
      </c>
    </row>
    <row r="820" spans="1:92" x14ac:dyDescent="0.25">
      <c r="A820">
        <v>818</v>
      </c>
      <c r="B820" t="s">
        <v>1461</v>
      </c>
      <c r="C820" t="s">
        <v>1461</v>
      </c>
      <c r="D820" t="s">
        <v>1462</v>
      </c>
      <c r="E820" t="s">
        <v>1462</v>
      </c>
      <c r="F820">
        <v>151</v>
      </c>
      <c r="G820">
        <v>1.2</v>
      </c>
      <c r="H820" t="s">
        <v>74</v>
      </c>
      <c r="I820">
        <v>0.67468965517241397</v>
      </c>
      <c r="J820">
        <v>1.5360145803485099</v>
      </c>
      <c r="K820">
        <v>13.6757710734658</v>
      </c>
      <c r="L820">
        <v>0</v>
      </c>
      <c r="M820">
        <v>0</v>
      </c>
      <c r="N820">
        <v>0.5</v>
      </c>
      <c r="O820">
        <v>71.529603547147602</v>
      </c>
      <c r="P820" t="s">
        <v>1463</v>
      </c>
      <c r="Q820" t="s">
        <v>76</v>
      </c>
      <c r="R820" t="s">
        <v>77</v>
      </c>
      <c r="S820">
        <v>50</v>
      </c>
      <c r="T820" t="b">
        <v>1</v>
      </c>
      <c r="U820" t="b">
        <v>1</v>
      </c>
      <c r="V820" t="s">
        <v>720</v>
      </c>
      <c r="W820">
        <v>1368</v>
      </c>
      <c r="X820">
        <v>0.4</v>
      </c>
      <c r="Y820">
        <v>8.0000000000000002E-3</v>
      </c>
      <c r="Z820">
        <v>43000</v>
      </c>
      <c r="AA820">
        <v>0.11482394758989101</v>
      </c>
      <c r="AB820">
        <v>1</v>
      </c>
      <c r="AC820">
        <v>118</v>
      </c>
      <c r="AD820">
        <v>6407.9961027941899</v>
      </c>
      <c r="AE820">
        <v>5500</v>
      </c>
      <c r="AF820">
        <v>230</v>
      </c>
      <c r="AG820">
        <v>84</v>
      </c>
      <c r="AH820">
        <v>85</v>
      </c>
      <c r="AI820">
        <v>118.173174463024</v>
      </c>
      <c r="AJ820">
        <v>64.691443549179596</v>
      </c>
      <c r="AK820">
        <v>0.37488446265332498</v>
      </c>
      <c r="AL820">
        <v>0.36942498018749997</v>
      </c>
      <c r="AM820">
        <v>3.2274096189867998E-2</v>
      </c>
      <c r="AN820">
        <v>2.8187774999999901E-2</v>
      </c>
      <c r="AO820">
        <v>3.35</v>
      </c>
      <c r="AP820">
        <v>3.153</v>
      </c>
      <c r="AQ820" t="s">
        <v>153</v>
      </c>
      <c r="AR820" t="s">
        <v>1464</v>
      </c>
      <c r="AS820" t="s">
        <v>89</v>
      </c>
      <c r="AU820">
        <v>1</v>
      </c>
      <c r="AV820">
        <v>0</v>
      </c>
      <c r="AW820">
        <v>0.35</v>
      </c>
      <c r="AX820">
        <v>816.42134275781802</v>
      </c>
      <c r="AY820">
        <v>80</v>
      </c>
      <c r="AZ820">
        <v>99</v>
      </c>
      <c r="BA820">
        <v>23</v>
      </c>
      <c r="BB820">
        <v>25</v>
      </c>
      <c r="BC820">
        <v>47.3602876119283</v>
      </c>
      <c r="BD820" t="s">
        <v>1465</v>
      </c>
      <c r="BE820">
        <v>2</v>
      </c>
      <c r="BF820">
        <v>144.332452773412</v>
      </c>
      <c r="BG820">
        <v>0.28922330099999999</v>
      </c>
      <c r="BH820">
        <v>1136.375</v>
      </c>
      <c r="BI820">
        <v>1.04489130522517</v>
      </c>
      <c r="BJ820">
        <v>53.413233159811497</v>
      </c>
      <c r="BK820">
        <v>80</v>
      </c>
      <c r="BL820">
        <v>1</v>
      </c>
      <c r="BM820">
        <v>0</v>
      </c>
      <c r="BN820">
        <v>95</v>
      </c>
      <c r="BO820">
        <v>80</v>
      </c>
      <c r="BP820" t="s">
        <v>84</v>
      </c>
      <c r="BQ820">
        <v>1061.375</v>
      </c>
      <c r="BR820">
        <v>1254</v>
      </c>
      <c r="BS820">
        <v>1130</v>
      </c>
      <c r="BT820" t="s">
        <v>85</v>
      </c>
      <c r="BU820">
        <v>155.886422936017</v>
      </c>
      <c r="BV820">
        <v>4</v>
      </c>
      <c r="BX820">
        <v>151</v>
      </c>
      <c r="BY820">
        <v>144.332452773412</v>
      </c>
      <c r="BZ820">
        <v>155.886422936017</v>
      </c>
      <c r="CA820">
        <v>1136.375</v>
      </c>
      <c r="CB820">
        <f t="shared" si="72"/>
        <v>-4.4155941897933766E-2</v>
      </c>
      <c r="CC820">
        <f t="shared" si="73"/>
        <v>144.332452773412</v>
      </c>
      <c r="CD820">
        <f t="shared" si="77"/>
        <v>-4.4155941897933766E-2</v>
      </c>
      <c r="CH820">
        <v>188</v>
      </c>
      <c r="CI820">
        <v>214.29811522256401</v>
      </c>
      <c r="CJ820">
        <v>203.47277819104701</v>
      </c>
      <c r="CK820">
        <v>1444.9</v>
      </c>
      <c r="CL820">
        <f t="shared" si="74"/>
        <v>0.13988359160938302</v>
      </c>
      <c r="CM820">
        <f t="shared" si="75"/>
        <v>214.29811522256401</v>
      </c>
      <c r="CN820">
        <f t="shared" si="76"/>
        <v>0.13988359160938302</v>
      </c>
    </row>
    <row r="821" spans="1:92" x14ac:dyDescent="0.25">
      <c r="A821">
        <v>819</v>
      </c>
      <c r="C821" t="s">
        <v>1461</v>
      </c>
      <c r="E821" t="s">
        <v>1462</v>
      </c>
      <c r="F821">
        <v>155</v>
      </c>
      <c r="G821">
        <v>1.2</v>
      </c>
      <c r="H821" t="s">
        <v>74</v>
      </c>
      <c r="I821">
        <v>0.67468965517241397</v>
      </c>
      <c r="J821">
        <v>1.5360145803485099</v>
      </c>
      <c r="K821">
        <v>13.6757710734658</v>
      </c>
      <c r="L821">
        <v>0</v>
      </c>
      <c r="M821">
        <v>0</v>
      </c>
      <c r="N821">
        <v>0.5</v>
      </c>
      <c r="O821">
        <v>71.529603547147602</v>
      </c>
      <c r="P821" t="s">
        <v>1463</v>
      </c>
      <c r="Q821" t="s">
        <v>76</v>
      </c>
      <c r="R821" t="s">
        <v>77</v>
      </c>
      <c r="S821">
        <v>50</v>
      </c>
      <c r="U821" t="b">
        <v>1</v>
      </c>
      <c r="V821" t="s">
        <v>720</v>
      </c>
      <c r="W821">
        <v>1368</v>
      </c>
      <c r="X821">
        <v>0.4</v>
      </c>
      <c r="Y821">
        <v>8.0000000000000002E-3</v>
      </c>
      <c r="Z821">
        <v>43000</v>
      </c>
      <c r="AA821">
        <v>0.11482394758989101</v>
      </c>
      <c r="AB821">
        <v>1</v>
      </c>
      <c r="AC821">
        <v>118</v>
      </c>
      <c r="AD821">
        <v>6407.9961027941899</v>
      </c>
      <c r="AE821">
        <v>5500</v>
      </c>
      <c r="AF821">
        <v>230</v>
      </c>
      <c r="AG821">
        <v>84</v>
      </c>
      <c r="AH821">
        <v>85</v>
      </c>
      <c r="AI821">
        <v>117.387023765446</v>
      </c>
      <c r="AJ821">
        <v>64.1344189572159</v>
      </c>
      <c r="AK821">
        <v>0.37488446265332498</v>
      </c>
      <c r="AL821">
        <v>0.36942498018749997</v>
      </c>
      <c r="AM821">
        <v>3.2274096189867998E-2</v>
      </c>
      <c r="AN821">
        <v>2.8187774999999901E-2</v>
      </c>
      <c r="AO821">
        <v>3.35</v>
      </c>
      <c r="AP821">
        <v>3.153</v>
      </c>
      <c r="AQ821" t="s">
        <v>153</v>
      </c>
      <c r="AR821" t="s">
        <v>1464</v>
      </c>
      <c r="AS821" t="s">
        <v>81</v>
      </c>
      <c r="AT821" t="s">
        <v>82</v>
      </c>
      <c r="AU821">
        <v>1</v>
      </c>
      <c r="AV821">
        <v>0</v>
      </c>
      <c r="AW821">
        <v>0.35</v>
      </c>
      <c r="AX821">
        <v>816.42134275781802</v>
      </c>
      <c r="AY821">
        <v>80</v>
      </c>
      <c r="AZ821">
        <v>99</v>
      </c>
      <c r="BA821">
        <v>23</v>
      </c>
      <c r="BB821">
        <v>25</v>
      </c>
      <c r="BC821">
        <v>47.3602876119283</v>
      </c>
      <c r="BD821" t="s">
        <v>1465</v>
      </c>
      <c r="BE821">
        <v>2</v>
      </c>
      <c r="BF821">
        <v>140.76304810680401</v>
      </c>
      <c r="BG821">
        <v>0.28922330099999999</v>
      </c>
      <c r="BH821">
        <v>1126.375</v>
      </c>
      <c r="BI821">
        <v>1.04489130522517</v>
      </c>
      <c r="BJ821">
        <v>53.413233159811497</v>
      </c>
      <c r="BK821">
        <v>80</v>
      </c>
      <c r="BL821">
        <v>1</v>
      </c>
      <c r="BM821">
        <v>0</v>
      </c>
      <c r="BN821">
        <v>95</v>
      </c>
      <c r="BO821">
        <v>80</v>
      </c>
      <c r="BP821" t="s">
        <v>84</v>
      </c>
      <c r="BQ821">
        <v>1051.375</v>
      </c>
      <c r="BR821">
        <v>1245</v>
      </c>
      <c r="BS821">
        <v>1130</v>
      </c>
      <c r="BT821" t="s">
        <v>85</v>
      </c>
      <c r="BU821">
        <v>146.51537829122699</v>
      </c>
      <c r="BV821">
        <v>4</v>
      </c>
      <c r="BX821">
        <v>155</v>
      </c>
      <c r="BY821">
        <v>140.76304810680401</v>
      </c>
      <c r="BZ821">
        <v>146.51537829122699</v>
      </c>
      <c r="CA821">
        <v>1126.375</v>
      </c>
      <c r="CB821">
        <f t="shared" si="72"/>
        <v>-9.1851302536748336E-2</v>
      </c>
      <c r="CC821">
        <f t="shared" si="73"/>
        <v>140.76304810680401</v>
      </c>
      <c r="CD821">
        <f t="shared" si="77"/>
        <v>-9.1851302536748336E-2</v>
      </c>
      <c r="CH821">
        <v>188</v>
      </c>
      <c r="CI821">
        <v>214.29811522256401</v>
      </c>
      <c r="CJ821">
        <v>203.47277819104701</v>
      </c>
      <c r="CK821">
        <v>1444.9</v>
      </c>
      <c r="CL821">
        <f t="shared" si="74"/>
        <v>0.13988359160938302</v>
      </c>
      <c r="CM821">
        <f t="shared" si="75"/>
        <v>214.29811522256401</v>
      </c>
      <c r="CN821">
        <f t="shared" si="76"/>
        <v>0.13988359160938302</v>
      </c>
    </row>
    <row r="822" spans="1:92" x14ac:dyDescent="0.25">
      <c r="A822">
        <v>820</v>
      </c>
      <c r="C822" t="s">
        <v>1461</v>
      </c>
      <c r="E822" t="s">
        <v>1462</v>
      </c>
      <c r="F822">
        <v>155</v>
      </c>
      <c r="G822">
        <v>1.2</v>
      </c>
      <c r="H822" t="s">
        <v>74</v>
      </c>
      <c r="I822">
        <v>0.67468965517241397</v>
      </c>
      <c r="J822">
        <v>1.5360145803485099</v>
      </c>
      <c r="K822">
        <v>13.6757710734658</v>
      </c>
      <c r="L822">
        <v>0</v>
      </c>
      <c r="M822">
        <v>0</v>
      </c>
      <c r="N822">
        <v>0.5</v>
      </c>
      <c r="O822">
        <v>71.529603547147602</v>
      </c>
      <c r="P822" t="s">
        <v>1463</v>
      </c>
      <c r="Q822" t="s">
        <v>76</v>
      </c>
      <c r="R822" t="s">
        <v>77</v>
      </c>
      <c r="S822">
        <v>50</v>
      </c>
      <c r="U822" t="b">
        <v>1</v>
      </c>
      <c r="V822" t="s">
        <v>720</v>
      </c>
      <c r="W822">
        <v>1368</v>
      </c>
      <c r="X822">
        <v>0.4</v>
      </c>
      <c r="Y822">
        <v>8.0000000000000002E-3</v>
      </c>
      <c r="Z822">
        <v>43000</v>
      </c>
      <c r="AA822">
        <v>0.11482394758989101</v>
      </c>
      <c r="AB822">
        <v>1</v>
      </c>
      <c r="AC822">
        <v>118</v>
      </c>
      <c r="AD822">
        <v>6407.9961027941899</v>
      </c>
      <c r="AE822">
        <v>5500</v>
      </c>
      <c r="AF822">
        <v>230</v>
      </c>
      <c r="AG822">
        <v>84</v>
      </c>
      <c r="AH822">
        <v>85</v>
      </c>
      <c r="AI822">
        <v>117.387023765446</v>
      </c>
      <c r="AJ822">
        <v>64.1344189572159</v>
      </c>
      <c r="AK822">
        <v>0.37488446265332498</v>
      </c>
      <c r="AL822">
        <v>0.36942498018749997</v>
      </c>
      <c r="AM822">
        <v>3.2274096189867998E-2</v>
      </c>
      <c r="AN822">
        <v>2.8187774999999901E-2</v>
      </c>
      <c r="AO822">
        <v>3.35</v>
      </c>
      <c r="AP822">
        <v>3.153</v>
      </c>
      <c r="AQ822" t="s">
        <v>153</v>
      </c>
      <c r="AR822" t="s">
        <v>1464</v>
      </c>
      <c r="AS822" t="s">
        <v>81</v>
      </c>
      <c r="AT822" t="s">
        <v>82</v>
      </c>
      <c r="AU822">
        <v>1</v>
      </c>
      <c r="AV822">
        <v>0</v>
      </c>
      <c r="AW822">
        <v>0.35</v>
      </c>
      <c r="AX822">
        <v>816.42134275781802</v>
      </c>
      <c r="AY822">
        <v>80</v>
      </c>
      <c r="AZ822">
        <v>99</v>
      </c>
      <c r="BA822">
        <v>23</v>
      </c>
      <c r="BB822">
        <v>25</v>
      </c>
      <c r="BC822">
        <v>47.3602876119283</v>
      </c>
      <c r="BD822" t="s">
        <v>1466</v>
      </c>
      <c r="BE822">
        <v>2</v>
      </c>
      <c r="BF822">
        <v>140.76304810680401</v>
      </c>
      <c r="BG822">
        <v>0.28922330099999999</v>
      </c>
      <c r="BH822">
        <v>1126.375</v>
      </c>
      <c r="BI822">
        <v>1.04489130522517</v>
      </c>
      <c r="BJ822">
        <v>53.413233159811497</v>
      </c>
      <c r="BK822">
        <v>80</v>
      </c>
      <c r="BL822">
        <v>1</v>
      </c>
      <c r="BM822">
        <v>0</v>
      </c>
      <c r="BN822">
        <v>95</v>
      </c>
      <c r="BO822">
        <v>80</v>
      </c>
      <c r="BP822" t="s">
        <v>84</v>
      </c>
      <c r="BQ822">
        <v>1051.375</v>
      </c>
      <c r="BR822">
        <v>1245</v>
      </c>
      <c r="BS822">
        <v>1130</v>
      </c>
      <c r="BT822" t="s">
        <v>85</v>
      </c>
      <c r="BU822">
        <v>146.51537829122699</v>
      </c>
      <c r="BV822">
        <v>4</v>
      </c>
      <c r="BX822">
        <v>155</v>
      </c>
      <c r="BY822">
        <v>140.76304810680401</v>
      </c>
      <c r="BZ822">
        <v>146.51537829122699</v>
      </c>
      <c r="CA822">
        <v>1126.375</v>
      </c>
      <c r="CB822">
        <f t="shared" si="72"/>
        <v>-9.1851302536748336E-2</v>
      </c>
      <c r="CC822">
        <f t="shared" si="73"/>
        <v>140.76304810680401</v>
      </c>
      <c r="CD822">
        <f t="shared" si="77"/>
        <v>-9.1851302536748336E-2</v>
      </c>
      <c r="CH822">
        <v>188</v>
      </c>
      <c r="CI822">
        <v>214.29811522256401</v>
      </c>
      <c r="CJ822">
        <v>203.47277819104701</v>
      </c>
      <c r="CK822">
        <v>1444.9</v>
      </c>
      <c r="CL822">
        <f t="shared" si="74"/>
        <v>0.13988359160938302</v>
      </c>
      <c r="CM822">
        <f t="shared" si="75"/>
        <v>214.29811522256401</v>
      </c>
      <c r="CN822">
        <f t="shared" si="76"/>
        <v>0.13988359160938302</v>
      </c>
    </row>
    <row r="823" spans="1:92" x14ac:dyDescent="0.25">
      <c r="A823">
        <v>821</v>
      </c>
      <c r="B823" t="s">
        <v>1461</v>
      </c>
      <c r="C823" t="s">
        <v>1461</v>
      </c>
      <c r="D823" t="s">
        <v>1462</v>
      </c>
      <c r="E823" t="s">
        <v>1462</v>
      </c>
      <c r="F823">
        <v>151</v>
      </c>
      <c r="G823">
        <v>1.2</v>
      </c>
      <c r="H823" t="s">
        <v>74</v>
      </c>
      <c r="I823">
        <v>0.67468965517241397</v>
      </c>
      <c r="J823">
        <v>1.5360145803485099</v>
      </c>
      <c r="K823">
        <v>13.6757710734658</v>
      </c>
      <c r="L823">
        <v>0</v>
      </c>
      <c r="M823">
        <v>0</v>
      </c>
      <c r="N823">
        <v>0.5</v>
      </c>
      <c r="O823">
        <v>71.529603547147602</v>
      </c>
      <c r="P823" t="s">
        <v>1463</v>
      </c>
      <c r="Q823" t="s">
        <v>76</v>
      </c>
      <c r="R823" t="s">
        <v>77</v>
      </c>
      <c r="S823">
        <v>50</v>
      </c>
      <c r="T823" t="b">
        <v>1</v>
      </c>
      <c r="U823" t="b">
        <v>1</v>
      </c>
      <c r="V823" t="s">
        <v>720</v>
      </c>
      <c r="W823">
        <v>1368</v>
      </c>
      <c r="X823">
        <v>0.4</v>
      </c>
      <c r="Y823">
        <v>8.0000000000000002E-3</v>
      </c>
      <c r="Z823">
        <v>43000</v>
      </c>
      <c r="AA823">
        <v>0.11482394758989101</v>
      </c>
      <c r="AB823">
        <v>1</v>
      </c>
      <c r="AC823">
        <v>118</v>
      </c>
      <c r="AD823">
        <v>6407.9961027941899</v>
      </c>
      <c r="AE823">
        <v>5500</v>
      </c>
      <c r="AF823">
        <v>230</v>
      </c>
      <c r="AG823">
        <v>84</v>
      </c>
      <c r="AH823">
        <v>85</v>
      </c>
      <c r="AI823">
        <v>118.173174463024</v>
      </c>
      <c r="AJ823">
        <v>64.691443549179596</v>
      </c>
      <c r="AK823">
        <v>0.37488446265332498</v>
      </c>
      <c r="AL823">
        <v>0.36942498018749997</v>
      </c>
      <c r="AM823">
        <v>3.2274096189867998E-2</v>
      </c>
      <c r="AN823">
        <v>2.8187774999999901E-2</v>
      </c>
      <c r="AO823">
        <v>3.35</v>
      </c>
      <c r="AP823">
        <v>3.153</v>
      </c>
      <c r="AQ823" t="s">
        <v>153</v>
      </c>
      <c r="AR823" t="s">
        <v>1464</v>
      </c>
      <c r="AS823" t="s">
        <v>89</v>
      </c>
      <c r="AU823">
        <v>1</v>
      </c>
      <c r="AV823">
        <v>0</v>
      </c>
      <c r="AW823">
        <v>0.35</v>
      </c>
      <c r="AX823">
        <v>816.42134275781802</v>
      </c>
      <c r="AY823">
        <v>80</v>
      </c>
      <c r="AZ823">
        <v>99</v>
      </c>
      <c r="BA823">
        <v>23</v>
      </c>
      <c r="BB823">
        <v>25</v>
      </c>
      <c r="BC823">
        <v>47.3602876119283</v>
      </c>
      <c r="BD823" t="s">
        <v>1466</v>
      </c>
      <c r="BE823">
        <v>2</v>
      </c>
      <c r="BF823">
        <v>144.332452773412</v>
      </c>
      <c r="BG823">
        <v>0.28922330099999999</v>
      </c>
      <c r="BH823">
        <v>1136.375</v>
      </c>
      <c r="BI823">
        <v>1.04489130522517</v>
      </c>
      <c r="BJ823">
        <v>53.413233159811497</v>
      </c>
      <c r="BK823">
        <v>80</v>
      </c>
      <c r="BL823">
        <v>1</v>
      </c>
      <c r="BM823">
        <v>0</v>
      </c>
      <c r="BN823">
        <v>95</v>
      </c>
      <c r="BO823">
        <v>80</v>
      </c>
      <c r="BP823" t="s">
        <v>84</v>
      </c>
      <c r="BQ823">
        <v>1061.375</v>
      </c>
      <c r="BR823">
        <v>1254</v>
      </c>
      <c r="BS823">
        <v>1130</v>
      </c>
      <c r="BT823" t="s">
        <v>85</v>
      </c>
      <c r="BU823">
        <v>155.886422936017</v>
      </c>
      <c r="BV823">
        <v>4</v>
      </c>
      <c r="BX823">
        <v>151</v>
      </c>
      <c r="BY823">
        <v>144.332452773412</v>
      </c>
      <c r="BZ823">
        <v>155.886422936017</v>
      </c>
      <c r="CA823">
        <v>1136.375</v>
      </c>
      <c r="CB823">
        <f t="shared" si="72"/>
        <v>-4.4155941897933766E-2</v>
      </c>
      <c r="CC823">
        <f t="shared" si="73"/>
        <v>144.332452773412</v>
      </c>
      <c r="CD823">
        <f t="shared" si="77"/>
        <v>-4.4155941897933766E-2</v>
      </c>
      <c r="CH823">
        <v>188</v>
      </c>
      <c r="CI823">
        <v>214.29811522256401</v>
      </c>
      <c r="CJ823">
        <v>203.47277819104701</v>
      </c>
      <c r="CK823">
        <v>1444.9</v>
      </c>
      <c r="CL823">
        <f t="shared" si="74"/>
        <v>0.13988359160938302</v>
      </c>
      <c r="CM823">
        <f t="shared" si="75"/>
        <v>214.29811522256401</v>
      </c>
      <c r="CN823">
        <f t="shared" si="76"/>
        <v>0.13988359160938302</v>
      </c>
    </row>
    <row r="824" spans="1:92" x14ac:dyDescent="0.25">
      <c r="A824">
        <v>822</v>
      </c>
      <c r="C824" t="s">
        <v>1467</v>
      </c>
      <c r="E824" t="s">
        <v>1468</v>
      </c>
      <c r="F824">
        <v>155</v>
      </c>
      <c r="G824">
        <v>1.2</v>
      </c>
      <c r="H824" t="s">
        <v>74</v>
      </c>
      <c r="I824">
        <v>0.67468965517241397</v>
      </c>
      <c r="J824">
        <v>1.5360145803485099</v>
      </c>
      <c r="K824">
        <v>13.6757710734658</v>
      </c>
      <c r="L824">
        <v>0</v>
      </c>
      <c r="M824">
        <v>0</v>
      </c>
      <c r="N824">
        <v>0.5</v>
      </c>
      <c r="O824">
        <v>71.529603547147602</v>
      </c>
      <c r="P824" t="s">
        <v>1469</v>
      </c>
      <c r="Q824" t="s">
        <v>76</v>
      </c>
      <c r="R824" t="s">
        <v>77</v>
      </c>
      <c r="S824">
        <v>50</v>
      </c>
      <c r="U824" t="b">
        <v>1</v>
      </c>
      <c r="V824" t="s">
        <v>720</v>
      </c>
      <c r="W824">
        <v>1368</v>
      </c>
      <c r="X824">
        <v>0.4</v>
      </c>
      <c r="Y824">
        <v>8.0000000000000002E-3</v>
      </c>
      <c r="Z824">
        <v>43000</v>
      </c>
      <c r="AA824">
        <v>0.11482394758989101</v>
      </c>
      <c r="AB824">
        <v>1</v>
      </c>
      <c r="AC824">
        <v>99</v>
      </c>
      <c r="AD824">
        <v>6407.9961027941899</v>
      </c>
      <c r="AE824">
        <v>5500</v>
      </c>
      <c r="AF824">
        <v>206</v>
      </c>
      <c r="AG824">
        <v>84</v>
      </c>
      <c r="AH824">
        <v>85</v>
      </c>
      <c r="AI824">
        <v>117.387023765446</v>
      </c>
      <c r="AJ824">
        <v>64.1344189572159</v>
      </c>
      <c r="AK824">
        <v>0.37488446265332498</v>
      </c>
      <c r="AL824">
        <v>0.36942498018749997</v>
      </c>
      <c r="AM824">
        <v>3.2274096189867998E-2</v>
      </c>
      <c r="AN824">
        <v>2.8187774999999901E-2</v>
      </c>
      <c r="AO824">
        <v>3.35</v>
      </c>
      <c r="AP824">
        <v>3.153</v>
      </c>
      <c r="AQ824" t="s">
        <v>153</v>
      </c>
      <c r="AR824" t="s">
        <v>1464</v>
      </c>
      <c r="AS824" t="s">
        <v>81</v>
      </c>
      <c r="AT824" t="s">
        <v>82</v>
      </c>
      <c r="AU824">
        <v>1</v>
      </c>
      <c r="AV824">
        <v>0</v>
      </c>
      <c r="AW824">
        <v>0.35</v>
      </c>
      <c r="AX824">
        <v>816.42134275781802</v>
      </c>
      <c r="AY824">
        <v>80</v>
      </c>
      <c r="AZ824">
        <v>99</v>
      </c>
      <c r="BA824">
        <v>23</v>
      </c>
      <c r="BB824">
        <v>25</v>
      </c>
      <c r="BC824">
        <v>47.3602876119283</v>
      </c>
      <c r="BD824" t="s">
        <v>1470</v>
      </c>
      <c r="BE824">
        <v>2</v>
      </c>
      <c r="BF824">
        <v>142.568528282758</v>
      </c>
      <c r="BG824">
        <v>0.2824757282</v>
      </c>
      <c r="BH824">
        <v>1126.375</v>
      </c>
      <c r="BI824">
        <v>1.04489130522517</v>
      </c>
      <c r="BJ824">
        <v>53.413233159811497</v>
      </c>
      <c r="BK824">
        <v>80</v>
      </c>
      <c r="BL824">
        <v>1</v>
      </c>
      <c r="BM824">
        <v>0</v>
      </c>
      <c r="BN824">
        <v>95</v>
      </c>
      <c r="BO824">
        <v>80</v>
      </c>
      <c r="BP824" t="s">
        <v>84</v>
      </c>
      <c r="BQ824">
        <v>1051.375</v>
      </c>
      <c r="BR824">
        <v>1245</v>
      </c>
      <c r="BS824">
        <v>1130</v>
      </c>
      <c r="BT824" t="s">
        <v>85</v>
      </c>
      <c r="BU824">
        <v>148.677338793442</v>
      </c>
      <c r="BV824">
        <v>4</v>
      </c>
      <c r="BX824">
        <v>155</v>
      </c>
      <c r="BY824">
        <v>142.568528282758</v>
      </c>
      <c r="BZ824">
        <v>148.677338793442</v>
      </c>
      <c r="CA824">
        <v>1126.375</v>
      </c>
      <c r="CB824">
        <f t="shared" si="72"/>
        <v>-8.0203043337045185E-2</v>
      </c>
      <c r="CC824">
        <f t="shared" si="73"/>
        <v>142.568528282758</v>
      </c>
      <c r="CD824">
        <f t="shared" si="77"/>
        <v>-8.0203043337045185E-2</v>
      </c>
      <c r="CH824">
        <v>139</v>
      </c>
      <c r="CI824">
        <v>158.56288738421199</v>
      </c>
      <c r="CJ824">
        <v>172.15723219467799</v>
      </c>
      <c r="CK824">
        <v>1703.75</v>
      </c>
      <c r="CL824">
        <f t="shared" si="74"/>
        <v>0.14074019700871934</v>
      </c>
      <c r="CM824">
        <f t="shared" si="75"/>
        <v>158.56288738421199</v>
      </c>
      <c r="CN824">
        <f t="shared" si="76"/>
        <v>0.14074019700871934</v>
      </c>
    </row>
    <row r="825" spans="1:92" x14ac:dyDescent="0.25">
      <c r="A825">
        <v>823</v>
      </c>
      <c r="B825" t="s">
        <v>1467</v>
      </c>
      <c r="C825" t="s">
        <v>1467</v>
      </c>
      <c r="D825" t="s">
        <v>1468</v>
      </c>
      <c r="E825" t="s">
        <v>1468</v>
      </c>
      <c r="F825">
        <v>151</v>
      </c>
      <c r="G825">
        <v>1.2</v>
      </c>
      <c r="H825" t="s">
        <v>74</v>
      </c>
      <c r="I825">
        <v>0.67468965517241397</v>
      </c>
      <c r="J825">
        <v>1.5360145803485099</v>
      </c>
      <c r="K825">
        <v>13.6757710734658</v>
      </c>
      <c r="L825">
        <v>0</v>
      </c>
      <c r="M825">
        <v>0</v>
      </c>
      <c r="N825">
        <v>0.5</v>
      </c>
      <c r="O825">
        <v>71.529603547147602</v>
      </c>
      <c r="P825" t="s">
        <v>1471</v>
      </c>
      <c r="Q825" t="s">
        <v>76</v>
      </c>
      <c r="R825" t="s">
        <v>77</v>
      </c>
      <c r="S825">
        <v>50</v>
      </c>
      <c r="T825" t="b">
        <v>1</v>
      </c>
      <c r="U825" t="b">
        <v>1</v>
      </c>
      <c r="V825" t="s">
        <v>720</v>
      </c>
      <c r="W825">
        <v>1368</v>
      </c>
      <c r="X825">
        <v>0.4</v>
      </c>
      <c r="Y825">
        <v>8.0000000000000002E-3</v>
      </c>
      <c r="Z825">
        <v>43000</v>
      </c>
      <c r="AA825">
        <v>0.11482394758989101</v>
      </c>
      <c r="AB825">
        <v>1</v>
      </c>
      <c r="AC825">
        <v>103</v>
      </c>
      <c r="AD825">
        <v>6407.9961027941899</v>
      </c>
      <c r="AE825">
        <v>5500</v>
      </c>
      <c r="AF825">
        <v>206</v>
      </c>
      <c r="AG825">
        <v>84</v>
      </c>
      <c r="AH825">
        <v>85</v>
      </c>
      <c r="AI825">
        <v>118.173174463024</v>
      </c>
      <c r="AJ825">
        <v>64.691443549179596</v>
      </c>
      <c r="AK825">
        <v>0.37488446265332498</v>
      </c>
      <c r="AL825">
        <v>0.36942498018749997</v>
      </c>
      <c r="AM825">
        <v>3.2274096189867998E-2</v>
      </c>
      <c r="AN825">
        <v>2.8187774999999901E-2</v>
      </c>
      <c r="AO825">
        <v>3.35</v>
      </c>
      <c r="AP825">
        <v>3.153</v>
      </c>
      <c r="AQ825" t="s">
        <v>153</v>
      </c>
      <c r="AR825" t="s">
        <v>1464</v>
      </c>
      <c r="AS825" t="s">
        <v>89</v>
      </c>
      <c r="AU825">
        <v>1</v>
      </c>
      <c r="AV825">
        <v>0</v>
      </c>
      <c r="AW825">
        <v>0.35</v>
      </c>
      <c r="AX825">
        <v>816.42134275781802</v>
      </c>
      <c r="AY825">
        <v>80</v>
      </c>
      <c r="AZ825">
        <v>99</v>
      </c>
      <c r="BA825">
        <v>23</v>
      </c>
      <c r="BB825">
        <v>25</v>
      </c>
      <c r="BC825">
        <v>47.3602876119283</v>
      </c>
      <c r="BD825" t="s">
        <v>1472</v>
      </c>
      <c r="BE825">
        <v>2</v>
      </c>
      <c r="BF825">
        <v>144.59958470979399</v>
      </c>
      <c r="BG825">
        <v>0.2824757282</v>
      </c>
      <c r="BH825">
        <v>1136.375</v>
      </c>
      <c r="BI825">
        <v>1.04489130522517</v>
      </c>
      <c r="BJ825">
        <v>53.413233159811497</v>
      </c>
      <c r="BK825">
        <v>80</v>
      </c>
      <c r="BL825">
        <v>1</v>
      </c>
      <c r="BM825">
        <v>0</v>
      </c>
      <c r="BN825">
        <v>95</v>
      </c>
      <c r="BO825">
        <v>80</v>
      </c>
      <c r="BP825" t="s">
        <v>84</v>
      </c>
      <c r="BQ825">
        <v>1061.375</v>
      </c>
      <c r="BR825">
        <v>1254</v>
      </c>
      <c r="BS825">
        <v>1130</v>
      </c>
      <c r="BT825" t="s">
        <v>85</v>
      </c>
      <c r="BU825">
        <v>157.59803907180799</v>
      </c>
      <c r="BV825">
        <v>4</v>
      </c>
      <c r="BX825">
        <v>151</v>
      </c>
      <c r="BY825">
        <v>144.59958470979399</v>
      </c>
      <c r="BZ825">
        <v>157.59803907180799</v>
      </c>
      <c r="CA825">
        <v>1136.375</v>
      </c>
      <c r="CB825">
        <f t="shared" si="72"/>
        <v>-4.2386856226529886E-2</v>
      </c>
      <c r="CC825">
        <f t="shared" si="73"/>
        <v>144.59958470979399</v>
      </c>
      <c r="CD825">
        <f t="shared" si="77"/>
        <v>-4.2386856226529886E-2</v>
      </c>
      <c r="CH825">
        <v>139</v>
      </c>
      <c r="CI825">
        <v>158.56288738421199</v>
      </c>
      <c r="CJ825">
        <v>172.15723219467799</v>
      </c>
      <c r="CK825">
        <v>1703.75</v>
      </c>
      <c r="CL825">
        <f t="shared" si="74"/>
        <v>0.14074019700871934</v>
      </c>
      <c r="CM825">
        <f t="shared" si="75"/>
        <v>158.56288738421199</v>
      </c>
      <c r="CN825">
        <f t="shared" si="76"/>
        <v>0.14074019700871934</v>
      </c>
    </row>
    <row r="826" spans="1:92" x14ac:dyDescent="0.25">
      <c r="A826">
        <v>824</v>
      </c>
      <c r="C826" t="s">
        <v>454</v>
      </c>
      <c r="E826" t="s">
        <v>455</v>
      </c>
      <c r="F826">
        <v>116</v>
      </c>
      <c r="G826">
        <v>1.2</v>
      </c>
      <c r="H826" t="s">
        <v>74</v>
      </c>
      <c r="I826">
        <v>0.67468965517241397</v>
      </c>
      <c r="J826">
        <v>1.5360145803485099</v>
      </c>
      <c r="K826">
        <v>13.6757710734658</v>
      </c>
      <c r="L826">
        <v>0</v>
      </c>
      <c r="M826">
        <v>0</v>
      </c>
      <c r="N826">
        <v>0.5</v>
      </c>
      <c r="O826">
        <v>70.009067189649798</v>
      </c>
      <c r="P826" t="s">
        <v>456</v>
      </c>
      <c r="Q826" t="s">
        <v>76</v>
      </c>
      <c r="R826" t="s">
        <v>77</v>
      </c>
      <c r="S826">
        <v>50</v>
      </c>
      <c r="U826" t="b">
        <v>1</v>
      </c>
      <c r="V826" t="s">
        <v>457</v>
      </c>
      <c r="W826">
        <v>1197</v>
      </c>
      <c r="X826">
        <v>0.4</v>
      </c>
      <c r="Y826">
        <v>8.0000000000000002E-3</v>
      </c>
      <c r="Z826">
        <v>43000</v>
      </c>
      <c r="AA826">
        <v>9.8961373930367899E-2</v>
      </c>
      <c r="AB826">
        <v>1</v>
      </c>
      <c r="AC826">
        <v>63</v>
      </c>
      <c r="AD826">
        <v>5818.3409551749401</v>
      </c>
      <c r="AE826">
        <v>4800</v>
      </c>
      <c r="AF826">
        <v>160</v>
      </c>
      <c r="AG826">
        <v>75.599999999999994</v>
      </c>
      <c r="AH826">
        <v>85</v>
      </c>
      <c r="AI826">
        <v>112.530045509324</v>
      </c>
      <c r="AJ826">
        <v>60.416279805858501</v>
      </c>
      <c r="AK826">
        <v>0.35387124041625601</v>
      </c>
      <c r="AL826">
        <v>0.34871777575000001</v>
      </c>
      <c r="AM826">
        <v>3.2859953086419702E-2</v>
      </c>
      <c r="AN826">
        <v>2.8765099999999901E-2</v>
      </c>
      <c r="AO826">
        <v>3.63</v>
      </c>
      <c r="AP826">
        <v>3.153</v>
      </c>
      <c r="AQ826" t="s">
        <v>153</v>
      </c>
      <c r="AR826" t="s">
        <v>458</v>
      </c>
      <c r="AS826" t="s">
        <v>81</v>
      </c>
      <c r="AT826" t="s">
        <v>82</v>
      </c>
      <c r="AU826">
        <v>1</v>
      </c>
      <c r="AV826">
        <v>1</v>
      </c>
      <c r="AW826">
        <v>0.35</v>
      </c>
      <c r="AX826">
        <v>829.14645077305499</v>
      </c>
      <c r="AY826">
        <v>80</v>
      </c>
      <c r="AZ826">
        <v>99</v>
      </c>
      <c r="BA826">
        <v>23</v>
      </c>
      <c r="BB826">
        <v>25</v>
      </c>
      <c r="BC826">
        <v>46.8894130863263</v>
      </c>
      <c r="BD826" t="s">
        <v>1473</v>
      </c>
      <c r="BE826">
        <v>2</v>
      </c>
      <c r="BF826">
        <v>121.239272151211</v>
      </c>
      <c r="BG826">
        <v>0.29121359219999998</v>
      </c>
      <c r="BH826">
        <v>1059.625</v>
      </c>
      <c r="BI826">
        <v>1.0863000785435799</v>
      </c>
      <c r="BJ826">
        <v>51.483744879712098</v>
      </c>
      <c r="BK826">
        <v>80</v>
      </c>
      <c r="BL826">
        <v>1</v>
      </c>
      <c r="BM826">
        <v>0</v>
      </c>
      <c r="BN826">
        <v>95</v>
      </c>
      <c r="BO826">
        <v>80</v>
      </c>
      <c r="BP826" t="s">
        <v>84</v>
      </c>
      <c r="BQ826">
        <v>984.625</v>
      </c>
      <c r="BR826">
        <v>1189</v>
      </c>
      <c r="BS826">
        <v>1020</v>
      </c>
      <c r="BT826" t="s">
        <v>85</v>
      </c>
      <c r="BU826">
        <v>138.139644715229</v>
      </c>
      <c r="BV826">
        <v>4</v>
      </c>
      <c r="BX826">
        <v>116</v>
      </c>
      <c r="BY826">
        <v>121.239272151211</v>
      </c>
      <c r="BZ826">
        <v>138.139644715229</v>
      </c>
      <c r="CA826">
        <v>1059.625</v>
      </c>
      <c r="CB826">
        <f t="shared" si="72"/>
        <v>4.516613923457756E-2</v>
      </c>
      <c r="CC826">
        <f t="shared" si="73"/>
        <v>121.239272151211</v>
      </c>
      <c r="CD826">
        <f t="shared" si="77"/>
        <v>4.516613923457756E-2</v>
      </c>
      <c r="CH826">
        <v>124</v>
      </c>
      <c r="CI826">
        <v>141.53725674106801</v>
      </c>
      <c r="CJ826">
        <v>159.74916055831901</v>
      </c>
      <c r="CK826">
        <v>1358.55</v>
      </c>
      <c r="CL826">
        <f t="shared" si="74"/>
        <v>0.14142948984732262</v>
      </c>
      <c r="CM826">
        <f t="shared" si="75"/>
        <v>141.53725674106801</v>
      </c>
      <c r="CN826">
        <f t="shared" si="76"/>
        <v>0.14142948984732262</v>
      </c>
    </row>
    <row r="827" spans="1:92" x14ac:dyDescent="0.25">
      <c r="A827">
        <v>825</v>
      </c>
      <c r="C827" t="s">
        <v>454</v>
      </c>
      <c r="E827" t="s">
        <v>455</v>
      </c>
      <c r="F827">
        <v>116</v>
      </c>
      <c r="G827">
        <v>1.2</v>
      </c>
      <c r="H827" t="s">
        <v>74</v>
      </c>
      <c r="I827">
        <v>0.67468965517241397</v>
      </c>
      <c r="J827">
        <v>1.5360145803485099</v>
      </c>
      <c r="K827">
        <v>13.6757710734658</v>
      </c>
      <c r="L827">
        <v>0</v>
      </c>
      <c r="M827">
        <v>0</v>
      </c>
      <c r="N827">
        <v>0.5</v>
      </c>
      <c r="O827">
        <v>70.009067189649798</v>
      </c>
      <c r="P827" t="s">
        <v>456</v>
      </c>
      <c r="Q827" t="s">
        <v>76</v>
      </c>
      <c r="R827" t="s">
        <v>77</v>
      </c>
      <c r="S827">
        <v>50</v>
      </c>
      <c r="U827" t="b">
        <v>1</v>
      </c>
      <c r="V827" t="s">
        <v>457</v>
      </c>
      <c r="W827">
        <v>1197</v>
      </c>
      <c r="X827">
        <v>0.4</v>
      </c>
      <c r="Y827">
        <v>8.0000000000000002E-3</v>
      </c>
      <c r="Z827">
        <v>43000</v>
      </c>
      <c r="AA827">
        <v>9.8961373930367899E-2</v>
      </c>
      <c r="AB827">
        <v>1</v>
      </c>
      <c r="AC827">
        <v>63</v>
      </c>
      <c r="AD827">
        <v>5818.3409551749401</v>
      </c>
      <c r="AE827">
        <v>4800</v>
      </c>
      <c r="AF827">
        <v>160</v>
      </c>
      <c r="AG827">
        <v>75.599999999999994</v>
      </c>
      <c r="AH827">
        <v>85</v>
      </c>
      <c r="AI827">
        <v>112.530045509324</v>
      </c>
      <c r="AJ827">
        <v>60.416279805858501</v>
      </c>
      <c r="AK827">
        <v>0.35387124041625601</v>
      </c>
      <c r="AL827">
        <v>0.34871777575000001</v>
      </c>
      <c r="AM827">
        <v>3.2859953086419702E-2</v>
      </c>
      <c r="AN827">
        <v>2.8765099999999901E-2</v>
      </c>
      <c r="AO827">
        <v>3.63</v>
      </c>
      <c r="AP827">
        <v>3.153</v>
      </c>
      <c r="AQ827" t="s">
        <v>153</v>
      </c>
      <c r="AR827" t="s">
        <v>458</v>
      </c>
      <c r="AS827" t="s">
        <v>81</v>
      </c>
      <c r="AT827" t="s">
        <v>82</v>
      </c>
      <c r="AU827">
        <v>1</v>
      </c>
      <c r="AV827">
        <v>1</v>
      </c>
      <c r="AW827">
        <v>0.35</v>
      </c>
      <c r="AX827">
        <v>829.14645077305499</v>
      </c>
      <c r="AY827">
        <v>80</v>
      </c>
      <c r="AZ827">
        <v>99</v>
      </c>
      <c r="BA827">
        <v>23</v>
      </c>
      <c r="BB827">
        <v>25</v>
      </c>
      <c r="BC827">
        <v>46.8894130863263</v>
      </c>
      <c r="BD827" t="s">
        <v>1474</v>
      </c>
      <c r="BE827">
        <v>2</v>
      </c>
      <c r="BF827">
        <v>121.239272151211</v>
      </c>
      <c r="BG827">
        <v>0.29121359219999998</v>
      </c>
      <c r="BH827">
        <v>1059.625</v>
      </c>
      <c r="BI827">
        <v>1.0863000785435799</v>
      </c>
      <c r="BJ827">
        <v>51.483744879712098</v>
      </c>
      <c r="BK827">
        <v>80</v>
      </c>
      <c r="BL827">
        <v>1</v>
      </c>
      <c r="BM827">
        <v>0</v>
      </c>
      <c r="BN827">
        <v>95</v>
      </c>
      <c r="BO827">
        <v>80</v>
      </c>
      <c r="BP827" t="s">
        <v>84</v>
      </c>
      <c r="BQ827">
        <v>984.625</v>
      </c>
      <c r="BR827">
        <v>1189</v>
      </c>
      <c r="BS827">
        <v>1020</v>
      </c>
      <c r="BT827" t="s">
        <v>85</v>
      </c>
      <c r="BU827">
        <v>138.139644715229</v>
      </c>
      <c r="BV827">
        <v>4</v>
      </c>
      <c r="BX827">
        <v>116</v>
      </c>
      <c r="BY827">
        <v>121.239272151211</v>
      </c>
      <c r="BZ827">
        <v>138.139644715229</v>
      </c>
      <c r="CA827">
        <v>1059.625</v>
      </c>
      <c r="CB827">
        <f t="shared" si="72"/>
        <v>4.516613923457756E-2</v>
      </c>
      <c r="CC827">
        <f t="shared" si="73"/>
        <v>121.239272151211</v>
      </c>
      <c r="CD827">
        <f t="shared" si="77"/>
        <v>4.516613923457756E-2</v>
      </c>
      <c r="CH827">
        <v>124</v>
      </c>
      <c r="CI827">
        <v>141.53725674106801</v>
      </c>
      <c r="CJ827">
        <v>159.74916055831901</v>
      </c>
      <c r="CK827">
        <v>1358.55</v>
      </c>
      <c r="CL827">
        <f t="shared" si="74"/>
        <v>0.14142948984732262</v>
      </c>
      <c r="CM827">
        <f t="shared" si="75"/>
        <v>141.53725674106801</v>
      </c>
      <c r="CN827">
        <f t="shared" si="76"/>
        <v>0.14142948984732262</v>
      </c>
    </row>
    <row r="828" spans="1:92" x14ac:dyDescent="0.25">
      <c r="A828">
        <v>826</v>
      </c>
      <c r="C828" t="s">
        <v>454</v>
      </c>
      <c r="E828" t="s">
        <v>455</v>
      </c>
      <c r="F828">
        <v>116</v>
      </c>
      <c r="G828">
        <v>1.2</v>
      </c>
      <c r="H828" t="s">
        <v>74</v>
      </c>
      <c r="I828">
        <v>0.67468965517241397</v>
      </c>
      <c r="J828">
        <v>1.5360145803485099</v>
      </c>
      <c r="K828">
        <v>13.6757710734658</v>
      </c>
      <c r="L828">
        <v>0</v>
      </c>
      <c r="M828">
        <v>0</v>
      </c>
      <c r="N828">
        <v>0.5</v>
      </c>
      <c r="O828">
        <v>70.009067189649798</v>
      </c>
      <c r="P828" t="s">
        <v>456</v>
      </c>
      <c r="Q828" t="s">
        <v>76</v>
      </c>
      <c r="R828" t="s">
        <v>77</v>
      </c>
      <c r="S828">
        <v>50</v>
      </c>
      <c r="U828" t="b">
        <v>1</v>
      </c>
      <c r="V828" t="s">
        <v>457</v>
      </c>
      <c r="W828">
        <v>1197</v>
      </c>
      <c r="X828">
        <v>0.4</v>
      </c>
      <c r="Y828">
        <v>8.0000000000000002E-3</v>
      </c>
      <c r="Z828">
        <v>43000</v>
      </c>
      <c r="AA828">
        <v>9.8961373930367899E-2</v>
      </c>
      <c r="AB828">
        <v>1</v>
      </c>
      <c r="AC828">
        <v>63</v>
      </c>
      <c r="AD828">
        <v>5818.3409551749401</v>
      </c>
      <c r="AE828">
        <v>4800</v>
      </c>
      <c r="AF828">
        <v>160</v>
      </c>
      <c r="AG828">
        <v>75.599999999999994</v>
      </c>
      <c r="AH828">
        <v>85</v>
      </c>
      <c r="AI828">
        <v>112.530045509324</v>
      </c>
      <c r="AJ828">
        <v>60.416279805858501</v>
      </c>
      <c r="AK828">
        <v>0.35387124041625601</v>
      </c>
      <c r="AL828">
        <v>0.34871777575000001</v>
      </c>
      <c r="AM828">
        <v>3.2859953086419702E-2</v>
      </c>
      <c r="AN828">
        <v>2.8765099999999901E-2</v>
      </c>
      <c r="AO828">
        <v>3.63</v>
      </c>
      <c r="AP828">
        <v>3.153</v>
      </c>
      <c r="AQ828" t="s">
        <v>153</v>
      </c>
      <c r="AR828" t="s">
        <v>458</v>
      </c>
      <c r="AS828" t="s">
        <v>81</v>
      </c>
      <c r="AT828" t="s">
        <v>82</v>
      </c>
      <c r="AU828">
        <v>1</v>
      </c>
      <c r="AV828">
        <v>1</v>
      </c>
      <c r="AW828">
        <v>0.35</v>
      </c>
      <c r="AX828">
        <v>829.14645077305499</v>
      </c>
      <c r="AY828">
        <v>80</v>
      </c>
      <c r="AZ828">
        <v>99</v>
      </c>
      <c r="BA828">
        <v>23</v>
      </c>
      <c r="BB828">
        <v>25</v>
      </c>
      <c r="BC828">
        <v>46.8894130863263</v>
      </c>
      <c r="BD828" t="s">
        <v>1475</v>
      </c>
      <c r="BE828">
        <v>2</v>
      </c>
      <c r="BF828">
        <v>121.239272151211</v>
      </c>
      <c r="BG828">
        <v>0.29121359219999998</v>
      </c>
      <c r="BH828">
        <v>1059.625</v>
      </c>
      <c r="BI828">
        <v>1.0863000785435799</v>
      </c>
      <c r="BJ828">
        <v>51.483744879712098</v>
      </c>
      <c r="BK828">
        <v>80</v>
      </c>
      <c r="BL828">
        <v>1</v>
      </c>
      <c r="BM828">
        <v>0</v>
      </c>
      <c r="BN828">
        <v>95</v>
      </c>
      <c r="BO828">
        <v>80</v>
      </c>
      <c r="BP828" t="s">
        <v>84</v>
      </c>
      <c r="BQ828">
        <v>984.625</v>
      </c>
      <c r="BR828">
        <v>1189</v>
      </c>
      <c r="BS828">
        <v>1020</v>
      </c>
      <c r="BT828" t="s">
        <v>85</v>
      </c>
      <c r="BU828">
        <v>138.139644715229</v>
      </c>
      <c r="BV828">
        <v>4</v>
      </c>
      <c r="BX828">
        <v>116</v>
      </c>
      <c r="BY828">
        <v>121.239272151211</v>
      </c>
      <c r="BZ828">
        <v>138.139644715229</v>
      </c>
      <c r="CA828">
        <v>1059.625</v>
      </c>
      <c r="CB828">
        <f t="shared" si="72"/>
        <v>4.516613923457756E-2</v>
      </c>
      <c r="CC828">
        <f t="shared" si="73"/>
        <v>121.239272151211</v>
      </c>
      <c r="CD828">
        <f t="shared" si="77"/>
        <v>4.516613923457756E-2</v>
      </c>
      <c r="CH828">
        <v>98</v>
      </c>
      <c r="CI828">
        <v>111.871853565058</v>
      </c>
      <c r="CJ828">
        <v>131.86833678983101</v>
      </c>
      <c r="CK828">
        <v>880.375</v>
      </c>
      <c r="CL828">
        <f t="shared" si="74"/>
        <v>0.14154952617406127</v>
      </c>
      <c r="CM828">
        <f t="shared" si="75"/>
        <v>111.871853565058</v>
      </c>
      <c r="CN828">
        <f t="shared" si="76"/>
        <v>0.14154952617406127</v>
      </c>
    </row>
    <row r="829" spans="1:92" x14ac:dyDescent="0.25">
      <c r="A829">
        <v>827</v>
      </c>
      <c r="C829" t="s">
        <v>462</v>
      </c>
      <c r="E829" t="s">
        <v>463</v>
      </c>
      <c r="F829">
        <v>116</v>
      </c>
      <c r="G829">
        <v>1.2</v>
      </c>
      <c r="H829" t="s">
        <v>74</v>
      </c>
      <c r="I829">
        <v>0.67468965517241397</v>
      </c>
      <c r="J829">
        <v>1.5360145803485099</v>
      </c>
      <c r="K829">
        <v>13.6757710734658</v>
      </c>
      <c r="L829">
        <v>0</v>
      </c>
      <c r="M829">
        <v>0</v>
      </c>
      <c r="N829">
        <v>0.5</v>
      </c>
      <c r="O829">
        <v>70.009067189649798</v>
      </c>
      <c r="P829" t="s">
        <v>456</v>
      </c>
      <c r="Q829" t="s">
        <v>76</v>
      </c>
      <c r="R829" t="s">
        <v>77</v>
      </c>
      <c r="S829">
        <v>50</v>
      </c>
      <c r="U829" t="b">
        <v>1</v>
      </c>
      <c r="V829" t="s">
        <v>457</v>
      </c>
      <c r="W829">
        <v>1197</v>
      </c>
      <c r="X829">
        <v>0.4</v>
      </c>
      <c r="Y829">
        <v>8.0000000000000002E-3</v>
      </c>
      <c r="Z829">
        <v>43000</v>
      </c>
      <c r="AA829">
        <v>9.8961373930367899E-2</v>
      </c>
      <c r="AB829">
        <v>1</v>
      </c>
      <c r="AC829">
        <v>63</v>
      </c>
      <c r="AD829">
        <v>5818.3409551749401</v>
      </c>
      <c r="AE829">
        <v>4800</v>
      </c>
      <c r="AF829">
        <v>160</v>
      </c>
      <c r="AG829">
        <v>75.599999999999994</v>
      </c>
      <c r="AH829">
        <v>85</v>
      </c>
      <c r="AI829">
        <v>112.530045509324</v>
      </c>
      <c r="AJ829">
        <v>60.416279805858501</v>
      </c>
      <c r="AK829">
        <v>0.35387124041625601</v>
      </c>
      <c r="AL829">
        <v>0.34871777575000001</v>
      </c>
      <c r="AM829">
        <v>3.2859953086419702E-2</v>
      </c>
      <c r="AN829">
        <v>2.8765099999999901E-2</v>
      </c>
      <c r="AO829">
        <v>3.63</v>
      </c>
      <c r="AP829">
        <v>3.153</v>
      </c>
      <c r="AQ829" t="s">
        <v>153</v>
      </c>
      <c r="AR829" t="s">
        <v>458</v>
      </c>
      <c r="AS829" t="s">
        <v>81</v>
      </c>
      <c r="AT829" t="s">
        <v>82</v>
      </c>
      <c r="AU829">
        <v>1</v>
      </c>
      <c r="AV829">
        <v>1</v>
      </c>
      <c r="AW829">
        <v>0.35</v>
      </c>
      <c r="AX829">
        <v>829.14645077305499</v>
      </c>
      <c r="AY829">
        <v>80</v>
      </c>
      <c r="AZ829">
        <v>99</v>
      </c>
      <c r="BA829">
        <v>23</v>
      </c>
      <c r="BB829">
        <v>25</v>
      </c>
      <c r="BC829">
        <v>46.8894130863263</v>
      </c>
      <c r="BD829" t="s">
        <v>1476</v>
      </c>
      <c r="BE829">
        <v>2</v>
      </c>
      <c r="BF829">
        <v>121.006917760627</v>
      </c>
      <c r="BG829">
        <v>0.29271844660000002</v>
      </c>
      <c r="BH829">
        <v>1059.625</v>
      </c>
      <c r="BI829">
        <v>1.0863000785435799</v>
      </c>
      <c r="BJ829">
        <v>51.483744879712098</v>
      </c>
      <c r="BK829">
        <v>80</v>
      </c>
      <c r="BL829">
        <v>1</v>
      </c>
      <c r="BM829">
        <v>0</v>
      </c>
      <c r="BN829">
        <v>95</v>
      </c>
      <c r="BO829">
        <v>80</v>
      </c>
      <c r="BP829" t="s">
        <v>84</v>
      </c>
      <c r="BQ829">
        <v>984.625</v>
      </c>
      <c r="BR829">
        <v>1189</v>
      </c>
      <c r="BS829">
        <v>1020</v>
      </c>
      <c r="BT829" t="s">
        <v>85</v>
      </c>
      <c r="BU829">
        <v>138.02170117900101</v>
      </c>
      <c r="BV829">
        <v>4</v>
      </c>
      <c r="BX829">
        <v>116</v>
      </c>
      <c r="BY829">
        <v>121.006917760627</v>
      </c>
      <c r="BZ829">
        <v>138.02170117900101</v>
      </c>
      <c r="CA829">
        <v>1059.625</v>
      </c>
      <c r="CB829">
        <f t="shared" si="72"/>
        <v>4.3163084143336243E-2</v>
      </c>
      <c r="CC829">
        <f t="shared" si="73"/>
        <v>121.006917760627</v>
      </c>
      <c r="CD829">
        <f t="shared" si="77"/>
        <v>4.3163084143336243E-2</v>
      </c>
      <c r="CH829">
        <v>98</v>
      </c>
      <c r="CI829">
        <v>111.871853565058</v>
      </c>
      <c r="CJ829">
        <v>131.86833678983101</v>
      </c>
      <c r="CK829">
        <v>880.375</v>
      </c>
      <c r="CL829">
        <f t="shared" si="74"/>
        <v>0.14154952617406127</v>
      </c>
      <c r="CM829">
        <f t="shared" si="75"/>
        <v>111.871853565058</v>
      </c>
      <c r="CN829">
        <f t="shared" si="76"/>
        <v>0.14154952617406127</v>
      </c>
    </row>
    <row r="830" spans="1:92" x14ac:dyDescent="0.25">
      <c r="A830">
        <v>828</v>
      </c>
      <c r="C830" t="s">
        <v>462</v>
      </c>
      <c r="E830" t="s">
        <v>463</v>
      </c>
      <c r="F830">
        <v>116</v>
      </c>
      <c r="G830">
        <v>1.2</v>
      </c>
      <c r="H830" t="s">
        <v>74</v>
      </c>
      <c r="I830">
        <v>0.67468965517241397</v>
      </c>
      <c r="J830">
        <v>1.5360145803485099</v>
      </c>
      <c r="K830">
        <v>13.6757710734658</v>
      </c>
      <c r="L830">
        <v>0</v>
      </c>
      <c r="M830">
        <v>0</v>
      </c>
      <c r="N830">
        <v>0.5</v>
      </c>
      <c r="O830">
        <v>70.009067189649798</v>
      </c>
      <c r="P830" t="s">
        <v>456</v>
      </c>
      <c r="Q830" t="s">
        <v>76</v>
      </c>
      <c r="R830" t="s">
        <v>77</v>
      </c>
      <c r="S830">
        <v>50</v>
      </c>
      <c r="U830" t="b">
        <v>1</v>
      </c>
      <c r="V830" t="s">
        <v>457</v>
      </c>
      <c r="W830">
        <v>1197</v>
      </c>
      <c r="X830">
        <v>0.4</v>
      </c>
      <c r="Y830">
        <v>8.0000000000000002E-3</v>
      </c>
      <c r="Z830">
        <v>43000</v>
      </c>
      <c r="AA830">
        <v>9.8961373930367899E-2</v>
      </c>
      <c r="AB830">
        <v>1</v>
      </c>
      <c r="AC830">
        <v>63</v>
      </c>
      <c r="AD830">
        <v>5818.3409551749401</v>
      </c>
      <c r="AE830">
        <v>4800</v>
      </c>
      <c r="AF830">
        <v>160</v>
      </c>
      <c r="AG830">
        <v>75.599999999999994</v>
      </c>
      <c r="AH830">
        <v>85</v>
      </c>
      <c r="AI830">
        <v>112.530045509324</v>
      </c>
      <c r="AJ830">
        <v>60.416279805858501</v>
      </c>
      <c r="AK830">
        <v>0.35387124041625601</v>
      </c>
      <c r="AL830">
        <v>0.34871777575000001</v>
      </c>
      <c r="AM830">
        <v>3.2859953086419702E-2</v>
      </c>
      <c r="AN830">
        <v>2.8765099999999901E-2</v>
      </c>
      <c r="AO830">
        <v>3.63</v>
      </c>
      <c r="AP830">
        <v>3.153</v>
      </c>
      <c r="AQ830" t="s">
        <v>153</v>
      </c>
      <c r="AR830" t="s">
        <v>458</v>
      </c>
      <c r="AS830" t="s">
        <v>81</v>
      </c>
      <c r="AT830" t="s">
        <v>82</v>
      </c>
      <c r="AU830">
        <v>1</v>
      </c>
      <c r="AV830">
        <v>1</v>
      </c>
      <c r="AW830">
        <v>0.35</v>
      </c>
      <c r="AX830">
        <v>829.14645077305499</v>
      </c>
      <c r="AY830">
        <v>80</v>
      </c>
      <c r="AZ830">
        <v>99</v>
      </c>
      <c r="BA830">
        <v>23</v>
      </c>
      <c r="BB830">
        <v>25</v>
      </c>
      <c r="BC830">
        <v>46.8894130863263</v>
      </c>
      <c r="BD830" t="s">
        <v>1477</v>
      </c>
      <c r="BE830">
        <v>2</v>
      </c>
      <c r="BF830">
        <v>121.006917760627</v>
      </c>
      <c r="BG830">
        <v>0.29271844660000002</v>
      </c>
      <c r="BH830">
        <v>1059.625</v>
      </c>
      <c r="BI830">
        <v>1.0863000785435799</v>
      </c>
      <c r="BJ830">
        <v>51.483744879712098</v>
      </c>
      <c r="BK830">
        <v>80</v>
      </c>
      <c r="BL830">
        <v>1</v>
      </c>
      <c r="BM830">
        <v>0</v>
      </c>
      <c r="BN830">
        <v>95</v>
      </c>
      <c r="BO830">
        <v>80</v>
      </c>
      <c r="BP830" t="s">
        <v>84</v>
      </c>
      <c r="BQ830">
        <v>984.625</v>
      </c>
      <c r="BR830">
        <v>1189</v>
      </c>
      <c r="BS830">
        <v>1020</v>
      </c>
      <c r="BT830" t="s">
        <v>85</v>
      </c>
      <c r="BU830">
        <v>138.02170117900101</v>
      </c>
      <c r="BV830">
        <v>4</v>
      </c>
      <c r="BX830">
        <v>116</v>
      </c>
      <c r="BY830">
        <v>121.006917760627</v>
      </c>
      <c r="BZ830">
        <v>138.02170117900101</v>
      </c>
      <c r="CA830">
        <v>1059.625</v>
      </c>
      <c r="CB830">
        <f t="shared" si="72"/>
        <v>4.3163084143336243E-2</v>
      </c>
      <c r="CC830">
        <f t="shared" si="73"/>
        <v>121.006917760627</v>
      </c>
      <c r="CD830">
        <f t="shared" si="77"/>
        <v>4.3163084143336243E-2</v>
      </c>
      <c r="CH830">
        <v>157</v>
      </c>
      <c r="CI830">
        <v>179.287602427384</v>
      </c>
      <c r="CJ830">
        <v>198.49725667392701</v>
      </c>
      <c r="CK830">
        <v>1639.75</v>
      </c>
      <c r="CL830">
        <f t="shared" si="74"/>
        <v>0.1419592511298344</v>
      </c>
      <c r="CM830">
        <f t="shared" si="75"/>
        <v>179.287602427384</v>
      </c>
      <c r="CN830">
        <f t="shared" si="76"/>
        <v>0.1419592511298344</v>
      </c>
    </row>
    <row r="831" spans="1:92" x14ac:dyDescent="0.25">
      <c r="A831">
        <v>829</v>
      </c>
      <c r="C831" t="s">
        <v>462</v>
      </c>
      <c r="E831" t="s">
        <v>463</v>
      </c>
      <c r="F831">
        <v>116</v>
      </c>
      <c r="G831">
        <v>1.2</v>
      </c>
      <c r="H831" t="s">
        <v>74</v>
      </c>
      <c r="I831">
        <v>0.67468965517241397</v>
      </c>
      <c r="J831">
        <v>1.5360145803485099</v>
      </c>
      <c r="K831">
        <v>13.6757710734658</v>
      </c>
      <c r="L831">
        <v>0</v>
      </c>
      <c r="M831">
        <v>0</v>
      </c>
      <c r="N831">
        <v>0.5</v>
      </c>
      <c r="O831">
        <v>70.009067189649798</v>
      </c>
      <c r="P831" t="s">
        <v>456</v>
      </c>
      <c r="Q831" t="s">
        <v>76</v>
      </c>
      <c r="R831" t="s">
        <v>77</v>
      </c>
      <c r="S831">
        <v>50</v>
      </c>
      <c r="U831" t="b">
        <v>1</v>
      </c>
      <c r="V831" t="s">
        <v>457</v>
      </c>
      <c r="W831">
        <v>1197</v>
      </c>
      <c r="X831">
        <v>0.4</v>
      </c>
      <c r="Y831">
        <v>8.0000000000000002E-3</v>
      </c>
      <c r="Z831">
        <v>43000</v>
      </c>
      <c r="AA831">
        <v>9.8961373930367899E-2</v>
      </c>
      <c r="AB831">
        <v>1</v>
      </c>
      <c r="AC831">
        <v>63</v>
      </c>
      <c r="AD831">
        <v>5818.3409551749401</v>
      </c>
      <c r="AE831">
        <v>4800</v>
      </c>
      <c r="AF831">
        <v>160</v>
      </c>
      <c r="AG831">
        <v>75.599999999999994</v>
      </c>
      <c r="AH831">
        <v>85</v>
      </c>
      <c r="AI831">
        <v>112.530045509324</v>
      </c>
      <c r="AJ831">
        <v>60.416279805858501</v>
      </c>
      <c r="AK831">
        <v>0.35387124041625601</v>
      </c>
      <c r="AL831">
        <v>0.34871777575000001</v>
      </c>
      <c r="AM831">
        <v>3.2859953086419702E-2</v>
      </c>
      <c r="AN831">
        <v>2.8765099999999901E-2</v>
      </c>
      <c r="AO831">
        <v>3.63</v>
      </c>
      <c r="AP831">
        <v>3.153</v>
      </c>
      <c r="AQ831" t="s">
        <v>153</v>
      </c>
      <c r="AR831" t="s">
        <v>458</v>
      </c>
      <c r="AS831" t="s">
        <v>81</v>
      </c>
      <c r="AT831" t="s">
        <v>82</v>
      </c>
      <c r="AU831">
        <v>1</v>
      </c>
      <c r="AV831">
        <v>1</v>
      </c>
      <c r="AW831">
        <v>0.35</v>
      </c>
      <c r="AX831">
        <v>829.14645077305499</v>
      </c>
      <c r="AY831">
        <v>80</v>
      </c>
      <c r="AZ831">
        <v>99</v>
      </c>
      <c r="BA831">
        <v>23</v>
      </c>
      <c r="BB831">
        <v>25</v>
      </c>
      <c r="BC831">
        <v>46.8894130863263</v>
      </c>
      <c r="BD831" t="s">
        <v>1478</v>
      </c>
      <c r="BE831">
        <v>2</v>
      </c>
      <c r="BF831">
        <v>121.006917760627</v>
      </c>
      <c r="BG831">
        <v>0.29271844660000002</v>
      </c>
      <c r="BH831">
        <v>1059.625</v>
      </c>
      <c r="BI831">
        <v>1.0863000785435799</v>
      </c>
      <c r="BJ831">
        <v>51.483744879712098</v>
      </c>
      <c r="BK831">
        <v>80</v>
      </c>
      <c r="BL831">
        <v>1</v>
      </c>
      <c r="BM831">
        <v>0</v>
      </c>
      <c r="BN831">
        <v>95</v>
      </c>
      <c r="BO831">
        <v>80</v>
      </c>
      <c r="BP831" t="s">
        <v>84</v>
      </c>
      <c r="BQ831">
        <v>984.625</v>
      </c>
      <c r="BR831">
        <v>1189</v>
      </c>
      <c r="BS831">
        <v>1020</v>
      </c>
      <c r="BT831" t="s">
        <v>85</v>
      </c>
      <c r="BU831">
        <v>138.02170117900101</v>
      </c>
      <c r="BV831">
        <v>4</v>
      </c>
      <c r="BX831">
        <v>116</v>
      </c>
      <c r="BY831">
        <v>121.006917760627</v>
      </c>
      <c r="BZ831">
        <v>138.02170117900101</v>
      </c>
      <c r="CA831">
        <v>1059.625</v>
      </c>
      <c r="CB831">
        <f t="shared" si="72"/>
        <v>4.3163084143336243E-2</v>
      </c>
      <c r="CC831">
        <f t="shared" si="73"/>
        <v>121.006917760627</v>
      </c>
      <c r="CD831">
        <f t="shared" si="77"/>
        <v>4.3163084143336243E-2</v>
      </c>
      <c r="CH831">
        <v>157</v>
      </c>
      <c r="CI831">
        <v>179.287602427384</v>
      </c>
      <c r="CJ831">
        <v>198.49725667392701</v>
      </c>
      <c r="CK831">
        <v>1639.75</v>
      </c>
      <c r="CL831">
        <f t="shared" si="74"/>
        <v>0.1419592511298344</v>
      </c>
      <c r="CM831">
        <f t="shared" si="75"/>
        <v>179.287602427384</v>
      </c>
      <c r="CN831">
        <f t="shared" si="76"/>
        <v>0.1419592511298344</v>
      </c>
    </row>
    <row r="832" spans="1:92" x14ac:dyDescent="0.25">
      <c r="A832">
        <v>830</v>
      </c>
      <c r="C832" t="s">
        <v>467</v>
      </c>
      <c r="E832" t="s">
        <v>468</v>
      </c>
      <c r="F832">
        <v>116</v>
      </c>
      <c r="G832">
        <v>1.2</v>
      </c>
      <c r="H832" t="s">
        <v>74</v>
      </c>
      <c r="I832">
        <v>0.67468965517241397</v>
      </c>
      <c r="J832">
        <v>1.5360145803485099</v>
      </c>
      <c r="K832">
        <v>13.6757710734658</v>
      </c>
      <c r="L832">
        <v>0</v>
      </c>
      <c r="M832">
        <v>0</v>
      </c>
      <c r="N832">
        <v>0.5</v>
      </c>
      <c r="O832">
        <v>70.009067189649798</v>
      </c>
      <c r="P832" t="s">
        <v>456</v>
      </c>
      <c r="Q832" t="s">
        <v>76</v>
      </c>
      <c r="R832" t="s">
        <v>77</v>
      </c>
      <c r="S832">
        <v>50</v>
      </c>
      <c r="U832" t="b">
        <v>1</v>
      </c>
      <c r="V832" t="s">
        <v>457</v>
      </c>
      <c r="W832">
        <v>1197</v>
      </c>
      <c r="X832">
        <v>0.4</v>
      </c>
      <c r="Y832">
        <v>8.0000000000000002E-3</v>
      </c>
      <c r="Z832">
        <v>43000</v>
      </c>
      <c r="AA832">
        <v>9.8961373930367899E-2</v>
      </c>
      <c r="AB832">
        <v>1</v>
      </c>
      <c r="AC832">
        <v>63</v>
      </c>
      <c r="AD832">
        <v>5818.3409551749401</v>
      </c>
      <c r="AE832">
        <v>4800</v>
      </c>
      <c r="AF832">
        <v>160</v>
      </c>
      <c r="AG832">
        <v>75.599999999999994</v>
      </c>
      <c r="AH832">
        <v>85</v>
      </c>
      <c r="AI832">
        <v>112.530045509324</v>
      </c>
      <c r="AJ832">
        <v>60.416279805858501</v>
      </c>
      <c r="AK832">
        <v>0.35387124041625601</v>
      </c>
      <c r="AL832">
        <v>0.34871777575000001</v>
      </c>
      <c r="AM832">
        <v>3.2859953086419702E-2</v>
      </c>
      <c r="AN832">
        <v>2.8765099999999901E-2</v>
      </c>
      <c r="AO832">
        <v>3.63</v>
      </c>
      <c r="AP832">
        <v>3.153</v>
      </c>
      <c r="AQ832" t="s">
        <v>153</v>
      </c>
      <c r="AR832" t="s">
        <v>458</v>
      </c>
      <c r="AS832" t="s">
        <v>81</v>
      </c>
      <c r="AT832" t="s">
        <v>82</v>
      </c>
      <c r="AU832">
        <v>1</v>
      </c>
      <c r="AV832">
        <v>1</v>
      </c>
      <c r="AW832">
        <v>0.35</v>
      </c>
      <c r="AX832">
        <v>829.14645077305499</v>
      </c>
      <c r="AY832">
        <v>80</v>
      </c>
      <c r="AZ832">
        <v>99</v>
      </c>
      <c r="BA832">
        <v>23</v>
      </c>
      <c r="BB832">
        <v>25</v>
      </c>
      <c r="BC832">
        <v>46.8894130863263</v>
      </c>
      <c r="BD832" t="s">
        <v>1479</v>
      </c>
      <c r="BE832">
        <v>2</v>
      </c>
      <c r="BF832">
        <v>120.944201813055</v>
      </c>
      <c r="BG832">
        <v>0.29310679610000001</v>
      </c>
      <c r="BH832">
        <v>1059.625</v>
      </c>
      <c r="BI832">
        <v>1.0863000785435799</v>
      </c>
      <c r="BJ832">
        <v>51.483744879712098</v>
      </c>
      <c r="BK832">
        <v>80</v>
      </c>
      <c r="BL832">
        <v>1</v>
      </c>
      <c r="BM832">
        <v>0</v>
      </c>
      <c r="BN832">
        <v>95</v>
      </c>
      <c r="BO832">
        <v>80</v>
      </c>
      <c r="BP832" t="s">
        <v>84</v>
      </c>
      <c r="BQ832">
        <v>984.625</v>
      </c>
      <c r="BR832">
        <v>1189</v>
      </c>
      <c r="BS832">
        <v>1020</v>
      </c>
      <c r="BT832" t="s">
        <v>85</v>
      </c>
      <c r="BU832">
        <v>137.988398041636</v>
      </c>
      <c r="BV832">
        <v>4</v>
      </c>
      <c r="BX832">
        <v>116</v>
      </c>
      <c r="BY832">
        <v>120.944201813055</v>
      </c>
      <c r="BZ832">
        <v>137.988398041636</v>
      </c>
      <c r="CA832">
        <v>1059.625</v>
      </c>
      <c r="CB832">
        <f t="shared" si="72"/>
        <v>4.262242942288795E-2</v>
      </c>
      <c r="CC832">
        <f t="shared" si="73"/>
        <v>120.944201813055</v>
      </c>
      <c r="CD832">
        <f t="shared" si="77"/>
        <v>4.262242942288795E-2</v>
      </c>
      <c r="CH832">
        <v>139</v>
      </c>
      <c r="CI832">
        <v>158.73281285645899</v>
      </c>
      <c r="CJ832">
        <v>172.246133360774</v>
      </c>
      <c r="CK832">
        <v>1703.75</v>
      </c>
      <c r="CL832">
        <f t="shared" si="74"/>
        <v>0.14196268242056828</v>
      </c>
      <c r="CM832">
        <f t="shared" si="75"/>
        <v>158.73281285645899</v>
      </c>
      <c r="CN832">
        <f t="shared" si="76"/>
        <v>0.14196268242056828</v>
      </c>
    </row>
    <row r="833" spans="1:92" x14ac:dyDescent="0.25">
      <c r="A833">
        <v>831</v>
      </c>
      <c r="B833" t="s">
        <v>483</v>
      </c>
      <c r="C833" t="s">
        <v>483</v>
      </c>
      <c r="D833" t="s">
        <v>484</v>
      </c>
      <c r="E833" t="s">
        <v>484</v>
      </c>
      <c r="F833">
        <v>119</v>
      </c>
      <c r="G833">
        <v>1.2</v>
      </c>
      <c r="H833" t="s">
        <v>74</v>
      </c>
      <c r="I833">
        <v>0.67468965517241397</v>
      </c>
      <c r="J833">
        <v>1.5360145803485099</v>
      </c>
      <c r="K833">
        <v>13.6757710734658</v>
      </c>
      <c r="L833">
        <v>0</v>
      </c>
      <c r="M833">
        <v>0</v>
      </c>
      <c r="N833">
        <v>0.5</v>
      </c>
      <c r="O833">
        <v>71.725228107761296</v>
      </c>
      <c r="P833" t="s">
        <v>480</v>
      </c>
      <c r="Q833" t="s">
        <v>76</v>
      </c>
      <c r="R833" t="s">
        <v>77</v>
      </c>
      <c r="S833">
        <v>50</v>
      </c>
      <c r="T833" t="b">
        <v>1</v>
      </c>
      <c r="U833" t="b">
        <v>1</v>
      </c>
      <c r="V833" t="s">
        <v>473</v>
      </c>
      <c r="W833">
        <v>1390</v>
      </c>
      <c r="X833">
        <v>0.4</v>
      </c>
      <c r="Y833">
        <v>8.0000000000000002E-3</v>
      </c>
      <c r="Z833">
        <v>43000</v>
      </c>
      <c r="AA833">
        <v>0.116864746540239</v>
      </c>
      <c r="AB833">
        <v>1</v>
      </c>
      <c r="AC833">
        <v>90</v>
      </c>
      <c r="AD833">
        <v>5986.8138544947196</v>
      </c>
      <c r="AE833">
        <v>5000</v>
      </c>
      <c r="AF833">
        <v>200</v>
      </c>
      <c r="AG833">
        <v>75.599999999999994</v>
      </c>
      <c r="AH833">
        <v>85</v>
      </c>
      <c r="AI833">
        <v>121.04256623413499</v>
      </c>
      <c r="AJ833">
        <v>65.150988837549605</v>
      </c>
      <c r="AK833">
        <v>0.35387124041625601</v>
      </c>
      <c r="AL833">
        <v>0.34871777575000001</v>
      </c>
      <c r="AM833">
        <v>3.2859953086419702E-2</v>
      </c>
      <c r="AN833">
        <v>2.8765099999999901E-2</v>
      </c>
      <c r="AO833">
        <v>3.43</v>
      </c>
      <c r="AP833">
        <v>3.153</v>
      </c>
      <c r="AQ833" t="s">
        <v>153</v>
      </c>
      <c r="AR833" t="s">
        <v>485</v>
      </c>
      <c r="AS833" t="s">
        <v>89</v>
      </c>
      <c r="AU833">
        <v>1</v>
      </c>
      <c r="AV833">
        <v>1</v>
      </c>
      <c r="AW833">
        <v>0.35</v>
      </c>
      <c r="AX833">
        <v>814.78419435819706</v>
      </c>
      <c r="AY833">
        <v>80</v>
      </c>
      <c r="AZ833">
        <v>99</v>
      </c>
      <c r="BA833">
        <v>23</v>
      </c>
      <c r="BB833">
        <v>25</v>
      </c>
      <c r="BC833">
        <v>47.4208679602513</v>
      </c>
      <c r="BD833" t="s">
        <v>1480</v>
      </c>
      <c r="BE833">
        <v>2</v>
      </c>
      <c r="BF833">
        <v>131.005025054741</v>
      </c>
      <c r="BG833">
        <v>0.29121359219999998</v>
      </c>
      <c r="BH833">
        <v>1144.625</v>
      </c>
      <c r="BI833">
        <v>1.03956386070467</v>
      </c>
      <c r="BJ833">
        <v>53.661471418069901</v>
      </c>
      <c r="BK833">
        <v>80</v>
      </c>
      <c r="BL833">
        <v>1</v>
      </c>
      <c r="BM833">
        <v>0</v>
      </c>
      <c r="BN833">
        <v>95</v>
      </c>
      <c r="BO833">
        <v>80</v>
      </c>
      <c r="BP833" t="s">
        <v>84</v>
      </c>
      <c r="BQ833">
        <v>1069.625</v>
      </c>
      <c r="BR833">
        <v>1285</v>
      </c>
      <c r="BS833">
        <v>1130</v>
      </c>
      <c r="BT833" t="s">
        <v>85</v>
      </c>
      <c r="BU833">
        <v>152.296547838892</v>
      </c>
      <c r="BV833">
        <v>4</v>
      </c>
      <c r="BX833">
        <v>119</v>
      </c>
      <c r="BY833">
        <v>131.005025054741</v>
      </c>
      <c r="BZ833">
        <v>152.296547838892</v>
      </c>
      <c r="CA833">
        <v>1144.625</v>
      </c>
      <c r="CB833">
        <f t="shared" si="72"/>
        <v>0.10088256348521847</v>
      </c>
      <c r="CC833">
        <f t="shared" si="73"/>
        <v>131.005025054741</v>
      </c>
      <c r="CD833">
        <f t="shared" si="77"/>
        <v>0.10088256348521847</v>
      </c>
      <c r="CH833">
        <v>139</v>
      </c>
      <c r="CI833">
        <v>158.73281285645899</v>
      </c>
      <c r="CJ833">
        <v>172.246133360774</v>
      </c>
      <c r="CK833">
        <v>1703.75</v>
      </c>
      <c r="CL833">
        <f t="shared" si="74"/>
        <v>0.14196268242056828</v>
      </c>
      <c r="CM833">
        <f t="shared" si="75"/>
        <v>158.73281285645899</v>
      </c>
      <c r="CN833">
        <f t="shared" si="76"/>
        <v>0.14196268242056828</v>
      </c>
    </row>
    <row r="834" spans="1:92" x14ac:dyDescent="0.25">
      <c r="A834">
        <v>832</v>
      </c>
      <c r="B834" t="s">
        <v>483</v>
      </c>
      <c r="C834" t="s">
        <v>483</v>
      </c>
      <c r="D834" t="s">
        <v>484</v>
      </c>
      <c r="E834" t="s">
        <v>484</v>
      </c>
      <c r="F834">
        <v>119</v>
      </c>
      <c r="G834">
        <v>1.2</v>
      </c>
      <c r="H834" t="s">
        <v>74</v>
      </c>
      <c r="I834">
        <v>0.67468965517241397</v>
      </c>
      <c r="J834">
        <v>1.5360145803485099</v>
      </c>
      <c r="K834">
        <v>13.6757710734658</v>
      </c>
      <c r="L834">
        <v>0</v>
      </c>
      <c r="M834">
        <v>0</v>
      </c>
      <c r="N834">
        <v>0.5</v>
      </c>
      <c r="O834">
        <v>71.725228107761296</v>
      </c>
      <c r="P834" t="s">
        <v>480</v>
      </c>
      <c r="Q834" t="s">
        <v>76</v>
      </c>
      <c r="R834" t="s">
        <v>77</v>
      </c>
      <c r="S834">
        <v>50</v>
      </c>
      <c r="T834" t="b">
        <v>1</v>
      </c>
      <c r="U834" t="b">
        <v>1</v>
      </c>
      <c r="V834" t="s">
        <v>473</v>
      </c>
      <c r="W834">
        <v>1390</v>
      </c>
      <c r="X834">
        <v>0.4</v>
      </c>
      <c r="Y834">
        <v>8.0000000000000002E-3</v>
      </c>
      <c r="Z834">
        <v>43000</v>
      </c>
      <c r="AA834">
        <v>0.116864746540239</v>
      </c>
      <c r="AB834">
        <v>1</v>
      </c>
      <c r="AC834">
        <v>90</v>
      </c>
      <c r="AD834">
        <v>5986.8138544947196</v>
      </c>
      <c r="AE834">
        <v>5000</v>
      </c>
      <c r="AF834">
        <v>200</v>
      </c>
      <c r="AG834">
        <v>75.599999999999994</v>
      </c>
      <c r="AH834">
        <v>85</v>
      </c>
      <c r="AI834">
        <v>121.04256623413499</v>
      </c>
      <c r="AJ834">
        <v>65.150988837549605</v>
      </c>
      <c r="AK834">
        <v>0.35387124041625601</v>
      </c>
      <c r="AL834">
        <v>0.34871777575000001</v>
      </c>
      <c r="AM834">
        <v>3.2859953086419702E-2</v>
      </c>
      <c r="AN834">
        <v>2.8765099999999901E-2</v>
      </c>
      <c r="AO834">
        <v>3.43</v>
      </c>
      <c r="AP834">
        <v>3.153</v>
      </c>
      <c r="AQ834" t="s">
        <v>153</v>
      </c>
      <c r="AR834" t="s">
        <v>485</v>
      </c>
      <c r="AS834" t="s">
        <v>89</v>
      </c>
      <c r="AU834">
        <v>1</v>
      </c>
      <c r="AV834">
        <v>1</v>
      </c>
      <c r="AW834">
        <v>0.35</v>
      </c>
      <c r="AX834">
        <v>814.78419435819706</v>
      </c>
      <c r="AY834">
        <v>80</v>
      </c>
      <c r="AZ834">
        <v>99</v>
      </c>
      <c r="BA834">
        <v>23</v>
      </c>
      <c r="BB834">
        <v>25</v>
      </c>
      <c r="BC834">
        <v>47.4208679602513</v>
      </c>
      <c r="BD834" t="s">
        <v>1481</v>
      </c>
      <c r="BE834">
        <v>2</v>
      </c>
      <c r="BF834">
        <v>131.005025054741</v>
      </c>
      <c r="BG834">
        <v>0.29121359219999998</v>
      </c>
      <c r="BH834">
        <v>1144.625</v>
      </c>
      <c r="BI834">
        <v>1.03956386070467</v>
      </c>
      <c r="BJ834">
        <v>53.661471418069901</v>
      </c>
      <c r="BK834">
        <v>80</v>
      </c>
      <c r="BL834">
        <v>1</v>
      </c>
      <c r="BM834">
        <v>0</v>
      </c>
      <c r="BN834">
        <v>95</v>
      </c>
      <c r="BO834">
        <v>80</v>
      </c>
      <c r="BP834" t="s">
        <v>84</v>
      </c>
      <c r="BQ834">
        <v>1069.625</v>
      </c>
      <c r="BR834">
        <v>1285</v>
      </c>
      <c r="BS834">
        <v>1130</v>
      </c>
      <c r="BT834" t="s">
        <v>85</v>
      </c>
      <c r="BU834">
        <v>152.296547838892</v>
      </c>
      <c r="BV834">
        <v>4</v>
      </c>
      <c r="BX834">
        <v>119</v>
      </c>
      <c r="BY834">
        <v>131.005025054741</v>
      </c>
      <c r="BZ834">
        <v>152.296547838892</v>
      </c>
      <c r="CA834">
        <v>1144.625</v>
      </c>
      <c r="CB834">
        <f t="shared" ref="CB834:CB897" si="78">(BY834-BX834)/BX834</f>
        <v>0.10088256348521847</v>
      </c>
      <c r="CC834">
        <f t="shared" ref="CC834:CC897" si="79">IF(BV834=3,(1-0.035)*BY834,BY834)</f>
        <v>131.005025054741</v>
      </c>
      <c r="CD834">
        <f t="shared" si="77"/>
        <v>0.10088256348521847</v>
      </c>
      <c r="CH834">
        <v>105</v>
      </c>
      <c r="CI834">
        <v>119.94371275001799</v>
      </c>
      <c r="CJ834">
        <v>127.416691583239</v>
      </c>
      <c r="CK834">
        <v>1196.25</v>
      </c>
      <c r="CL834">
        <f t="shared" ref="CL834:CL897" si="80">(CI834-CH834)/CH834</f>
        <v>0.14232107380969519</v>
      </c>
      <c r="CM834">
        <f t="shared" ref="CM834:CM897" si="81">IF(CF843=3,(1-0.035)*CI834,CI834)</f>
        <v>119.94371275001799</v>
      </c>
      <c r="CN834">
        <f t="shared" ref="CN834:CN897" si="82">(CM834-CH834)/CH834</f>
        <v>0.14232107380969519</v>
      </c>
    </row>
    <row r="835" spans="1:92" x14ac:dyDescent="0.25">
      <c r="A835">
        <v>833</v>
      </c>
      <c r="B835" t="s">
        <v>483</v>
      </c>
      <c r="C835" t="s">
        <v>483</v>
      </c>
      <c r="D835" t="s">
        <v>484</v>
      </c>
      <c r="E835" t="s">
        <v>484</v>
      </c>
      <c r="F835">
        <v>119</v>
      </c>
      <c r="G835">
        <v>1.2</v>
      </c>
      <c r="H835" t="s">
        <v>74</v>
      </c>
      <c r="I835">
        <v>0.67468965517241397</v>
      </c>
      <c r="J835">
        <v>1.5360145803485099</v>
      </c>
      <c r="K835">
        <v>13.6757710734658</v>
      </c>
      <c r="L835">
        <v>0</v>
      </c>
      <c r="M835">
        <v>0</v>
      </c>
      <c r="N835">
        <v>0.5</v>
      </c>
      <c r="O835">
        <v>71.725228107761296</v>
      </c>
      <c r="P835" t="s">
        <v>480</v>
      </c>
      <c r="Q835" t="s">
        <v>76</v>
      </c>
      <c r="R835" t="s">
        <v>77</v>
      </c>
      <c r="S835">
        <v>50</v>
      </c>
      <c r="T835" t="b">
        <v>1</v>
      </c>
      <c r="U835" t="b">
        <v>1</v>
      </c>
      <c r="V835" t="s">
        <v>473</v>
      </c>
      <c r="W835">
        <v>1390</v>
      </c>
      <c r="X835">
        <v>0.4</v>
      </c>
      <c r="Y835">
        <v>8.0000000000000002E-3</v>
      </c>
      <c r="Z835">
        <v>43000</v>
      </c>
      <c r="AA835">
        <v>0.116864746540239</v>
      </c>
      <c r="AB835">
        <v>1</v>
      </c>
      <c r="AC835">
        <v>90</v>
      </c>
      <c r="AD835">
        <v>5986.8138544947196</v>
      </c>
      <c r="AE835">
        <v>5000</v>
      </c>
      <c r="AF835">
        <v>200</v>
      </c>
      <c r="AG835">
        <v>75.599999999999994</v>
      </c>
      <c r="AH835">
        <v>85</v>
      </c>
      <c r="AI835">
        <v>121.04256623413499</v>
      </c>
      <c r="AJ835">
        <v>65.150988837549605</v>
      </c>
      <c r="AK835">
        <v>0.35387124041625601</v>
      </c>
      <c r="AL835">
        <v>0.34871777575000001</v>
      </c>
      <c r="AM835">
        <v>3.2859953086419702E-2</v>
      </c>
      <c r="AN835">
        <v>2.8765099999999901E-2</v>
      </c>
      <c r="AO835">
        <v>3.43</v>
      </c>
      <c r="AP835">
        <v>3.153</v>
      </c>
      <c r="AQ835" t="s">
        <v>153</v>
      </c>
      <c r="AR835" t="s">
        <v>485</v>
      </c>
      <c r="AS835" t="s">
        <v>89</v>
      </c>
      <c r="AU835">
        <v>1</v>
      </c>
      <c r="AV835">
        <v>1</v>
      </c>
      <c r="AW835">
        <v>0.35</v>
      </c>
      <c r="AX835">
        <v>814.78419435819706</v>
      </c>
      <c r="AY835">
        <v>80</v>
      </c>
      <c r="AZ835">
        <v>99</v>
      </c>
      <c r="BA835">
        <v>23</v>
      </c>
      <c r="BB835">
        <v>25</v>
      </c>
      <c r="BC835">
        <v>47.4208679602513</v>
      </c>
      <c r="BD835" t="s">
        <v>1482</v>
      </c>
      <c r="BE835">
        <v>2</v>
      </c>
      <c r="BF835">
        <v>131.005025054741</v>
      </c>
      <c r="BG835">
        <v>0.29121359219999998</v>
      </c>
      <c r="BH835">
        <v>1144.625</v>
      </c>
      <c r="BI835">
        <v>1.03956386070467</v>
      </c>
      <c r="BJ835">
        <v>53.661471418069901</v>
      </c>
      <c r="BK835">
        <v>80</v>
      </c>
      <c r="BL835">
        <v>1</v>
      </c>
      <c r="BM835">
        <v>0</v>
      </c>
      <c r="BN835">
        <v>95</v>
      </c>
      <c r="BO835">
        <v>80</v>
      </c>
      <c r="BP835" t="s">
        <v>84</v>
      </c>
      <c r="BQ835">
        <v>1069.625</v>
      </c>
      <c r="BR835">
        <v>1285</v>
      </c>
      <c r="BS835">
        <v>1130</v>
      </c>
      <c r="BT835" t="s">
        <v>85</v>
      </c>
      <c r="BU835">
        <v>152.296547838892</v>
      </c>
      <c r="BV835">
        <v>4</v>
      </c>
      <c r="BX835">
        <v>119</v>
      </c>
      <c r="BY835">
        <v>131.005025054741</v>
      </c>
      <c r="BZ835">
        <v>152.296547838892</v>
      </c>
      <c r="CA835">
        <v>1144.625</v>
      </c>
      <c r="CB835">
        <f t="shared" si="78"/>
        <v>0.10088256348521847</v>
      </c>
      <c r="CC835">
        <f t="shared" si="79"/>
        <v>131.005025054741</v>
      </c>
      <c r="CD835">
        <f t="shared" ref="CD835:CD898" si="83">(CC835-BX835)/BX835</f>
        <v>0.10088256348521847</v>
      </c>
      <c r="CH835">
        <v>105</v>
      </c>
      <c r="CI835">
        <v>119.94371275001799</v>
      </c>
      <c r="CJ835">
        <v>127.416691583239</v>
      </c>
      <c r="CK835">
        <v>1196.25</v>
      </c>
      <c r="CL835">
        <f t="shared" si="80"/>
        <v>0.14232107380969519</v>
      </c>
      <c r="CM835">
        <f t="shared" si="81"/>
        <v>119.94371275001799</v>
      </c>
      <c r="CN835">
        <f t="shared" si="82"/>
        <v>0.14232107380969519</v>
      </c>
    </row>
    <row r="836" spans="1:92" x14ac:dyDescent="0.25">
      <c r="A836">
        <v>834</v>
      </c>
      <c r="B836" t="s">
        <v>488</v>
      </c>
      <c r="C836" t="s">
        <v>488</v>
      </c>
      <c r="D836" t="s">
        <v>489</v>
      </c>
      <c r="E836" t="s">
        <v>489</v>
      </c>
      <c r="F836">
        <v>119</v>
      </c>
      <c r="G836">
        <v>1.2</v>
      </c>
      <c r="H836" t="s">
        <v>74</v>
      </c>
      <c r="I836">
        <v>0.67468965517241397</v>
      </c>
      <c r="J836">
        <v>1.5360145803485099</v>
      </c>
      <c r="K836">
        <v>13.6757710734658</v>
      </c>
      <c r="L836">
        <v>0</v>
      </c>
      <c r="M836">
        <v>0</v>
      </c>
      <c r="N836">
        <v>0.5</v>
      </c>
      <c r="O836">
        <v>71.725228107761296</v>
      </c>
      <c r="P836" t="s">
        <v>480</v>
      </c>
      <c r="Q836" t="s">
        <v>76</v>
      </c>
      <c r="R836" t="s">
        <v>77</v>
      </c>
      <c r="S836">
        <v>50</v>
      </c>
      <c r="T836" t="b">
        <v>1</v>
      </c>
      <c r="U836" t="b">
        <v>1</v>
      </c>
      <c r="V836" t="s">
        <v>473</v>
      </c>
      <c r="W836">
        <v>1390</v>
      </c>
      <c r="X836">
        <v>0.4</v>
      </c>
      <c r="Y836">
        <v>8.0000000000000002E-3</v>
      </c>
      <c r="Z836">
        <v>43000</v>
      </c>
      <c r="AA836">
        <v>0.116864746540239</v>
      </c>
      <c r="AB836">
        <v>1</v>
      </c>
      <c r="AC836">
        <v>90</v>
      </c>
      <c r="AD836">
        <v>5986.8138544947196</v>
      </c>
      <c r="AE836">
        <v>5000</v>
      </c>
      <c r="AF836">
        <v>200</v>
      </c>
      <c r="AG836">
        <v>75.599999999999994</v>
      </c>
      <c r="AH836">
        <v>85</v>
      </c>
      <c r="AI836">
        <v>121.04256623413499</v>
      </c>
      <c r="AJ836">
        <v>65.150988837549605</v>
      </c>
      <c r="AK836">
        <v>0.35387124041625601</v>
      </c>
      <c r="AL836">
        <v>0.34871777575000001</v>
      </c>
      <c r="AM836">
        <v>3.2859953086419702E-2</v>
      </c>
      <c r="AN836">
        <v>2.8765099999999901E-2</v>
      </c>
      <c r="AO836">
        <v>3.43</v>
      </c>
      <c r="AP836">
        <v>3.153</v>
      </c>
      <c r="AQ836" t="s">
        <v>153</v>
      </c>
      <c r="AR836" t="s">
        <v>485</v>
      </c>
      <c r="AS836" t="s">
        <v>89</v>
      </c>
      <c r="AU836">
        <v>1</v>
      </c>
      <c r="AV836">
        <v>1</v>
      </c>
      <c r="AW836">
        <v>0.35</v>
      </c>
      <c r="AX836">
        <v>814.78419435819706</v>
      </c>
      <c r="AY836">
        <v>80</v>
      </c>
      <c r="AZ836">
        <v>99</v>
      </c>
      <c r="BA836">
        <v>23</v>
      </c>
      <c r="BB836">
        <v>25</v>
      </c>
      <c r="BC836">
        <v>47.4208679602513</v>
      </c>
      <c r="BD836" t="s">
        <v>1483</v>
      </c>
      <c r="BE836">
        <v>2</v>
      </c>
      <c r="BF836">
        <v>130.486228036933</v>
      </c>
      <c r="BG836">
        <v>0.29441747569999899</v>
      </c>
      <c r="BH836">
        <v>1144.625</v>
      </c>
      <c r="BI836">
        <v>1.03956386070467</v>
      </c>
      <c r="BJ836">
        <v>53.661471418069901</v>
      </c>
      <c r="BK836">
        <v>80</v>
      </c>
      <c r="BL836">
        <v>1</v>
      </c>
      <c r="BM836">
        <v>0</v>
      </c>
      <c r="BN836">
        <v>95</v>
      </c>
      <c r="BO836">
        <v>80</v>
      </c>
      <c r="BP836" t="s">
        <v>84</v>
      </c>
      <c r="BQ836">
        <v>1069.625</v>
      </c>
      <c r="BR836">
        <v>1285</v>
      </c>
      <c r="BS836">
        <v>1130</v>
      </c>
      <c r="BT836" t="s">
        <v>85</v>
      </c>
      <c r="BU836">
        <v>152.022790827058</v>
      </c>
      <c r="BV836">
        <v>4</v>
      </c>
      <c r="BX836">
        <v>119</v>
      </c>
      <c r="BY836">
        <v>130.486228036933</v>
      </c>
      <c r="BZ836">
        <v>152.022790827058</v>
      </c>
      <c r="CA836">
        <v>1144.625</v>
      </c>
      <c r="CB836">
        <f t="shared" si="78"/>
        <v>9.6522924680109243E-2</v>
      </c>
      <c r="CC836">
        <f t="shared" si="79"/>
        <v>130.486228036933</v>
      </c>
      <c r="CD836">
        <f t="shared" si="83"/>
        <v>9.6522924680109243E-2</v>
      </c>
      <c r="CH836">
        <v>137</v>
      </c>
      <c r="CI836">
        <v>156.54110117346201</v>
      </c>
      <c r="CJ836">
        <v>165.88249930813399</v>
      </c>
      <c r="CK836">
        <v>1221.25</v>
      </c>
      <c r="CL836">
        <f t="shared" si="80"/>
        <v>0.14263577498877381</v>
      </c>
      <c r="CM836">
        <f t="shared" si="81"/>
        <v>156.54110117346201</v>
      </c>
      <c r="CN836">
        <f t="shared" si="82"/>
        <v>0.14263577498877381</v>
      </c>
    </row>
    <row r="837" spans="1:92" x14ac:dyDescent="0.25">
      <c r="A837">
        <v>835</v>
      </c>
      <c r="B837" t="s">
        <v>488</v>
      </c>
      <c r="C837" t="s">
        <v>488</v>
      </c>
      <c r="D837" t="s">
        <v>489</v>
      </c>
      <c r="E837" t="s">
        <v>489</v>
      </c>
      <c r="F837">
        <v>119</v>
      </c>
      <c r="G837">
        <v>1.2</v>
      </c>
      <c r="H837" t="s">
        <v>74</v>
      </c>
      <c r="I837">
        <v>0.67468965517241397</v>
      </c>
      <c r="J837">
        <v>1.5360145803485099</v>
      </c>
      <c r="K837">
        <v>13.6757710734658</v>
      </c>
      <c r="L837">
        <v>0</v>
      </c>
      <c r="M837">
        <v>0</v>
      </c>
      <c r="N837">
        <v>0.5</v>
      </c>
      <c r="O837">
        <v>71.725228107761296</v>
      </c>
      <c r="P837" t="s">
        <v>480</v>
      </c>
      <c r="Q837" t="s">
        <v>76</v>
      </c>
      <c r="R837" t="s">
        <v>77</v>
      </c>
      <c r="S837">
        <v>50</v>
      </c>
      <c r="T837" t="b">
        <v>1</v>
      </c>
      <c r="U837" t="b">
        <v>1</v>
      </c>
      <c r="V837" t="s">
        <v>473</v>
      </c>
      <c r="W837">
        <v>1390</v>
      </c>
      <c r="X837">
        <v>0.4</v>
      </c>
      <c r="Y837">
        <v>8.0000000000000002E-3</v>
      </c>
      <c r="Z837">
        <v>43000</v>
      </c>
      <c r="AA837">
        <v>0.116864746540239</v>
      </c>
      <c r="AB837">
        <v>1</v>
      </c>
      <c r="AC837">
        <v>90</v>
      </c>
      <c r="AD837">
        <v>5986.8138544947196</v>
      </c>
      <c r="AE837">
        <v>5000</v>
      </c>
      <c r="AF837">
        <v>200</v>
      </c>
      <c r="AG837">
        <v>75.599999999999994</v>
      </c>
      <c r="AH837">
        <v>85</v>
      </c>
      <c r="AI837">
        <v>121.04256623413499</v>
      </c>
      <c r="AJ837">
        <v>65.150988837549605</v>
      </c>
      <c r="AK837">
        <v>0.35387124041625601</v>
      </c>
      <c r="AL837">
        <v>0.34871777575000001</v>
      </c>
      <c r="AM837">
        <v>3.2859953086419702E-2</v>
      </c>
      <c r="AN837">
        <v>2.8765099999999901E-2</v>
      </c>
      <c r="AO837">
        <v>3.43</v>
      </c>
      <c r="AP837">
        <v>3.153</v>
      </c>
      <c r="AQ837" t="s">
        <v>153</v>
      </c>
      <c r="AR837" t="s">
        <v>485</v>
      </c>
      <c r="AS837" t="s">
        <v>89</v>
      </c>
      <c r="AU837">
        <v>1</v>
      </c>
      <c r="AV837">
        <v>1</v>
      </c>
      <c r="AW837">
        <v>0.35</v>
      </c>
      <c r="AX837">
        <v>814.78419435819706</v>
      </c>
      <c r="AY837">
        <v>80</v>
      </c>
      <c r="AZ837">
        <v>99</v>
      </c>
      <c r="BA837">
        <v>23</v>
      </c>
      <c r="BB837">
        <v>25</v>
      </c>
      <c r="BC837">
        <v>47.4208679602513</v>
      </c>
      <c r="BD837" t="s">
        <v>1484</v>
      </c>
      <c r="BE837">
        <v>2</v>
      </c>
      <c r="BF837">
        <v>130.486228036933</v>
      </c>
      <c r="BG837">
        <v>0.29441747569999899</v>
      </c>
      <c r="BH837">
        <v>1144.625</v>
      </c>
      <c r="BI837">
        <v>1.03956386070467</v>
      </c>
      <c r="BJ837">
        <v>53.661471418069901</v>
      </c>
      <c r="BK837">
        <v>80</v>
      </c>
      <c r="BL837">
        <v>1</v>
      </c>
      <c r="BM837">
        <v>0</v>
      </c>
      <c r="BN837">
        <v>95</v>
      </c>
      <c r="BO837">
        <v>80</v>
      </c>
      <c r="BP837" t="s">
        <v>84</v>
      </c>
      <c r="BQ837">
        <v>1069.625</v>
      </c>
      <c r="BR837">
        <v>1285</v>
      </c>
      <c r="BS837">
        <v>1130</v>
      </c>
      <c r="BT837" t="s">
        <v>85</v>
      </c>
      <c r="BU837">
        <v>152.022790827058</v>
      </c>
      <c r="BV837">
        <v>4</v>
      </c>
      <c r="BX837">
        <v>119</v>
      </c>
      <c r="BY837">
        <v>130.486228036933</v>
      </c>
      <c r="BZ837">
        <v>152.022790827058</v>
      </c>
      <c r="CA837">
        <v>1144.625</v>
      </c>
      <c r="CB837">
        <f t="shared" si="78"/>
        <v>9.6522924680109243E-2</v>
      </c>
      <c r="CC837">
        <f t="shared" si="79"/>
        <v>130.486228036933</v>
      </c>
      <c r="CD837">
        <f t="shared" si="83"/>
        <v>9.6522924680109243E-2</v>
      </c>
      <c r="CH837">
        <v>137</v>
      </c>
      <c r="CI837">
        <v>156.54110117346201</v>
      </c>
      <c r="CJ837">
        <v>165.88249930813399</v>
      </c>
      <c r="CK837">
        <v>1221.25</v>
      </c>
      <c r="CL837">
        <f t="shared" si="80"/>
        <v>0.14263577498877381</v>
      </c>
      <c r="CM837">
        <f t="shared" si="81"/>
        <v>156.54110117346201</v>
      </c>
      <c r="CN837">
        <f t="shared" si="82"/>
        <v>0.14263577498877381</v>
      </c>
    </row>
    <row r="838" spans="1:92" x14ac:dyDescent="0.25">
      <c r="A838">
        <v>836</v>
      </c>
      <c r="B838" t="s">
        <v>488</v>
      </c>
      <c r="C838" t="s">
        <v>488</v>
      </c>
      <c r="D838" t="s">
        <v>489</v>
      </c>
      <c r="E838" t="s">
        <v>489</v>
      </c>
      <c r="F838">
        <v>119</v>
      </c>
      <c r="G838">
        <v>1.2</v>
      </c>
      <c r="H838" t="s">
        <v>74</v>
      </c>
      <c r="I838">
        <v>0.67468965517241397</v>
      </c>
      <c r="J838">
        <v>1.5360145803485099</v>
      </c>
      <c r="K838">
        <v>13.6757710734658</v>
      </c>
      <c r="L838">
        <v>0</v>
      </c>
      <c r="M838">
        <v>0</v>
      </c>
      <c r="N838">
        <v>0.5</v>
      </c>
      <c r="O838">
        <v>71.725228107761296</v>
      </c>
      <c r="P838" t="s">
        <v>480</v>
      </c>
      <c r="Q838" t="s">
        <v>76</v>
      </c>
      <c r="R838" t="s">
        <v>77</v>
      </c>
      <c r="S838">
        <v>50</v>
      </c>
      <c r="T838" t="b">
        <v>1</v>
      </c>
      <c r="U838" t="b">
        <v>1</v>
      </c>
      <c r="V838" t="s">
        <v>473</v>
      </c>
      <c r="W838">
        <v>1390</v>
      </c>
      <c r="X838">
        <v>0.4</v>
      </c>
      <c r="Y838">
        <v>8.0000000000000002E-3</v>
      </c>
      <c r="Z838">
        <v>43000</v>
      </c>
      <c r="AA838">
        <v>0.116864746540239</v>
      </c>
      <c r="AB838">
        <v>1</v>
      </c>
      <c r="AC838">
        <v>90</v>
      </c>
      <c r="AD838">
        <v>5986.8138544947196</v>
      </c>
      <c r="AE838">
        <v>5000</v>
      </c>
      <c r="AF838">
        <v>200</v>
      </c>
      <c r="AG838">
        <v>75.599999999999994</v>
      </c>
      <c r="AH838">
        <v>85</v>
      </c>
      <c r="AI838">
        <v>121.04256623413499</v>
      </c>
      <c r="AJ838">
        <v>65.150988837549605</v>
      </c>
      <c r="AK838">
        <v>0.35387124041625601</v>
      </c>
      <c r="AL838">
        <v>0.34871777575000001</v>
      </c>
      <c r="AM838">
        <v>3.2859953086419702E-2</v>
      </c>
      <c r="AN838">
        <v>2.8765099999999901E-2</v>
      </c>
      <c r="AO838">
        <v>3.43</v>
      </c>
      <c r="AP838">
        <v>3.153</v>
      </c>
      <c r="AQ838" t="s">
        <v>153</v>
      </c>
      <c r="AR838" t="s">
        <v>485</v>
      </c>
      <c r="AS838" t="s">
        <v>89</v>
      </c>
      <c r="AU838">
        <v>1</v>
      </c>
      <c r="AV838">
        <v>1</v>
      </c>
      <c r="AW838">
        <v>0.35</v>
      </c>
      <c r="AX838">
        <v>814.78419435819706</v>
      </c>
      <c r="AY838">
        <v>80</v>
      </c>
      <c r="AZ838">
        <v>99</v>
      </c>
      <c r="BA838">
        <v>23</v>
      </c>
      <c r="BB838">
        <v>25</v>
      </c>
      <c r="BC838">
        <v>47.4208679602513</v>
      </c>
      <c r="BD838" t="s">
        <v>1485</v>
      </c>
      <c r="BE838">
        <v>2</v>
      </c>
      <c r="BF838">
        <v>130.486228036933</v>
      </c>
      <c r="BG838">
        <v>0.29441747569999899</v>
      </c>
      <c r="BH838">
        <v>1144.625</v>
      </c>
      <c r="BI838">
        <v>1.03956386070467</v>
      </c>
      <c r="BJ838">
        <v>53.661471418069901</v>
      </c>
      <c r="BK838">
        <v>80</v>
      </c>
      <c r="BL838">
        <v>1</v>
      </c>
      <c r="BM838">
        <v>0</v>
      </c>
      <c r="BN838">
        <v>95</v>
      </c>
      <c r="BO838">
        <v>80</v>
      </c>
      <c r="BP838" t="s">
        <v>84</v>
      </c>
      <c r="BQ838">
        <v>1069.625</v>
      </c>
      <c r="BR838">
        <v>1285</v>
      </c>
      <c r="BS838">
        <v>1130</v>
      </c>
      <c r="BT838" t="s">
        <v>85</v>
      </c>
      <c r="BU838">
        <v>152.022790827058</v>
      </c>
      <c r="BV838">
        <v>4</v>
      </c>
      <c r="BX838">
        <v>119</v>
      </c>
      <c r="BY838">
        <v>130.486228036933</v>
      </c>
      <c r="BZ838">
        <v>152.022790827058</v>
      </c>
      <c r="CA838">
        <v>1144.625</v>
      </c>
      <c r="CB838">
        <f t="shared" si="78"/>
        <v>9.6522924680109243E-2</v>
      </c>
      <c r="CC838">
        <f t="shared" si="79"/>
        <v>130.486228036933</v>
      </c>
      <c r="CD838">
        <f t="shared" si="83"/>
        <v>9.6522924680109243E-2</v>
      </c>
      <c r="CH838">
        <v>98</v>
      </c>
      <c r="CI838">
        <v>112.009516005808</v>
      </c>
      <c r="CJ838">
        <v>132.38308413087501</v>
      </c>
      <c r="CK838">
        <v>891.375</v>
      </c>
      <c r="CL838">
        <f t="shared" si="80"/>
        <v>0.14295424495722445</v>
      </c>
      <c r="CM838">
        <f t="shared" si="81"/>
        <v>112.009516005808</v>
      </c>
      <c r="CN838">
        <f t="shared" si="82"/>
        <v>0.14295424495722445</v>
      </c>
    </row>
    <row r="839" spans="1:92" x14ac:dyDescent="0.25">
      <c r="A839">
        <v>837</v>
      </c>
      <c r="B839" t="s">
        <v>517</v>
      </c>
      <c r="C839" t="s">
        <v>517</v>
      </c>
      <c r="D839" t="s">
        <v>518</v>
      </c>
      <c r="E839" t="s">
        <v>518</v>
      </c>
      <c r="F839">
        <v>119</v>
      </c>
      <c r="G839">
        <v>1.2</v>
      </c>
      <c r="H839" t="s">
        <v>74</v>
      </c>
      <c r="I839">
        <v>0.67468965517241397</v>
      </c>
      <c r="J839">
        <v>1.5360145803485099</v>
      </c>
      <c r="K839">
        <v>13.6757710734658</v>
      </c>
      <c r="L839">
        <v>0</v>
      </c>
      <c r="M839">
        <v>0</v>
      </c>
      <c r="N839">
        <v>0.5</v>
      </c>
      <c r="O839">
        <v>71.725228107761296</v>
      </c>
      <c r="P839" t="s">
        <v>480</v>
      </c>
      <c r="Q839" t="s">
        <v>76</v>
      </c>
      <c r="R839" t="s">
        <v>77</v>
      </c>
      <c r="S839">
        <v>50</v>
      </c>
      <c r="T839" t="b">
        <v>1</v>
      </c>
      <c r="U839" t="b">
        <v>1</v>
      </c>
      <c r="V839" t="s">
        <v>473</v>
      </c>
      <c r="W839">
        <v>1390</v>
      </c>
      <c r="X839">
        <v>0.4</v>
      </c>
      <c r="Y839">
        <v>8.0000000000000002E-3</v>
      </c>
      <c r="Z839">
        <v>43000</v>
      </c>
      <c r="AA839">
        <v>0.116864746540239</v>
      </c>
      <c r="AB839">
        <v>1</v>
      </c>
      <c r="AC839">
        <v>90</v>
      </c>
      <c r="AD839">
        <v>5986.8138544947196</v>
      </c>
      <c r="AE839">
        <v>5000</v>
      </c>
      <c r="AF839">
        <v>200</v>
      </c>
      <c r="AG839">
        <v>75.599999999999994</v>
      </c>
      <c r="AH839">
        <v>85</v>
      </c>
      <c r="AI839">
        <v>121.04256623413499</v>
      </c>
      <c r="AJ839">
        <v>65.150988837549605</v>
      </c>
      <c r="AK839">
        <v>0.35387124041625601</v>
      </c>
      <c r="AL839">
        <v>0.34871777575000001</v>
      </c>
      <c r="AM839">
        <v>3.2859953086419702E-2</v>
      </c>
      <c r="AN839">
        <v>2.8765099999999901E-2</v>
      </c>
      <c r="AO839">
        <v>3.43</v>
      </c>
      <c r="AP839">
        <v>3.153</v>
      </c>
      <c r="AQ839" t="s">
        <v>153</v>
      </c>
      <c r="AR839" t="s">
        <v>485</v>
      </c>
      <c r="AS839" t="s">
        <v>89</v>
      </c>
      <c r="AU839">
        <v>1</v>
      </c>
      <c r="AV839">
        <v>1</v>
      </c>
      <c r="AW839">
        <v>0.35</v>
      </c>
      <c r="AX839">
        <v>814.78419435819706</v>
      </c>
      <c r="AY839">
        <v>80</v>
      </c>
      <c r="AZ839">
        <v>99</v>
      </c>
      <c r="BA839">
        <v>23</v>
      </c>
      <c r="BB839">
        <v>25</v>
      </c>
      <c r="BC839">
        <v>47.4208679602513</v>
      </c>
      <c r="BD839" t="s">
        <v>1486</v>
      </c>
      <c r="BE839">
        <v>2</v>
      </c>
      <c r="BF839">
        <v>130.68061021157899</v>
      </c>
      <c r="BG839">
        <v>0.29310679610000001</v>
      </c>
      <c r="BH839">
        <v>1144.625</v>
      </c>
      <c r="BI839">
        <v>1.03956386070467</v>
      </c>
      <c r="BJ839">
        <v>53.661471418069901</v>
      </c>
      <c r="BK839">
        <v>80</v>
      </c>
      <c r="BL839">
        <v>1</v>
      </c>
      <c r="BM839">
        <v>0</v>
      </c>
      <c r="BN839">
        <v>95</v>
      </c>
      <c r="BO839">
        <v>80</v>
      </c>
      <c r="BP839" t="s">
        <v>84</v>
      </c>
      <c r="BQ839">
        <v>1069.625</v>
      </c>
      <c r="BR839">
        <v>1285</v>
      </c>
      <c r="BS839">
        <v>1130</v>
      </c>
      <c r="BT839" t="s">
        <v>85</v>
      </c>
      <c r="BU839">
        <v>152.16302342849701</v>
      </c>
      <c r="BV839">
        <v>4</v>
      </c>
      <c r="BX839">
        <v>119</v>
      </c>
      <c r="BY839">
        <v>130.68061021157899</v>
      </c>
      <c r="BZ839">
        <v>152.16302342849701</v>
      </c>
      <c r="CA839">
        <v>1144.625</v>
      </c>
      <c r="CB839">
        <f t="shared" si="78"/>
        <v>9.8156388332596586E-2</v>
      </c>
      <c r="CC839">
        <f t="shared" si="79"/>
        <v>130.68061021157899</v>
      </c>
      <c r="CD839">
        <f t="shared" si="83"/>
        <v>9.8156388332596586E-2</v>
      </c>
      <c r="CH839">
        <v>98</v>
      </c>
      <c r="CI839">
        <v>112.009516005808</v>
      </c>
      <c r="CJ839">
        <v>132.38308413087501</v>
      </c>
      <c r="CK839">
        <v>891.375</v>
      </c>
      <c r="CL839">
        <f t="shared" si="80"/>
        <v>0.14295424495722445</v>
      </c>
      <c r="CM839">
        <f t="shared" si="81"/>
        <v>112.009516005808</v>
      </c>
      <c r="CN839">
        <f t="shared" si="82"/>
        <v>0.14295424495722445</v>
      </c>
    </row>
    <row r="840" spans="1:92" x14ac:dyDescent="0.25">
      <c r="A840">
        <v>838</v>
      </c>
      <c r="B840" t="s">
        <v>470</v>
      </c>
      <c r="C840" t="s">
        <v>470</v>
      </c>
      <c r="D840" t="s">
        <v>471</v>
      </c>
      <c r="E840" t="s">
        <v>471</v>
      </c>
      <c r="F840">
        <v>139</v>
      </c>
      <c r="G840">
        <v>1.2</v>
      </c>
      <c r="H840" t="s">
        <v>74</v>
      </c>
      <c r="I840">
        <v>0.67468965517241397</v>
      </c>
      <c r="J840">
        <v>1.5360145803485099</v>
      </c>
      <c r="K840">
        <v>13.6757710734658</v>
      </c>
      <c r="L840">
        <v>0</v>
      </c>
      <c r="M840">
        <v>0</v>
      </c>
      <c r="N840">
        <v>0.5</v>
      </c>
      <c r="O840">
        <v>71.725228107761296</v>
      </c>
      <c r="P840" t="s">
        <v>472</v>
      </c>
      <c r="Q840" t="s">
        <v>76</v>
      </c>
      <c r="R840" t="s">
        <v>77</v>
      </c>
      <c r="S840">
        <v>50</v>
      </c>
      <c r="T840" t="b">
        <v>1</v>
      </c>
      <c r="U840" t="b">
        <v>1</v>
      </c>
      <c r="V840" t="s">
        <v>473</v>
      </c>
      <c r="W840">
        <v>1390</v>
      </c>
      <c r="X840">
        <v>0.4</v>
      </c>
      <c r="Y840">
        <v>8.0000000000000002E-3</v>
      </c>
      <c r="Z840">
        <v>43000</v>
      </c>
      <c r="AA840">
        <v>0.116864746540239</v>
      </c>
      <c r="AB840">
        <v>1</v>
      </c>
      <c r="AC840">
        <v>136</v>
      </c>
      <c r="AD840">
        <v>6997.6512504134398</v>
      </c>
      <c r="AE840">
        <v>6200</v>
      </c>
      <c r="AF840">
        <v>250</v>
      </c>
      <c r="AG840">
        <v>75.599999999999994</v>
      </c>
      <c r="AH840">
        <v>85</v>
      </c>
      <c r="AI840">
        <v>127.60588298809</v>
      </c>
      <c r="AJ840">
        <v>68.771648685313394</v>
      </c>
      <c r="AK840">
        <v>0.35387124041625601</v>
      </c>
      <c r="AL840">
        <v>0.34871777575000001</v>
      </c>
      <c r="AM840">
        <v>3.2859953086419702E-2</v>
      </c>
      <c r="AN840">
        <v>2.8765099999999901E-2</v>
      </c>
      <c r="AO840">
        <v>3.28</v>
      </c>
      <c r="AP840">
        <v>3.153</v>
      </c>
      <c r="AQ840" t="s">
        <v>153</v>
      </c>
      <c r="AR840" t="s">
        <v>474</v>
      </c>
      <c r="AS840" t="s">
        <v>89</v>
      </c>
      <c r="AU840">
        <v>1</v>
      </c>
      <c r="AV840">
        <v>0</v>
      </c>
      <c r="AW840">
        <v>0.35</v>
      </c>
      <c r="AX840">
        <v>814.78419435819706</v>
      </c>
      <c r="AY840">
        <v>80</v>
      </c>
      <c r="AZ840">
        <v>99</v>
      </c>
      <c r="BA840">
        <v>23</v>
      </c>
      <c r="BB840">
        <v>25</v>
      </c>
      <c r="BC840">
        <v>47.4208679602513</v>
      </c>
      <c r="BD840" t="s">
        <v>1487</v>
      </c>
      <c r="BE840">
        <v>2</v>
      </c>
      <c r="BF840">
        <v>142.886152827366</v>
      </c>
      <c r="BG840">
        <v>0.29310679610000001</v>
      </c>
      <c r="BH840">
        <v>1209.625</v>
      </c>
      <c r="BI840">
        <v>1.03956386070467</v>
      </c>
      <c r="BJ840">
        <v>53.661471418069901</v>
      </c>
      <c r="BK840">
        <v>80</v>
      </c>
      <c r="BL840">
        <v>1</v>
      </c>
      <c r="BM840">
        <v>0</v>
      </c>
      <c r="BN840">
        <v>95</v>
      </c>
      <c r="BO840">
        <v>80</v>
      </c>
      <c r="BP840" t="s">
        <v>84</v>
      </c>
      <c r="BQ840">
        <v>1134.625</v>
      </c>
      <c r="BR840">
        <v>1359</v>
      </c>
      <c r="BS840">
        <v>1250</v>
      </c>
      <c r="BT840" t="s">
        <v>85</v>
      </c>
      <c r="BU840">
        <v>158.21442856902701</v>
      </c>
      <c r="BV840">
        <v>4</v>
      </c>
      <c r="BX840">
        <v>139</v>
      </c>
      <c r="BY840">
        <v>142.886152827366</v>
      </c>
      <c r="BZ840">
        <v>158.21442856902701</v>
      </c>
      <c r="CA840">
        <v>1209.625</v>
      </c>
      <c r="CB840">
        <f t="shared" si="78"/>
        <v>2.7957934009827368E-2</v>
      </c>
      <c r="CC840">
        <f t="shared" si="79"/>
        <v>142.886152827366</v>
      </c>
      <c r="CD840">
        <f t="shared" si="83"/>
        <v>2.7957934009827368E-2</v>
      </c>
      <c r="CH840">
        <v>98</v>
      </c>
      <c r="CI840">
        <v>112.02220862492</v>
      </c>
      <c r="CJ840">
        <v>131.954231115347</v>
      </c>
      <c r="CK840">
        <v>880.375</v>
      </c>
      <c r="CL840">
        <f t="shared" si="80"/>
        <v>0.1430837614787755</v>
      </c>
      <c r="CM840">
        <f t="shared" si="81"/>
        <v>112.02220862492</v>
      </c>
      <c r="CN840">
        <f t="shared" si="82"/>
        <v>0.1430837614787755</v>
      </c>
    </row>
    <row r="841" spans="1:92" x14ac:dyDescent="0.25">
      <c r="A841">
        <v>839</v>
      </c>
      <c r="B841" t="s">
        <v>470</v>
      </c>
      <c r="C841" t="s">
        <v>470</v>
      </c>
      <c r="D841" t="s">
        <v>471</v>
      </c>
      <c r="E841" t="s">
        <v>471</v>
      </c>
      <c r="F841">
        <v>139</v>
      </c>
      <c r="G841">
        <v>1.2</v>
      </c>
      <c r="H841" t="s">
        <v>74</v>
      </c>
      <c r="I841">
        <v>0.67468965517241397</v>
      </c>
      <c r="J841">
        <v>1.5360145803485099</v>
      </c>
      <c r="K841">
        <v>13.6757710734658</v>
      </c>
      <c r="L841">
        <v>0</v>
      </c>
      <c r="M841">
        <v>0</v>
      </c>
      <c r="N841">
        <v>0.5</v>
      </c>
      <c r="O841">
        <v>71.725228107761296</v>
      </c>
      <c r="P841" t="s">
        <v>472</v>
      </c>
      <c r="Q841" t="s">
        <v>76</v>
      </c>
      <c r="R841" t="s">
        <v>77</v>
      </c>
      <c r="S841">
        <v>50</v>
      </c>
      <c r="T841" t="b">
        <v>1</v>
      </c>
      <c r="U841" t="b">
        <v>1</v>
      </c>
      <c r="V841" t="s">
        <v>473</v>
      </c>
      <c r="W841">
        <v>1390</v>
      </c>
      <c r="X841">
        <v>0.4</v>
      </c>
      <c r="Y841">
        <v>8.0000000000000002E-3</v>
      </c>
      <c r="Z841">
        <v>43000</v>
      </c>
      <c r="AA841">
        <v>0.116864746540239</v>
      </c>
      <c r="AB841">
        <v>1</v>
      </c>
      <c r="AC841">
        <v>136</v>
      </c>
      <c r="AD841">
        <v>6997.6512504134398</v>
      </c>
      <c r="AE841">
        <v>6200</v>
      </c>
      <c r="AF841">
        <v>250</v>
      </c>
      <c r="AG841">
        <v>75.599999999999994</v>
      </c>
      <c r="AH841">
        <v>85</v>
      </c>
      <c r="AI841">
        <v>127.60588298809</v>
      </c>
      <c r="AJ841">
        <v>68.771648685313394</v>
      </c>
      <c r="AK841">
        <v>0.35387124041625601</v>
      </c>
      <c r="AL841">
        <v>0.34871777575000001</v>
      </c>
      <c r="AM841">
        <v>3.2859953086419702E-2</v>
      </c>
      <c r="AN841">
        <v>2.8765099999999901E-2</v>
      </c>
      <c r="AO841">
        <v>3.28</v>
      </c>
      <c r="AP841">
        <v>3.153</v>
      </c>
      <c r="AQ841" t="s">
        <v>153</v>
      </c>
      <c r="AR841" t="s">
        <v>474</v>
      </c>
      <c r="AS841" t="s">
        <v>89</v>
      </c>
      <c r="AU841">
        <v>1</v>
      </c>
      <c r="AV841">
        <v>0</v>
      </c>
      <c r="AW841">
        <v>0.35</v>
      </c>
      <c r="AX841">
        <v>814.78419435819706</v>
      </c>
      <c r="AY841">
        <v>80</v>
      </c>
      <c r="AZ841">
        <v>99</v>
      </c>
      <c r="BA841">
        <v>23</v>
      </c>
      <c r="BB841">
        <v>25</v>
      </c>
      <c r="BC841">
        <v>47.4208679602513</v>
      </c>
      <c r="BD841" t="s">
        <v>1488</v>
      </c>
      <c r="BE841">
        <v>2</v>
      </c>
      <c r="BF841">
        <v>142.886152827366</v>
      </c>
      <c r="BG841">
        <v>0.29310679610000001</v>
      </c>
      <c r="BH841">
        <v>1209.625</v>
      </c>
      <c r="BI841">
        <v>1.03956386070467</v>
      </c>
      <c r="BJ841">
        <v>53.661471418069901</v>
      </c>
      <c r="BK841">
        <v>80</v>
      </c>
      <c r="BL841">
        <v>1</v>
      </c>
      <c r="BM841">
        <v>0</v>
      </c>
      <c r="BN841">
        <v>95</v>
      </c>
      <c r="BO841">
        <v>80</v>
      </c>
      <c r="BP841" t="s">
        <v>84</v>
      </c>
      <c r="BQ841">
        <v>1134.625</v>
      </c>
      <c r="BR841">
        <v>1359</v>
      </c>
      <c r="BS841">
        <v>1250</v>
      </c>
      <c r="BT841" t="s">
        <v>85</v>
      </c>
      <c r="BU841">
        <v>158.21442856902701</v>
      </c>
      <c r="BV841">
        <v>4</v>
      </c>
      <c r="BX841">
        <v>139</v>
      </c>
      <c r="BY841">
        <v>142.886152827366</v>
      </c>
      <c r="BZ841">
        <v>158.21442856902701</v>
      </c>
      <c r="CA841">
        <v>1209.625</v>
      </c>
      <c r="CB841">
        <f t="shared" si="78"/>
        <v>2.7957934009827368E-2</v>
      </c>
      <c r="CC841">
        <f t="shared" si="79"/>
        <v>142.886152827366</v>
      </c>
      <c r="CD841">
        <f t="shared" si="83"/>
        <v>2.7957934009827368E-2</v>
      </c>
      <c r="CH841">
        <v>98</v>
      </c>
      <c r="CI841">
        <v>112.02220862492</v>
      </c>
      <c r="CJ841">
        <v>131.954231115347</v>
      </c>
      <c r="CK841">
        <v>880.375</v>
      </c>
      <c r="CL841">
        <f t="shared" si="80"/>
        <v>0.1430837614787755</v>
      </c>
      <c r="CM841">
        <f t="shared" si="81"/>
        <v>112.02220862492</v>
      </c>
      <c r="CN841">
        <f t="shared" si="82"/>
        <v>0.1430837614787755</v>
      </c>
    </row>
    <row r="842" spans="1:92" x14ac:dyDescent="0.25">
      <c r="A842">
        <v>840</v>
      </c>
      <c r="B842" t="s">
        <v>470</v>
      </c>
      <c r="C842" t="s">
        <v>470</v>
      </c>
      <c r="D842" t="s">
        <v>471</v>
      </c>
      <c r="E842" t="s">
        <v>471</v>
      </c>
      <c r="F842">
        <v>139</v>
      </c>
      <c r="G842">
        <v>1.2</v>
      </c>
      <c r="H842" t="s">
        <v>74</v>
      </c>
      <c r="I842">
        <v>0.67468965517241397</v>
      </c>
      <c r="J842">
        <v>1.5360145803485099</v>
      </c>
      <c r="K842">
        <v>13.6757710734658</v>
      </c>
      <c r="L842">
        <v>0</v>
      </c>
      <c r="M842">
        <v>0</v>
      </c>
      <c r="N842">
        <v>0.5</v>
      </c>
      <c r="O842">
        <v>71.725228107761296</v>
      </c>
      <c r="P842" t="s">
        <v>472</v>
      </c>
      <c r="Q842" t="s">
        <v>76</v>
      </c>
      <c r="R842" t="s">
        <v>77</v>
      </c>
      <c r="S842">
        <v>50</v>
      </c>
      <c r="T842" t="b">
        <v>1</v>
      </c>
      <c r="U842" t="b">
        <v>1</v>
      </c>
      <c r="V842" t="s">
        <v>473</v>
      </c>
      <c r="W842">
        <v>1390</v>
      </c>
      <c r="X842">
        <v>0.4</v>
      </c>
      <c r="Y842">
        <v>8.0000000000000002E-3</v>
      </c>
      <c r="Z842">
        <v>43000</v>
      </c>
      <c r="AA842">
        <v>0.116864746540239</v>
      </c>
      <c r="AB842">
        <v>1</v>
      </c>
      <c r="AC842">
        <v>136</v>
      </c>
      <c r="AD842">
        <v>6997.6512504134398</v>
      </c>
      <c r="AE842">
        <v>6200</v>
      </c>
      <c r="AF842">
        <v>250</v>
      </c>
      <c r="AG842">
        <v>75.599999999999994</v>
      </c>
      <c r="AH842">
        <v>85</v>
      </c>
      <c r="AI842">
        <v>127.60588298809</v>
      </c>
      <c r="AJ842">
        <v>68.771648685313394</v>
      </c>
      <c r="AK842">
        <v>0.35387124041625601</v>
      </c>
      <c r="AL842">
        <v>0.34871777575000001</v>
      </c>
      <c r="AM842">
        <v>3.2859953086419702E-2</v>
      </c>
      <c r="AN842">
        <v>2.8765099999999901E-2</v>
      </c>
      <c r="AO842">
        <v>3.28</v>
      </c>
      <c r="AP842">
        <v>3.153</v>
      </c>
      <c r="AQ842" t="s">
        <v>153</v>
      </c>
      <c r="AR842" t="s">
        <v>474</v>
      </c>
      <c r="AS842" t="s">
        <v>89</v>
      </c>
      <c r="AU842">
        <v>1</v>
      </c>
      <c r="AV842">
        <v>0</v>
      </c>
      <c r="AW842">
        <v>0.35</v>
      </c>
      <c r="AX842">
        <v>814.78419435819706</v>
      </c>
      <c r="AY842">
        <v>80</v>
      </c>
      <c r="AZ842">
        <v>99</v>
      </c>
      <c r="BA842">
        <v>23</v>
      </c>
      <c r="BB842">
        <v>25</v>
      </c>
      <c r="BC842">
        <v>47.4208679602513</v>
      </c>
      <c r="BD842" t="s">
        <v>1489</v>
      </c>
      <c r="BE842">
        <v>2</v>
      </c>
      <c r="BF842">
        <v>142.886152827366</v>
      </c>
      <c r="BG842">
        <v>0.29310679610000001</v>
      </c>
      <c r="BH842">
        <v>1209.625</v>
      </c>
      <c r="BI842">
        <v>1.03956386070467</v>
      </c>
      <c r="BJ842">
        <v>53.661471418069901</v>
      </c>
      <c r="BK842">
        <v>80</v>
      </c>
      <c r="BL842">
        <v>1</v>
      </c>
      <c r="BM842">
        <v>0</v>
      </c>
      <c r="BN842">
        <v>95</v>
      </c>
      <c r="BO842">
        <v>80</v>
      </c>
      <c r="BP842" t="s">
        <v>84</v>
      </c>
      <c r="BQ842">
        <v>1134.625</v>
      </c>
      <c r="BR842">
        <v>1359</v>
      </c>
      <c r="BS842">
        <v>1250</v>
      </c>
      <c r="BT842" t="s">
        <v>85</v>
      </c>
      <c r="BU842">
        <v>158.21442856902701</v>
      </c>
      <c r="BV842">
        <v>4</v>
      </c>
      <c r="BX842">
        <v>139</v>
      </c>
      <c r="BY842">
        <v>142.886152827366</v>
      </c>
      <c r="BZ842">
        <v>158.21442856902701</v>
      </c>
      <c r="CA842">
        <v>1209.625</v>
      </c>
      <c r="CB842">
        <f t="shared" si="78"/>
        <v>2.7957934009827368E-2</v>
      </c>
      <c r="CC842">
        <f t="shared" si="79"/>
        <v>142.886152827366</v>
      </c>
      <c r="CD842">
        <f t="shared" si="83"/>
        <v>2.7957934009827368E-2</v>
      </c>
      <c r="CH842">
        <v>148</v>
      </c>
      <c r="CI842">
        <v>169.226522167502</v>
      </c>
      <c r="CJ842">
        <v>84.296141013264105</v>
      </c>
      <c r="CK842">
        <v>1368.15</v>
      </c>
      <c r="CL842">
        <f t="shared" si="80"/>
        <v>0.1434224470777162</v>
      </c>
      <c r="CM842">
        <f t="shared" si="81"/>
        <v>169.226522167502</v>
      </c>
      <c r="CN842">
        <f t="shared" si="82"/>
        <v>0.1434224470777162</v>
      </c>
    </row>
    <row r="843" spans="1:92" x14ac:dyDescent="0.25">
      <c r="A843">
        <v>841</v>
      </c>
      <c r="C843" t="s">
        <v>478</v>
      </c>
      <c r="E843" t="s">
        <v>479</v>
      </c>
      <c r="F843">
        <v>124</v>
      </c>
      <c r="G843">
        <v>1.2</v>
      </c>
      <c r="H843" t="s">
        <v>74</v>
      </c>
      <c r="I843">
        <v>0.67468965517241397</v>
      </c>
      <c r="J843">
        <v>1.5360145803485099</v>
      </c>
      <c r="K843">
        <v>13.6757710734658</v>
      </c>
      <c r="L843">
        <v>0</v>
      </c>
      <c r="M843">
        <v>0</v>
      </c>
      <c r="N843">
        <v>0.5</v>
      </c>
      <c r="O843">
        <v>71.725228107761296</v>
      </c>
      <c r="P843" t="s">
        <v>480</v>
      </c>
      <c r="Q843" t="s">
        <v>76</v>
      </c>
      <c r="R843" t="s">
        <v>77</v>
      </c>
      <c r="S843">
        <v>50</v>
      </c>
      <c r="U843" t="b">
        <v>1</v>
      </c>
      <c r="V843" t="s">
        <v>473</v>
      </c>
      <c r="W843">
        <v>1390</v>
      </c>
      <c r="X843">
        <v>0.4</v>
      </c>
      <c r="Y843">
        <v>8.0000000000000002E-3</v>
      </c>
      <c r="Z843">
        <v>43000</v>
      </c>
      <c r="AA843">
        <v>0.116864746540239</v>
      </c>
      <c r="AB843">
        <v>1</v>
      </c>
      <c r="AC843">
        <v>90</v>
      </c>
      <c r="AD843">
        <v>5986.8138544947196</v>
      </c>
      <c r="AE843">
        <v>5000</v>
      </c>
      <c r="AF843">
        <v>200</v>
      </c>
      <c r="AG843">
        <v>75.599999999999994</v>
      </c>
      <c r="AH843">
        <v>85</v>
      </c>
      <c r="AI843">
        <v>118.561324297092</v>
      </c>
      <c r="AJ843">
        <v>63.7584273576404</v>
      </c>
      <c r="AK843">
        <v>0.35387124041625601</v>
      </c>
      <c r="AL843">
        <v>0.34871777575000001</v>
      </c>
      <c r="AM843">
        <v>3.2859953086419702E-2</v>
      </c>
      <c r="AN843">
        <v>2.8765099999999901E-2</v>
      </c>
      <c r="AO843">
        <v>3.63</v>
      </c>
      <c r="AP843">
        <v>3.153</v>
      </c>
      <c r="AQ843" t="s">
        <v>153</v>
      </c>
      <c r="AR843" t="s">
        <v>481</v>
      </c>
      <c r="AS843" t="s">
        <v>81</v>
      </c>
      <c r="AT843" t="s">
        <v>82</v>
      </c>
      <c r="AU843">
        <v>1</v>
      </c>
      <c r="AV843">
        <v>1</v>
      </c>
      <c r="AW843">
        <v>0.35</v>
      </c>
      <c r="AX843">
        <v>814.78419435819706</v>
      </c>
      <c r="AY843">
        <v>80</v>
      </c>
      <c r="AZ843">
        <v>99</v>
      </c>
      <c r="BA843">
        <v>23</v>
      </c>
      <c r="BB843">
        <v>25</v>
      </c>
      <c r="BC843">
        <v>47.4208679602513</v>
      </c>
      <c r="BD843" t="s">
        <v>1490</v>
      </c>
      <c r="BE843">
        <v>2</v>
      </c>
      <c r="BF843">
        <v>132.34867251676701</v>
      </c>
      <c r="BG843">
        <v>0.29121359219999998</v>
      </c>
      <c r="BH843">
        <v>1119.625</v>
      </c>
      <c r="BI843">
        <v>1.03956386070467</v>
      </c>
      <c r="BJ843">
        <v>53.661471418069901</v>
      </c>
      <c r="BK843">
        <v>80</v>
      </c>
      <c r="BL843">
        <v>1</v>
      </c>
      <c r="BM843">
        <v>0</v>
      </c>
      <c r="BN843">
        <v>95</v>
      </c>
      <c r="BO843">
        <v>80</v>
      </c>
      <c r="BP843" t="s">
        <v>84</v>
      </c>
      <c r="BQ843">
        <v>1044.625</v>
      </c>
      <c r="BR843">
        <v>1257</v>
      </c>
      <c r="BS843">
        <v>1130</v>
      </c>
      <c r="BT843" t="s">
        <v>85</v>
      </c>
      <c r="BU843">
        <v>143.208095842619</v>
      </c>
      <c r="BV843">
        <v>4</v>
      </c>
      <c r="BX843">
        <v>124</v>
      </c>
      <c r="BY843">
        <v>132.34867251676701</v>
      </c>
      <c r="BZ843">
        <v>143.208095842619</v>
      </c>
      <c r="CA843">
        <v>1119.625</v>
      </c>
      <c r="CB843">
        <f t="shared" si="78"/>
        <v>6.7328004167475891E-2</v>
      </c>
      <c r="CC843">
        <f t="shared" si="79"/>
        <v>132.34867251676701</v>
      </c>
      <c r="CD843">
        <f t="shared" si="83"/>
        <v>6.7328004167475891E-2</v>
      </c>
      <c r="CH843">
        <v>105</v>
      </c>
      <c r="CI843">
        <v>120.08443650252801</v>
      </c>
      <c r="CJ843">
        <v>131.31060000979301</v>
      </c>
      <c r="CK843">
        <v>1321.25</v>
      </c>
      <c r="CL843">
        <f t="shared" si="80"/>
        <v>0.14366130002407626</v>
      </c>
      <c r="CM843">
        <f t="shared" si="81"/>
        <v>120.08443650252801</v>
      </c>
      <c r="CN843">
        <f t="shared" si="82"/>
        <v>0.14366130002407626</v>
      </c>
    </row>
    <row r="844" spans="1:92" x14ac:dyDescent="0.25">
      <c r="A844">
        <v>842</v>
      </c>
      <c r="B844" t="s">
        <v>483</v>
      </c>
      <c r="C844" t="s">
        <v>483</v>
      </c>
      <c r="D844" t="s">
        <v>484</v>
      </c>
      <c r="E844" t="s">
        <v>484</v>
      </c>
      <c r="F844">
        <v>122</v>
      </c>
      <c r="G844">
        <v>1.2</v>
      </c>
      <c r="H844" t="s">
        <v>74</v>
      </c>
      <c r="I844">
        <v>0.67468965517241397</v>
      </c>
      <c r="J844">
        <v>1.5360145803485099</v>
      </c>
      <c r="K844">
        <v>13.6757710734658</v>
      </c>
      <c r="L844">
        <v>0</v>
      </c>
      <c r="M844">
        <v>0</v>
      </c>
      <c r="N844">
        <v>0.5</v>
      </c>
      <c r="O844">
        <v>71.725228107761296</v>
      </c>
      <c r="P844" t="s">
        <v>480</v>
      </c>
      <c r="Q844" t="s">
        <v>76</v>
      </c>
      <c r="R844" t="s">
        <v>77</v>
      </c>
      <c r="S844">
        <v>50</v>
      </c>
      <c r="T844" t="b">
        <v>1</v>
      </c>
      <c r="U844" t="b">
        <v>1</v>
      </c>
      <c r="V844" t="s">
        <v>473</v>
      </c>
      <c r="W844">
        <v>1390</v>
      </c>
      <c r="X844">
        <v>0.4</v>
      </c>
      <c r="Y844">
        <v>8.0000000000000002E-3</v>
      </c>
      <c r="Z844">
        <v>43000</v>
      </c>
      <c r="AA844">
        <v>0.116864746540239</v>
      </c>
      <c r="AB844">
        <v>1</v>
      </c>
      <c r="AC844">
        <v>90</v>
      </c>
      <c r="AD844">
        <v>5986.8138544947196</v>
      </c>
      <c r="AE844">
        <v>5000</v>
      </c>
      <c r="AF844">
        <v>200</v>
      </c>
      <c r="AG844">
        <v>75.599999999999994</v>
      </c>
      <c r="AH844">
        <v>85</v>
      </c>
      <c r="AI844">
        <v>121.04256623413499</v>
      </c>
      <c r="AJ844">
        <v>65.150988837549605</v>
      </c>
      <c r="AK844">
        <v>0.35387124041625601</v>
      </c>
      <c r="AL844">
        <v>0.34871777575000001</v>
      </c>
      <c r="AM844">
        <v>3.2859953086419702E-2</v>
      </c>
      <c r="AN844">
        <v>2.8765099999999901E-2</v>
      </c>
      <c r="AO844">
        <v>3.43</v>
      </c>
      <c r="AP844">
        <v>3.153</v>
      </c>
      <c r="AQ844" t="s">
        <v>153</v>
      </c>
      <c r="AR844" t="s">
        <v>485</v>
      </c>
      <c r="AS844" t="s">
        <v>89</v>
      </c>
      <c r="AU844">
        <v>1</v>
      </c>
      <c r="AV844">
        <v>1</v>
      </c>
      <c r="AW844">
        <v>0.35</v>
      </c>
      <c r="AX844">
        <v>814.78419435819706</v>
      </c>
      <c r="AY844">
        <v>80</v>
      </c>
      <c r="AZ844">
        <v>99</v>
      </c>
      <c r="BA844">
        <v>23</v>
      </c>
      <c r="BB844">
        <v>25</v>
      </c>
      <c r="BC844">
        <v>47.4208679602513</v>
      </c>
      <c r="BD844" t="s">
        <v>1490</v>
      </c>
      <c r="BE844">
        <v>2</v>
      </c>
      <c r="BF844">
        <v>131.005025054741</v>
      </c>
      <c r="BG844">
        <v>0.29121359219999998</v>
      </c>
      <c r="BH844">
        <v>1144.625</v>
      </c>
      <c r="BI844">
        <v>1.03956386070467</v>
      </c>
      <c r="BJ844">
        <v>53.661471418069901</v>
      </c>
      <c r="BK844">
        <v>80</v>
      </c>
      <c r="BL844">
        <v>1</v>
      </c>
      <c r="BM844">
        <v>0</v>
      </c>
      <c r="BN844">
        <v>95</v>
      </c>
      <c r="BO844">
        <v>80</v>
      </c>
      <c r="BP844" t="s">
        <v>84</v>
      </c>
      <c r="BQ844">
        <v>1069.625</v>
      </c>
      <c r="BR844">
        <v>1285</v>
      </c>
      <c r="BS844">
        <v>1130</v>
      </c>
      <c r="BT844" t="s">
        <v>85</v>
      </c>
      <c r="BU844">
        <v>152.296547838892</v>
      </c>
      <c r="BV844">
        <v>4</v>
      </c>
      <c r="BX844">
        <v>122</v>
      </c>
      <c r="BY844">
        <v>131.005025054741</v>
      </c>
      <c r="BZ844">
        <v>152.296547838892</v>
      </c>
      <c r="CA844">
        <v>1144.625</v>
      </c>
      <c r="CB844">
        <f t="shared" si="78"/>
        <v>7.3811680776565552E-2</v>
      </c>
      <c r="CC844">
        <f t="shared" si="79"/>
        <v>131.005025054741</v>
      </c>
      <c r="CD844">
        <f t="shared" si="83"/>
        <v>7.3811680776565552E-2</v>
      </c>
      <c r="CH844">
        <v>157</v>
      </c>
      <c r="CI844">
        <v>179.62118501521701</v>
      </c>
      <c r="CJ844">
        <v>198.589089249902</v>
      </c>
      <c r="CK844">
        <v>1639.75</v>
      </c>
      <c r="CL844">
        <f t="shared" si="80"/>
        <v>0.14408398098864336</v>
      </c>
      <c r="CM844">
        <f t="shared" si="81"/>
        <v>179.62118501521701</v>
      </c>
      <c r="CN844">
        <f t="shared" si="82"/>
        <v>0.14408398098864336</v>
      </c>
    </row>
    <row r="845" spans="1:92" x14ac:dyDescent="0.25">
      <c r="A845">
        <v>843</v>
      </c>
      <c r="C845" t="s">
        <v>478</v>
      </c>
      <c r="E845" t="s">
        <v>479</v>
      </c>
      <c r="F845">
        <v>124</v>
      </c>
      <c r="G845">
        <v>1.2</v>
      </c>
      <c r="H845" t="s">
        <v>74</v>
      </c>
      <c r="I845">
        <v>0.67468965517241397</v>
      </c>
      <c r="J845">
        <v>1.5360145803485099</v>
      </c>
      <c r="K845">
        <v>13.6757710734658</v>
      </c>
      <c r="L845">
        <v>0</v>
      </c>
      <c r="M845">
        <v>0</v>
      </c>
      <c r="N845">
        <v>0.5</v>
      </c>
      <c r="O845">
        <v>71.725228107761296</v>
      </c>
      <c r="P845" t="s">
        <v>480</v>
      </c>
      <c r="Q845" t="s">
        <v>76</v>
      </c>
      <c r="R845" t="s">
        <v>77</v>
      </c>
      <c r="S845">
        <v>50</v>
      </c>
      <c r="U845" t="b">
        <v>1</v>
      </c>
      <c r="V845" t="s">
        <v>473</v>
      </c>
      <c r="W845">
        <v>1390</v>
      </c>
      <c r="X845">
        <v>0.4</v>
      </c>
      <c r="Y845">
        <v>8.0000000000000002E-3</v>
      </c>
      <c r="Z845">
        <v>43000</v>
      </c>
      <c r="AA845">
        <v>0.116864746540239</v>
      </c>
      <c r="AB845">
        <v>1</v>
      </c>
      <c r="AC845">
        <v>90</v>
      </c>
      <c r="AD845">
        <v>5986.8138544947196</v>
      </c>
      <c r="AE845">
        <v>5000</v>
      </c>
      <c r="AF845">
        <v>200</v>
      </c>
      <c r="AG845">
        <v>75.599999999999994</v>
      </c>
      <c r="AH845">
        <v>85</v>
      </c>
      <c r="AI845">
        <v>118.561324297092</v>
      </c>
      <c r="AJ845">
        <v>63.7584273576404</v>
      </c>
      <c r="AK845">
        <v>0.35387124041625601</v>
      </c>
      <c r="AL845">
        <v>0.34871777575000001</v>
      </c>
      <c r="AM845">
        <v>3.2859953086419702E-2</v>
      </c>
      <c r="AN845">
        <v>2.8765099999999901E-2</v>
      </c>
      <c r="AO845">
        <v>3.63</v>
      </c>
      <c r="AP845">
        <v>3.153</v>
      </c>
      <c r="AQ845" t="s">
        <v>153</v>
      </c>
      <c r="AR845" t="s">
        <v>481</v>
      </c>
      <c r="AS845" t="s">
        <v>81</v>
      </c>
      <c r="AT845" t="s">
        <v>82</v>
      </c>
      <c r="AU845">
        <v>1</v>
      </c>
      <c r="AV845">
        <v>1</v>
      </c>
      <c r="AW845">
        <v>0.35</v>
      </c>
      <c r="AX845">
        <v>814.78419435819706</v>
      </c>
      <c r="AY845">
        <v>80</v>
      </c>
      <c r="AZ845">
        <v>99</v>
      </c>
      <c r="BA845">
        <v>23</v>
      </c>
      <c r="BB845">
        <v>25</v>
      </c>
      <c r="BC845">
        <v>47.4208679602513</v>
      </c>
      <c r="BD845" t="s">
        <v>1491</v>
      </c>
      <c r="BE845">
        <v>2</v>
      </c>
      <c r="BF845">
        <v>132.34867251676701</v>
      </c>
      <c r="BG845">
        <v>0.29121359219999998</v>
      </c>
      <c r="BH845">
        <v>1119.625</v>
      </c>
      <c r="BI845">
        <v>1.03956386070467</v>
      </c>
      <c r="BJ845">
        <v>53.661471418069901</v>
      </c>
      <c r="BK845">
        <v>80</v>
      </c>
      <c r="BL845">
        <v>1</v>
      </c>
      <c r="BM845">
        <v>0</v>
      </c>
      <c r="BN845">
        <v>95</v>
      </c>
      <c r="BO845">
        <v>80</v>
      </c>
      <c r="BP845" t="s">
        <v>84</v>
      </c>
      <c r="BQ845">
        <v>1044.625</v>
      </c>
      <c r="BR845">
        <v>1257</v>
      </c>
      <c r="BS845">
        <v>1130</v>
      </c>
      <c r="BT845" t="s">
        <v>85</v>
      </c>
      <c r="BU845">
        <v>143.208095842619</v>
      </c>
      <c r="BV845">
        <v>4</v>
      </c>
      <c r="BX845">
        <v>124</v>
      </c>
      <c r="BY845">
        <v>132.34867251676701</v>
      </c>
      <c r="BZ845">
        <v>143.208095842619</v>
      </c>
      <c r="CA845">
        <v>1119.625</v>
      </c>
      <c r="CB845">
        <f t="shared" si="78"/>
        <v>6.7328004167475891E-2</v>
      </c>
      <c r="CC845">
        <f t="shared" si="79"/>
        <v>132.34867251676701</v>
      </c>
      <c r="CD845">
        <f t="shared" si="83"/>
        <v>6.7328004167475891E-2</v>
      </c>
      <c r="CH845">
        <v>157</v>
      </c>
      <c r="CI845">
        <v>179.62118501521701</v>
      </c>
      <c r="CJ845">
        <v>198.589089249902</v>
      </c>
      <c r="CK845">
        <v>1639.75</v>
      </c>
      <c r="CL845">
        <f t="shared" si="80"/>
        <v>0.14408398098864336</v>
      </c>
      <c r="CM845">
        <f t="shared" si="81"/>
        <v>179.62118501521701</v>
      </c>
      <c r="CN845">
        <f t="shared" si="82"/>
        <v>0.14408398098864336</v>
      </c>
    </row>
    <row r="846" spans="1:92" x14ac:dyDescent="0.25">
      <c r="A846">
        <v>844</v>
      </c>
      <c r="B846" t="s">
        <v>483</v>
      </c>
      <c r="C846" t="s">
        <v>483</v>
      </c>
      <c r="D846" t="s">
        <v>484</v>
      </c>
      <c r="E846" t="s">
        <v>484</v>
      </c>
      <c r="F846">
        <v>122</v>
      </c>
      <c r="G846">
        <v>1.2</v>
      </c>
      <c r="H846" t="s">
        <v>74</v>
      </c>
      <c r="I846">
        <v>0.67468965517241397</v>
      </c>
      <c r="J846">
        <v>1.5360145803485099</v>
      </c>
      <c r="K846">
        <v>13.6757710734658</v>
      </c>
      <c r="L846">
        <v>0</v>
      </c>
      <c r="M846">
        <v>0</v>
      </c>
      <c r="N846">
        <v>0.5</v>
      </c>
      <c r="O846">
        <v>71.725228107761296</v>
      </c>
      <c r="P846" t="s">
        <v>480</v>
      </c>
      <c r="Q846" t="s">
        <v>76</v>
      </c>
      <c r="R846" t="s">
        <v>77</v>
      </c>
      <c r="S846">
        <v>50</v>
      </c>
      <c r="T846" t="b">
        <v>1</v>
      </c>
      <c r="U846" t="b">
        <v>1</v>
      </c>
      <c r="V846" t="s">
        <v>473</v>
      </c>
      <c r="W846">
        <v>1390</v>
      </c>
      <c r="X846">
        <v>0.4</v>
      </c>
      <c r="Y846">
        <v>8.0000000000000002E-3</v>
      </c>
      <c r="Z846">
        <v>43000</v>
      </c>
      <c r="AA846">
        <v>0.116864746540239</v>
      </c>
      <c r="AB846">
        <v>1</v>
      </c>
      <c r="AC846">
        <v>90</v>
      </c>
      <c r="AD846">
        <v>5986.8138544947196</v>
      </c>
      <c r="AE846">
        <v>5000</v>
      </c>
      <c r="AF846">
        <v>200</v>
      </c>
      <c r="AG846">
        <v>75.599999999999994</v>
      </c>
      <c r="AH846">
        <v>85</v>
      </c>
      <c r="AI846">
        <v>121.04256623413499</v>
      </c>
      <c r="AJ846">
        <v>65.150988837549605</v>
      </c>
      <c r="AK846">
        <v>0.35387124041625601</v>
      </c>
      <c r="AL846">
        <v>0.34871777575000001</v>
      </c>
      <c r="AM846">
        <v>3.2859953086419702E-2</v>
      </c>
      <c r="AN846">
        <v>2.8765099999999901E-2</v>
      </c>
      <c r="AO846">
        <v>3.43</v>
      </c>
      <c r="AP846">
        <v>3.153</v>
      </c>
      <c r="AQ846" t="s">
        <v>153</v>
      </c>
      <c r="AR846" t="s">
        <v>485</v>
      </c>
      <c r="AS846" t="s">
        <v>89</v>
      </c>
      <c r="AU846">
        <v>1</v>
      </c>
      <c r="AV846">
        <v>1</v>
      </c>
      <c r="AW846">
        <v>0.35</v>
      </c>
      <c r="AX846">
        <v>814.78419435819706</v>
      </c>
      <c r="AY846">
        <v>80</v>
      </c>
      <c r="AZ846">
        <v>99</v>
      </c>
      <c r="BA846">
        <v>23</v>
      </c>
      <c r="BB846">
        <v>25</v>
      </c>
      <c r="BC846">
        <v>47.4208679602513</v>
      </c>
      <c r="BD846" t="s">
        <v>1491</v>
      </c>
      <c r="BE846">
        <v>2</v>
      </c>
      <c r="BF846">
        <v>131.005025054741</v>
      </c>
      <c r="BG846">
        <v>0.29121359219999998</v>
      </c>
      <c r="BH846">
        <v>1144.625</v>
      </c>
      <c r="BI846">
        <v>1.03956386070467</v>
      </c>
      <c r="BJ846">
        <v>53.661471418069901</v>
      </c>
      <c r="BK846">
        <v>80</v>
      </c>
      <c r="BL846">
        <v>1</v>
      </c>
      <c r="BM846">
        <v>0</v>
      </c>
      <c r="BN846">
        <v>95</v>
      </c>
      <c r="BO846">
        <v>80</v>
      </c>
      <c r="BP846" t="s">
        <v>84</v>
      </c>
      <c r="BQ846">
        <v>1069.625</v>
      </c>
      <c r="BR846">
        <v>1285</v>
      </c>
      <c r="BS846">
        <v>1130</v>
      </c>
      <c r="BT846" t="s">
        <v>85</v>
      </c>
      <c r="BU846">
        <v>152.296547838892</v>
      </c>
      <c r="BV846">
        <v>4</v>
      </c>
      <c r="BX846">
        <v>122</v>
      </c>
      <c r="BY846">
        <v>131.005025054741</v>
      </c>
      <c r="BZ846">
        <v>152.296547838892</v>
      </c>
      <c r="CA846">
        <v>1144.625</v>
      </c>
      <c r="CB846">
        <f t="shared" si="78"/>
        <v>7.3811680776565552E-2</v>
      </c>
      <c r="CC846">
        <f t="shared" si="79"/>
        <v>131.005025054741</v>
      </c>
      <c r="CD846">
        <f t="shared" si="83"/>
        <v>7.3811680776565552E-2</v>
      </c>
      <c r="CH846">
        <v>98</v>
      </c>
      <c r="CI846">
        <v>112.160714774141</v>
      </c>
      <c r="CJ846">
        <v>132.43281766740299</v>
      </c>
      <c r="CK846">
        <v>891.375</v>
      </c>
      <c r="CL846">
        <f t="shared" si="80"/>
        <v>0.14449708953205101</v>
      </c>
      <c r="CM846">
        <f t="shared" si="81"/>
        <v>112.160714774141</v>
      </c>
      <c r="CN846">
        <f t="shared" si="82"/>
        <v>0.14449708953205101</v>
      </c>
    </row>
    <row r="847" spans="1:92" x14ac:dyDescent="0.25">
      <c r="A847">
        <v>845</v>
      </c>
      <c r="B847" t="s">
        <v>483</v>
      </c>
      <c r="C847" t="s">
        <v>483</v>
      </c>
      <c r="D847" t="s">
        <v>484</v>
      </c>
      <c r="E847" t="s">
        <v>484</v>
      </c>
      <c r="F847">
        <v>122</v>
      </c>
      <c r="G847">
        <v>1.2</v>
      </c>
      <c r="H847" t="s">
        <v>74</v>
      </c>
      <c r="I847">
        <v>0.67468965517241397</v>
      </c>
      <c r="J847">
        <v>1.5360145803485099</v>
      </c>
      <c r="K847">
        <v>13.6757710734658</v>
      </c>
      <c r="L847">
        <v>0</v>
      </c>
      <c r="M847">
        <v>0</v>
      </c>
      <c r="N847">
        <v>0.5</v>
      </c>
      <c r="O847">
        <v>71.725228107761296</v>
      </c>
      <c r="P847" t="s">
        <v>480</v>
      </c>
      <c r="Q847" t="s">
        <v>76</v>
      </c>
      <c r="R847" t="s">
        <v>77</v>
      </c>
      <c r="S847">
        <v>50</v>
      </c>
      <c r="T847" t="b">
        <v>1</v>
      </c>
      <c r="U847" t="b">
        <v>1</v>
      </c>
      <c r="V847" t="s">
        <v>473</v>
      </c>
      <c r="W847">
        <v>1390</v>
      </c>
      <c r="X847">
        <v>0.4</v>
      </c>
      <c r="Y847">
        <v>8.0000000000000002E-3</v>
      </c>
      <c r="Z847">
        <v>43000</v>
      </c>
      <c r="AA847">
        <v>0.116864746540239</v>
      </c>
      <c r="AB847">
        <v>1</v>
      </c>
      <c r="AC847">
        <v>90</v>
      </c>
      <c r="AD847">
        <v>5986.8138544947196</v>
      </c>
      <c r="AE847">
        <v>5000</v>
      </c>
      <c r="AF847">
        <v>200</v>
      </c>
      <c r="AG847">
        <v>75.599999999999994</v>
      </c>
      <c r="AH847">
        <v>85</v>
      </c>
      <c r="AI847">
        <v>121.04256623413499</v>
      </c>
      <c r="AJ847">
        <v>65.150988837549605</v>
      </c>
      <c r="AK847">
        <v>0.35387124041625601</v>
      </c>
      <c r="AL847">
        <v>0.34871777575000001</v>
      </c>
      <c r="AM847">
        <v>3.2859953086419702E-2</v>
      </c>
      <c r="AN847">
        <v>2.8765099999999901E-2</v>
      </c>
      <c r="AO847">
        <v>3.43</v>
      </c>
      <c r="AP847">
        <v>3.153</v>
      </c>
      <c r="AQ847" t="s">
        <v>153</v>
      </c>
      <c r="AR847" t="s">
        <v>485</v>
      </c>
      <c r="AS847" t="s">
        <v>89</v>
      </c>
      <c r="AU847">
        <v>1</v>
      </c>
      <c r="AV847">
        <v>1</v>
      </c>
      <c r="AW847">
        <v>0.35</v>
      </c>
      <c r="AX847">
        <v>814.78419435819706</v>
      </c>
      <c r="AY847">
        <v>80</v>
      </c>
      <c r="AZ847">
        <v>99</v>
      </c>
      <c r="BA847">
        <v>23</v>
      </c>
      <c r="BB847">
        <v>25</v>
      </c>
      <c r="BC847">
        <v>47.4208679602513</v>
      </c>
      <c r="BD847" t="s">
        <v>1492</v>
      </c>
      <c r="BE847">
        <v>2</v>
      </c>
      <c r="BF847">
        <v>131.005025054741</v>
      </c>
      <c r="BG847">
        <v>0.29121359219999998</v>
      </c>
      <c r="BH847">
        <v>1144.625</v>
      </c>
      <c r="BI847">
        <v>1.03956386070467</v>
      </c>
      <c r="BJ847">
        <v>53.661471418069901</v>
      </c>
      <c r="BK847">
        <v>80</v>
      </c>
      <c r="BL847">
        <v>1</v>
      </c>
      <c r="BM847">
        <v>0</v>
      </c>
      <c r="BN847">
        <v>95</v>
      </c>
      <c r="BO847">
        <v>80</v>
      </c>
      <c r="BP847" t="s">
        <v>84</v>
      </c>
      <c r="BQ847">
        <v>1069.625</v>
      </c>
      <c r="BR847">
        <v>1285</v>
      </c>
      <c r="BS847">
        <v>1130</v>
      </c>
      <c r="BT847" t="s">
        <v>85</v>
      </c>
      <c r="BU847">
        <v>152.296547838892</v>
      </c>
      <c r="BV847">
        <v>4</v>
      </c>
      <c r="BX847">
        <v>122</v>
      </c>
      <c r="BY847">
        <v>131.005025054741</v>
      </c>
      <c r="BZ847">
        <v>152.296547838892</v>
      </c>
      <c r="CA847">
        <v>1144.625</v>
      </c>
      <c r="CB847">
        <f t="shared" si="78"/>
        <v>7.3811680776565552E-2</v>
      </c>
      <c r="CC847">
        <f t="shared" si="79"/>
        <v>131.005025054741</v>
      </c>
      <c r="CD847">
        <f t="shared" si="83"/>
        <v>7.3811680776565552E-2</v>
      </c>
      <c r="CH847">
        <v>98</v>
      </c>
      <c r="CI847">
        <v>112.160714774141</v>
      </c>
      <c r="CJ847">
        <v>132.43281766740299</v>
      </c>
      <c r="CK847">
        <v>891.375</v>
      </c>
      <c r="CL847">
        <f t="shared" si="80"/>
        <v>0.14449708953205101</v>
      </c>
      <c r="CM847">
        <f t="shared" si="81"/>
        <v>112.160714774141</v>
      </c>
      <c r="CN847">
        <f t="shared" si="82"/>
        <v>0.14449708953205101</v>
      </c>
    </row>
    <row r="848" spans="1:92" x14ac:dyDescent="0.25">
      <c r="A848">
        <v>846</v>
      </c>
      <c r="C848" t="s">
        <v>478</v>
      </c>
      <c r="E848" t="s">
        <v>479</v>
      </c>
      <c r="F848">
        <v>124</v>
      </c>
      <c r="G848">
        <v>1.2</v>
      </c>
      <c r="H848" t="s">
        <v>74</v>
      </c>
      <c r="I848">
        <v>0.67468965517241397</v>
      </c>
      <c r="J848">
        <v>1.5360145803485099</v>
      </c>
      <c r="K848">
        <v>13.6757710734658</v>
      </c>
      <c r="L848">
        <v>0</v>
      </c>
      <c r="M848">
        <v>0</v>
      </c>
      <c r="N848">
        <v>0.5</v>
      </c>
      <c r="O848">
        <v>71.725228107761296</v>
      </c>
      <c r="P848" t="s">
        <v>480</v>
      </c>
      <c r="Q848" t="s">
        <v>76</v>
      </c>
      <c r="R848" t="s">
        <v>77</v>
      </c>
      <c r="S848">
        <v>50</v>
      </c>
      <c r="U848" t="b">
        <v>1</v>
      </c>
      <c r="V848" t="s">
        <v>473</v>
      </c>
      <c r="W848">
        <v>1390</v>
      </c>
      <c r="X848">
        <v>0.4</v>
      </c>
      <c r="Y848">
        <v>8.0000000000000002E-3</v>
      </c>
      <c r="Z848">
        <v>43000</v>
      </c>
      <c r="AA848">
        <v>0.116864746540239</v>
      </c>
      <c r="AB848">
        <v>1</v>
      </c>
      <c r="AC848">
        <v>90</v>
      </c>
      <c r="AD848">
        <v>5986.8138544947196</v>
      </c>
      <c r="AE848">
        <v>5000</v>
      </c>
      <c r="AF848">
        <v>200</v>
      </c>
      <c r="AG848">
        <v>75.599999999999994</v>
      </c>
      <c r="AH848">
        <v>85</v>
      </c>
      <c r="AI848">
        <v>118.561324297092</v>
      </c>
      <c r="AJ848">
        <v>63.7584273576404</v>
      </c>
      <c r="AK848">
        <v>0.35387124041625601</v>
      </c>
      <c r="AL848">
        <v>0.34871777575000001</v>
      </c>
      <c r="AM848">
        <v>3.2859953086419702E-2</v>
      </c>
      <c r="AN848">
        <v>2.8765099999999901E-2</v>
      </c>
      <c r="AO848">
        <v>3.63</v>
      </c>
      <c r="AP848">
        <v>3.153</v>
      </c>
      <c r="AQ848" t="s">
        <v>153</v>
      </c>
      <c r="AR848" t="s">
        <v>481</v>
      </c>
      <c r="AS848" t="s">
        <v>81</v>
      </c>
      <c r="AT848" t="s">
        <v>82</v>
      </c>
      <c r="AU848">
        <v>1</v>
      </c>
      <c r="AV848">
        <v>1</v>
      </c>
      <c r="AW848">
        <v>0.35</v>
      </c>
      <c r="AX848">
        <v>814.78419435819706</v>
      </c>
      <c r="AY848">
        <v>80</v>
      </c>
      <c r="AZ848">
        <v>99</v>
      </c>
      <c r="BA848">
        <v>23</v>
      </c>
      <c r="BB848">
        <v>25</v>
      </c>
      <c r="BC848">
        <v>47.4208679602513</v>
      </c>
      <c r="BD848" t="s">
        <v>1492</v>
      </c>
      <c r="BE848">
        <v>2</v>
      </c>
      <c r="BF848">
        <v>132.34867251676701</v>
      </c>
      <c r="BG848">
        <v>0.29121359219999998</v>
      </c>
      <c r="BH848">
        <v>1119.625</v>
      </c>
      <c r="BI848">
        <v>1.03956386070467</v>
      </c>
      <c r="BJ848">
        <v>53.661471418069901</v>
      </c>
      <c r="BK848">
        <v>80</v>
      </c>
      <c r="BL848">
        <v>1</v>
      </c>
      <c r="BM848">
        <v>0</v>
      </c>
      <c r="BN848">
        <v>95</v>
      </c>
      <c r="BO848">
        <v>80</v>
      </c>
      <c r="BP848" t="s">
        <v>84</v>
      </c>
      <c r="BQ848">
        <v>1044.625</v>
      </c>
      <c r="BR848">
        <v>1257</v>
      </c>
      <c r="BS848">
        <v>1130</v>
      </c>
      <c r="BT848" t="s">
        <v>85</v>
      </c>
      <c r="BU848">
        <v>143.208095842619</v>
      </c>
      <c r="BV848">
        <v>4</v>
      </c>
      <c r="BX848">
        <v>124</v>
      </c>
      <c r="BY848">
        <v>132.34867251676701</v>
      </c>
      <c r="BZ848">
        <v>143.208095842619</v>
      </c>
      <c r="CA848">
        <v>1119.625</v>
      </c>
      <c r="CB848">
        <f t="shared" si="78"/>
        <v>6.7328004167475891E-2</v>
      </c>
      <c r="CC848">
        <f t="shared" si="79"/>
        <v>132.34867251676701</v>
      </c>
      <c r="CD848">
        <f t="shared" si="83"/>
        <v>6.7328004167475891E-2</v>
      </c>
      <c r="CH848">
        <v>125</v>
      </c>
      <c r="CI848">
        <v>143.213620226497</v>
      </c>
      <c r="CJ848">
        <v>151.45335230304099</v>
      </c>
      <c r="CK848">
        <v>1591.75</v>
      </c>
      <c r="CL848">
        <f t="shared" si="80"/>
        <v>0.14570896181197598</v>
      </c>
      <c r="CM848">
        <f t="shared" si="81"/>
        <v>143.213620226497</v>
      </c>
      <c r="CN848">
        <f t="shared" si="82"/>
        <v>0.14570896181197598</v>
      </c>
    </row>
    <row r="849" spans="1:92" x14ac:dyDescent="0.25">
      <c r="A849">
        <v>847</v>
      </c>
      <c r="C849" t="s">
        <v>491</v>
      </c>
      <c r="E849" t="s">
        <v>492</v>
      </c>
      <c r="F849">
        <v>124</v>
      </c>
      <c r="G849">
        <v>1.2</v>
      </c>
      <c r="H849" t="s">
        <v>74</v>
      </c>
      <c r="I849">
        <v>0.67468965517241397</v>
      </c>
      <c r="J849">
        <v>1.5360145803485099</v>
      </c>
      <c r="K849">
        <v>13.6757710734658</v>
      </c>
      <c r="L849">
        <v>0</v>
      </c>
      <c r="M849">
        <v>0</v>
      </c>
      <c r="N849">
        <v>0.5</v>
      </c>
      <c r="O849">
        <v>71.725228107761296</v>
      </c>
      <c r="P849" t="s">
        <v>480</v>
      </c>
      <c r="Q849" t="s">
        <v>76</v>
      </c>
      <c r="R849" t="s">
        <v>77</v>
      </c>
      <c r="S849">
        <v>50</v>
      </c>
      <c r="U849" t="b">
        <v>1</v>
      </c>
      <c r="V849" t="s">
        <v>473</v>
      </c>
      <c r="W849">
        <v>1390</v>
      </c>
      <c r="X849">
        <v>0.4</v>
      </c>
      <c r="Y849">
        <v>8.0000000000000002E-3</v>
      </c>
      <c r="Z849">
        <v>43000</v>
      </c>
      <c r="AA849">
        <v>0.116864746540239</v>
      </c>
      <c r="AB849">
        <v>1</v>
      </c>
      <c r="AC849">
        <v>90</v>
      </c>
      <c r="AD849">
        <v>5986.8138544947196</v>
      </c>
      <c r="AE849">
        <v>5000</v>
      </c>
      <c r="AF849">
        <v>200</v>
      </c>
      <c r="AG849">
        <v>75.599999999999994</v>
      </c>
      <c r="AH849">
        <v>85</v>
      </c>
      <c r="AI849">
        <v>118.561324297092</v>
      </c>
      <c r="AJ849">
        <v>63.7584273576404</v>
      </c>
      <c r="AK849">
        <v>0.35387124041625601</v>
      </c>
      <c r="AL849">
        <v>0.34871777575000001</v>
      </c>
      <c r="AM849">
        <v>3.2859953086419702E-2</v>
      </c>
      <c r="AN849">
        <v>2.8765099999999901E-2</v>
      </c>
      <c r="AO849">
        <v>3.63</v>
      </c>
      <c r="AP849">
        <v>3.153</v>
      </c>
      <c r="AQ849" t="s">
        <v>153</v>
      </c>
      <c r="AR849" t="s">
        <v>481</v>
      </c>
      <c r="AS849" t="s">
        <v>81</v>
      </c>
      <c r="AT849" t="s">
        <v>82</v>
      </c>
      <c r="AU849">
        <v>1</v>
      </c>
      <c r="AV849">
        <v>1</v>
      </c>
      <c r="AW849">
        <v>0.35</v>
      </c>
      <c r="AX849">
        <v>814.78419435819706</v>
      </c>
      <c r="AY849">
        <v>80</v>
      </c>
      <c r="AZ849">
        <v>99</v>
      </c>
      <c r="BA849">
        <v>23</v>
      </c>
      <c r="BB849">
        <v>25</v>
      </c>
      <c r="BC849">
        <v>47.4208679602513</v>
      </c>
      <c r="BD849" t="s">
        <v>1493</v>
      </c>
      <c r="BE849">
        <v>2</v>
      </c>
      <c r="BF849">
        <v>131.81647780727201</v>
      </c>
      <c r="BG849">
        <v>0.29441747569999899</v>
      </c>
      <c r="BH849">
        <v>1119.625</v>
      </c>
      <c r="BI849">
        <v>1.03956386070467</v>
      </c>
      <c r="BJ849">
        <v>53.661471418069901</v>
      </c>
      <c r="BK849">
        <v>80</v>
      </c>
      <c r="BL849">
        <v>1</v>
      </c>
      <c r="BM849">
        <v>0</v>
      </c>
      <c r="BN849">
        <v>95</v>
      </c>
      <c r="BO849">
        <v>80</v>
      </c>
      <c r="BP849" t="s">
        <v>84</v>
      </c>
      <c r="BQ849">
        <v>1044.625</v>
      </c>
      <c r="BR849">
        <v>1257</v>
      </c>
      <c r="BS849">
        <v>1130</v>
      </c>
      <c r="BT849" t="s">
        <v>85</v>
      </c>
      <c r="BU849">
        <v>142.91571676002499</v>
      </c>
      <c r="BV849">
        <v>4</v>
      </c>
      <c r="BX849">
        <v>124</v>
      </c>
      <c r="BY849">
        <v>131.81647780727201</v>
      </c>
      <c r="BZ849">
        <v>142.91571676002499</v>
      </c>
      <c r="CA849">
        <v>1119.625</v>
      </c>
      <c r="CB849">
        <f t="shared" si="78"/>
        <v>6.3036111348967805E-2</v>
      </c>
      <c r="CC849">
        <f t="shared" si="79"/>
        <v>131.81647780727201</v>
      </c>
      <c r="CD849">
        <f t="shared" si="83"/>
        <v>6.3036111348967805E-2</v>
      </c>
      <c r="CH849">
        <v>115</v>
      </c>
      <c r="CI849">
        <v>132.05769757057499</v>
      </c>
      <c r="CJ849">
        <v>145.41400374594599</v>
      </c>
      <c r="CK849">
        <v>1204.2249999999999</v>
      </c>
      <c r="CL849">
        <f t="shared" si="80"/>
        <v>0.14832780496152162</v>
      </c>
      <c r="CM849">
        <f t="shared" si="81"/>
        <v>132.05769757057499</v>
      </c>
      <c r="CN849">
        <f t="shared" si="82"/>
        <v>0.14832780496152162</v>
      </c>
    </row>
    <row r="850" spans="1:92" x14ac:dyDescent="0.25">
      <c r="A850">
        <v>848</v>
      </c>
      <c r="B850" t="s">
        <v>488</v>
      </c>
      <c r="C850" t="s">
        <v>488</v>
      </c>
      <c r="D850" t="s">
        <v>489</v>
      </c>
      <c r="E850" t="s">
        <v>489</v>
      </c>
      <c r="F850">
        <v>122</v>
      </c>
      <c r="G850">
        <v>1.2</v>
      </c>
      <c r="H850" t="s">
        <v>74</v>
      </c>
      <c r="I850">
        <v>0.67468965517241397</v>
      </c>
      <c r="J850">
        <v>1.5360145803485099</v>
      </c>
      <c r="K850">
        <v>13.6757710734658</v>
      </c>
      <c r="L850">
        <v>0</v>
      </c>
      <c r="M850">
        <v>0</v>
      </c>
      <c r="N850">
        <v>0.5</v>
      </c>
      <c r="O850">
        <v>71.725228107761296</v>
      </c>
      <c r="P850" t="s">
        <v>480</v>
      </c>
      <c r="Q850" t="s">
        <v>76</v>
      </c>
      <c r="R850" t="s">
        <v>77</v>
      </c>
      <c r="S850">
        <v>50</v>
      </c>
      <c r="T850" t="b">
        <v>1</v>
      </c>
      <c r="U850" t="b">
        <v>1</v>
      </c>
      <c r="V850" t="s">
        <v>473</v>
      </c>
      <c r="W850">
        <v>1390</v>
      </c>
      <c r="X850">
        <v>0.4</v>
      </c>
      <c r="Y850">
        <v>8.0000000000000002E-3</v>
      </c>
      <c r="Z850">
        <v>43000</v>
      </c>
      <c r="AA850">
        <v>0.116864746540239</v>
      </c>
      <c r="AB850">
        <v>1</v>
      </c>
      <c r="AC850">
        <v>90</v>
      </c>
      <c r="AD850">
        <v>5986.8138544947196</v>
      </c>
      <c r="AE850">
        <v>5000</v>
      </c>
      <c r="AF850">
        <v>200</v>
      </c>
      <c r="AG850">
        <v>75.599999999999994</v>
      </c>
      <c r="AH850">
        <v>85</v>
      </c>
      <c r="AI850">
        <v>121.04256623413499</v>
      </c>
      <c r="AJ850">
        <v>65.150988837549605</v>
      </c>
      <c r="AK850">
        <v>0.35387124041625601</v>
      </c>
      <c r="AL850">
        <v>0.34871777575000001</v>
      </c>
      <c r="AM850">
        <v>3.2859953086419702E-2</v>
      </c>
      <c r="AN850">
        <v>2.8765099999999901E-2</v>
      </c>
      <c r="AO850">
        <v>3.43</v>
      </c>
      <c r="AP850">
        <v>3.153</v>
      </c>
      <c r="AQ850" t="s">
        <v>153</v>
      </c>
      <c r="AR850" t="s">
        <v>485</v>
      </c>
      <c r="AS850" t="s">
        <v>89</v>
      </c>
      <c r="AU850">
        <v>1</v>
      </c>
      <c r="AV850">
        <v>1</v>
      </c>
      <c r="AW850">
        <v>0.35</v>
      </c>
      <c r="AX850">
        <v>814.78419435819706</v>
      </c>
      <c r="AY850">
        <v>80</v>
      </c>
      <c r="AZ850">
        <v>99</v>
      </c>
      <c r="BA850">
        <v>23</v>
      </c>
      <c r="BB850">
        <v>25</v>
      </c>
      <c r="BC850">
        <v>47.4208679602513</v>
      </c>
      <c r="BD850" t="s">
        <v>1493</v>
      </c>
      <c r="BE850">
        <v>2</v>
      </c>
      <c r="BF850">
        <v>130.486228036933</v>
      </c>
      <c r="BG850">
        <v>0.29441747569999899</v>
      </c>
      <c r="BH850">
        <v>1144.625</v>
      </c>
      <c r="BI850">
        <v>1.03956386070467</v>
      </c>
      <c r="BJ850">
        <v>53.661471418069901</v>
      </c>
      <c r="BK850">
        <v>80</v>
      </c>
      <c r="BL850">
        <v>1</v>
      </c>
      <c r="BM850">
        <v>0</v>
      </c>
      <c r="BN850">
        <v>95</v>
      </c>
      <c r="BO850">
        <v>80</v>
      </c>
      <c r="BP850" t="s">
        <v>84</v>
      </c>
      <c r="BQ850">
        <v>1069.625</v>
      </c>
      <c r="BR850">
        <v>1285</v>
      </c>
      <c r="BS850">
        <v>1130</v>
      </c>
      <c r="BT850" t="s">
        <v>85</v>
      </c>
      <c r="BU850">
        <v>152.022790827058</v>
      </c>
      <c r="BV850">
        <v>4</v>
      </c>
      <c r="BX850">
        <v>122</v>
      </c>
      <c r="BY850">
        <v>130.486228036933</v>
      </c>
      <c r="BZ850">
        <v>152.022790827058</v>
      </c>
      <c r="CA850">
        <v>1144.625</v>
      </c>
      <c r="CB850">
        <f t="shared" si="78"/>
        <v>6.9559246204368846E-2</v>
      </c>
      <c r="CC850">
        <f t="shared" si="79"/>
        <v>130.486228036933</v>
      </c>
      <c r="CD850">
        <f t="shared" si="83"/>
        <v>6.9559246204368846E-2</v>
      </c>
      <c r="CH850">
        <v>124</v>
      </c>
      <c r="CI850">
        <v>142.51132142189101</v>
      </c>
      <c r="CJ850">
        <v>155.253876295553</v>
      </c>
      <c r="CK850">
        <v>1299.9000000000001</v>
      </c>
      <c r="CL850">
        <f t="shared" si="80"/>
        <v>0.14928485017654042</v>
      </c>
      <c r="CM850">
        <f t="shared" si="81"/>
        <v>142.51132142189101</v>
      </c>
      <c r="CN850">
        <f t="shared" si="82"/>
        <v>0.14928485017654042</v>
      </c>
    </row>
    <row r="851" spans="1:92" x14ac:dyDescent="0.25">
      <c r="A851">
        <v>849</v>
      </c>
      <c r="B851" t="s">
        <v>488</v>
      </c>
      <c r="C851" t="s">
        <v>488</v>
      </c>
      <c r="D851" t="s">
        <v>489</v>
      </c>
      <c r="E851" t="s">
        <v>489</v>
      </c>
      <c r="F851">
        <v>122</v>
      </c>
      <c r="G851">
        <v>1.2</v>
      </c>
      <c r="H851" t="s">
        <v>74</v>
      </c>
      <c r="I851">
        <v>0.67468965517241397</v>
      </c>
      <c r="J851">
        <v>1.5360145803485099</v>
      </c>
      <c r="K851">
        <v>13.6757710734658</v>
      </c>
      <c r="L851">
        <v>0</v>
      </c>
      <c r="M851">
        <v>0</v>
      </c>
      <c r="N851">
        <v>0.5</v>
      </c>
      <c r="O851">
        <v>71.725228107761296</v>
      </c>
      <c r="P851" t="s">
        <v>480</v>
      </c>
      <c r="Q851" t="s">
        <v>76</v>
      </c>
      <c r="R851" t="s">
        <v>77</v>
      </c>
      <c r="S851">
        <v>50</v>
      </c>
      <c r="T851" t="b">
        <v>1</v>
      </c>
      <c r="U851" t="b">
        <v>1</v>
      </c>
      <c r="V851" t="s">
        <v>473</v>
      </c>
      <c r="W851">
        <v>1390</v>
      </c>
      <c r="X851">
        <v>0.4</v>
      </c>
      <c r="Y851">
        <v>8.0000000000000002E-3</v>
      </c>
      <c r="Z851">
        <v>43000</v>
      </c>
      <c r="AA851">
        <v>0.116864746540239</v>
      </c>
      <c r="AB851">
        <v>1</v>
      </c>
      <c r="AC851">
        <v>90</v>
      </c>
      <c r="AD851">
        <v>5986.8138544947196</v>
      </c>
      <c r="AE851">
        <v>5000</v>
      </c>
      <c r="AF851">
        <v>200</v>
      </c>
      <c r="AG851">
        <v>75.599999999999994</v>
      </c>
      <c r="AH851">
        <v>85</v>
      </c>
      <c r="AI851">
        <v>121.04256623413499</v>
      </c>
      <c r="AJ851">
        <v>65.150988837549605</v>
      </c>
      <c r="AK851">
        <v>0.35387124041625601</v>
      </c>
      <c r="AL851">
        <v>0.34871777575000001</v>
      </c>
      <c r="AM851">
        <v>3.2859953086419702E-2</v>
      </c>
      <c r="AN851">
        <v>2.8765099999999901E-2</v>
      </c>
      <c r="AO851">
        <v>3.43</v>
      </c>
      <c r="AP851">
        <v>3.153</v>
      </c>
      <c r="AQ851" t="s">
        <v>153</v>
      </c>
      <c r="AR851" t="s">
        <v>485</v>
      </c>
      <c r="AS851" t="s">
        <v>89</v>
      </c>
      <c r="AU851">
        <v>1</v>
      </c>
      <c r="AV851">
        <v>1</v>
      </c>
      <c r="AW851">
        <v>0.35</v>
      </c>
      <c r="AX851">
        <v>814.78419435819706</v>
      </c>
      <c r="AY851">
        <v>80</v>
      </c>
      <c r="AZ851">
        <v>99</v>
      </c>
      <c r="BA851">
        <v>23</v>
      </c>
      <c r="BB851">
        <v>25</v>
      </c>
      <c r="BC851">
        <v>47.4208679602513</v>
      </c>
      <c r="BD851" t="s">
        <v>1494</v>
      </c>
      <c r="BE851">
        <v>2</v>
      </c>
      <c r="BF851">
        <v>130.486228036933</v>
      </c>
      <c r="BG851">
        <v>0.29441747569999899</v>
      </c>
      <c r="BH851">
        <v>1144.625</v>
      </c>
      <c r="BI851">
        <v>1.03956386070467</v>
      </c>
      <c r="BJ851">
        <v>53.661471418069901</v>
      </c>
      <c r="BK851">
        <v>80</v>
      </c>
      <c r="BL851">
        <v>1</v>
      </c>
      <c r="BM851">
        <v>0</v>
      </c>
      <c r="BN851">
        <v>95</v>
      </c>
      <c r="BO851">
        <v>80</v>
      </c>
      <c r="BP851" t="s">
        <v>84</v>
      </c>
      <c r="BQ851">
        <v>1069.625</v>
      </c>
      <c r="BR851">
        <v>1285</v>
      </c>
      <c r="BS851">
        <v>1130</v>
      </c>
      <c r="BT851" t="s">
        <v>85</v>
      </c>
      <c r="BU851">
        <v>152.022790827058</v>
      </c>
      <c r="BV851">
        <v>4</v>
      </c>
      <c r="BX851">
        <v>122</v>
      </c>
      <c r="BY851">
        <v>130.486228036933</v>
      </c>
      <c r="BZ851">
        <v>152.022790827058</v>
      </c>
      <c r="CA851">
        <v>1144.625</v>
      </c>
      <c r="CB851">
        <f t="shared" si="78"/>
        <v>6.9559246204368846E-2</v>
      </c>
      <c r="CC851">
        <f t="shared" si="79"/>
        <v>130.486228036933</v>
      </c>
      <c r="CD851">
        <f t="shared" si="83"/>
        <v>6.9559246204368846E-2</v>
      </c>
      <c r="CH851">
        <v>124</v>
      </c>
      <c r="CI851">
        <v>142.51132142189101</v>
      </c>
      <c r="CJ851">
        <v>155.253876295553</v>
      </c>
      <c r="CK851">
        <v>1299.9000000000001</v>
      </c>
      <c r="CL851">
        <f t="shared" si="80"/>
        <v>0.14928485017654042</v>
      </c>
      <c r="CM851">
        <f t="shared" si="81"/>
        <v>142.51132142189101</v>
      </c>
      <c r="CN851">
        <f t="shared" si="82"/>
        <v>0.14928485017654042</v>
      </c>
    </row>
    <row r="852" spans="1:92" x14ac:dyDescent="0.25">
      <c r="A852">
        <v>850</v>
      </c>
      <c r="C852" t="s">
        <v>491</v>
      </c>
      <c r="E852" t="s">
        <v>492</v>
      </c>
      <c r="F852">
        <v>124</v>
      </c>
      <c r="G852">
        <v>1.2</v>
      </c>
      <c r="H852" t="s">
        <v>74</v>
      </c>
      <c r="I852">
        <v>0.67468965517241397</v>
      </c>
      <c r="J852">
        <v>1.5360145803485099</v>
      </c>
      <c r="K852">
        <v>13.6757710734658</v>
      </c>
      <c r="L852">
        <v>0</v>
      </c>
      <c r="M852">
        <v>0</v>
      </c>
      <c r="N852">
        <v>0.5</v>
      </c>
      <c r="O852">
        <v>71.725228107761296</v>
      </c>
      <c r="P852" t="s">
        <v>480</v>
      </c>
      <c r="Q852" t="s">
        <v>76</v>
      </c>
      <c r="R852" t="s">
        <v>77</v>
      </c>
      <c r="S852">
        <v>50</v>
      </c>
      <c r="U852" t="b">
        <v>1</v>
      </c>
      <c r="V852" t="s">
        <v>473</v>
      </c>
      <c r="W852">
        <v>1390</v>
      </c>
      <c r="X852">
        <v>0.4</v>
      </c>
      <c r="Y852">
        <v>8.0000000000000002E-3</v>
      </c>
      <c r="Z852">
        <v>43000</v>
      </c>
      <c r="AA852">
        <v>0.116864746540239</v>
      </c>
      <c r="AB852">
        <v>1</v>
      </c>
      <c r="AC852">
        <v>90</v>
      </c>
      <c r="AD852">
        <v>5986.8138544947196</v>
      </c>
      <c r="AE852">
        <v>5000</v>
      </c>
      <c r="AF852">
        <v>200</v>
      </c>
      <c r="AG852">
        <v>75.599999999999994</v>
      </c>
      <c r="AH852">
        <v>85</v>
      </c>
      <c r="AI852">
        <v>118.561324297092</v>
      </c>
      <c r="AJ852">
        <v>63.7584273576404</v>
      </c>
      <c r="AK852">
        <v>0.35387124041625601</v>
      </c>
      <c r="AL852">
        <v>0.34871777575000001</v>
      </c>
      <c r="AM852">
        <v>3.2859953086419702E-2</v>
      </c>
      <c r="AN852">
        <v>2.8765099999999901E-2</v>
      </c>
      <c r="AO852">
        <v>3.63</v>
      </c>
      <c r="AP852">
        <v>3.153</v>
      </c>
      <c r="AQ852" t="s">
        <v>153</v>
      </c>
      <c r="AR852" t="s">
        <v>481</v>
      </c>
      <c r="AS852" t="s">
        <v>81</v>
      </c>
      <c r="AT852" t="s">
        <v>82</v>
      </c>
      <c r="AU852">
        <v>1</v>
      </c>
      <c r="AV852">
        <v>1</v>
      </c>
      <c r="AW852">
        <v>0.35</v>
      </c>
      <c r="AX852">
        <v>814.78419435819706</v>
      </c>
      <c r="AY852">
        <v>80</v>
      </c>
      <c r="AZ852">
        <v>99</v>
      </c>
      <c r="BA852">
        <v>23</v>
      </c>
      <c r="BB852">
        <v>25</v>
      </c>
      <c r="BC852">
        <v>47.4208679602513</v>
      </c>
      <c r="BD852" t="s">
        <v>1494</v>
      </c>
      <c r="BE852">
        <v>2</v>
      </c>
      <c r="BF852">
        <v>131.81647780727201</v>
      </c>
      <c r="BG852">
        <v>0.29441747569999899</v>
      </c>
      <c r="BH852">
        <v>1119.625</v>
      </c>
      <c r="BI852">
        <v>1.03956386070467</v>
      </c>
      <c r="BJ852">
        <v>53.661471418069901</v>
      </c>
      <c r="BK852">
        <v>80</v>
      </c>
      <c r="BL852">
        <v>1</v>
      </c>
      <c r="BM852">
        <v>0</v>
      </c>
      <c r="BN852">
        <v>95</v>
      </c>
      <c r="BO852">
        <v>80</v>
      </c>
      <c r="BP852" t="s">
        <v>84</v>
      </c>
      <c r="BQ852">
        <v>1044.625</v>
      </c>
      <c r="BR852">
        <v>1257</v>
      </c>
      <c r="BS852">
        <v>1130</v>
      </c>
      <c r="BT852" t="s">
        <v>85</v>
      </c>
      <c r="BU852">
        <v>142.91571676002499</v>
      </c>
      <c r="BV852">
        <v>4</v>
      </c>
      <c r="BX852">
        <v>124</v>
      </c>
      <c r="BY852">
        <v>131.81647780727201</v>
      </c>
      <c r="BZ852">
        <v>142.91571676002499</v>
      </c>
      <c r="CA852">
        <v>1119.625</v>
      </c>
      <c r="CB852">
        <f t="shared" si="78"/>
        <v>6.3036111348967805E-2</v>
      </c>
      <c r="CC852">
        <f t="shared" si="79"/>
        <v>131.81647780727201</v>
      </c>
      <c r="CD852">
        <f t="shared" si="83"/>
        <v>6.3036111348967805E-2</v>
      </c>
      <c r="CH852">
        <v>124</v>
      </c>
      <c r="CI852">
        <v>142.51132142189101</v>
      </c>
      <c r="CJ852">
        <v>155.253876295553</v>
      </c>
      <c r="CK852">
        <v>1299.9000000000001</v>
      </c>
      <c r="CL852">
        <f t="shared" si="80"/>
        <v>0.14928485017654042</v>
      </c>
      <c r="CM852">
        <f t="shared" si="81"/>
        <v>142.51132142189101</v>
      </c>
      <c r="CN852">
        <f t="shared" si="82"/>
        <v>0.14928485017654042</v>
      </c>
    </row>
    <row r="853" spans="1:92" x14ac:dyDescent="0.25">
      <c r="A853">
        <v>851</v>
      </c>
      <c r="B853" t="s">
        <v>488</v>
      </c>
      <c r="C853" t="s">
        <v>488</v>
      </c>
      <c r="D853" t="s">
        <v>489</v>
      </c>
      <c r="E853" t="s">
        <v>489</v>
      </c>
      <c r="F853">
        <v>122</v>
      </c>
      <c r="G853">
        <v>1.2</v>
      </c>
      <c r="H853" t="s">
        <v>74</v>
      </c>
      <c r="I853">
        <v>0.67468965517241397</v>
      </c>
      <c r="J853">
        <v>1.5360145803485099</v>
      </c>
      <c r="K853">
        <v>13.6757710734658</v>
      </c>
      <c r="L853">
        <v>0</v>
      </c>
      <c r="M853">
        <v>0</v>
      </c>
      <c r="N853">
        <v>0.5</v>
      </c>
      <c r="O853">
        <v>71.725228107761296</v>
      </c>
      <c r="P853" t="s">
        <v>480</v>
      </c>
      <c r="Q853" t="s">
        <v>76</v>
      </c>
      <c r="R853" t="s">
        <v>77</v>
      </c>
      <c r="S853">
        <v>50</v>
      </c>
      <c r="T853" t="b">
        <v>1</v>
      </c>
      <c r="U853" t="b">
        <v>1</v>
      </c>
      <c r="V853" t="s">
        <v>473</v>
      </c>
      <c r="W853">
        <v>1390</v>
      </c>
      <c r="X853">
        <v>0.4</v>
      </c>
      <c r="Y853">
        <v>8.0000000000000002E-3</v>
      </c>
      <c r="Z853">
        <v>43000</v>
      </c>
      <c r="AA853">
        <v>0.116864746540239</v>
      </c>
      <c r="AB853">
        <v>1</v>
      </c>
      <c r="AC853">
        <v>90</v>
      </c>
      <c r="AD853">
        <v>5986.8138544947196</v>
      </c>
      <c r="AE853">
        <v>5000</v>
      </c>
      <c r="AF853">
        <v>200</v>
      </c>
      <c r="AG853">
        <v>75.599999999999994</v>
      </c>
      <c r="AH853">
        <v>85</v>
      </c>
      <c r="AI853">
        <v>121.04256623413499</v>
      </c>
      <c r="AJ853">
        <v>65.150988837549605</v>
      </c>
      <c r="AK853">
        <v>0.35387124041625601</v>
      </c>
      <c r="AL853">
        <v>0.34871777575000001</v>
      </c>
      <c r="AM853">
        <v>3.2859953086419702E-2</v>
      </c>
      <c r="AN853">
        <v>2.8765099999999901E-2</v>
      </c>
      <c r="AO853">
        <v>3.43</v>
      </c>
      <c r="AP853">
        <v>3.153</v>
      </c>
      <c r="AQ853" t="s">
        <v>153</v>
      </c>
      <c r="AR853" t="s">
        <v>485</v>
      </c>
      <c r="AS853" t="s">
        <v>89</v>
      </c>
      <c r="AU853">
        <v>1</v>
      </c>
      <c r="AV853">
        <v>1</v>
      </c>
      <c r="AW853">
        <v>0.35</v>
      </c>
      <c r="AX853">
        <v>814.78419435819706</v>
      </c>
      <c r="AY853">
        <v>80</v>
      </c>
      <c r="AZ853">
        <v>99</v>
      </c>
      <c r="BA853">
        <v>23</v>
      </c>
      <c r="BB853">
        <v>25</v>
      </c>
      <c r="BC853">
        <v>47.4208679602513</v>
      </c>
      <c r="BD853" t="s">
        <v>1495</v>
      </c>
      <c r="BE853">
        <v>2</v>
      </c>
      <c r="BF853">
        <v>130.486228036933</v>
      </c>
      <c r="BG853">
        <v>0.29441747569999899</v>
      </c>
      <c r="BH853">
        <v>1144.625</v>
      </c>
      <c r="BI853">
        <v>1.03956386070467</v>
      </c>
      <c r="BJ853">
        <v>53.661471418069901</v>
      </c>
      <c r="BK853">
        <v>80</v>
      </c>
      <c r="BL853">
        <v>1</v>
      </c>
      <c r="BM853">
        <v>0</v>
      </c>
      <c r="BN853">
        <v>95</v>
      </c>
      <c r="BO853">
        <v>80</v>
      </c>
      <c r="BP853" t="s">
        <v>84</v>
      </c>
      <c r="BQ853">
        <v>1069.625</v>
      </c>
      <c r="BR853">
        <v>1285</v>
      </c>
      <c r="BS853">
        <v>1130</v>
      </c>
      <c r="BT853" t="s">
        <v>85</v>
      </c>
      <c r="BU853">
        <v>152.022790827058</v>
      </c>
      <c r="BV853">
        <v>4</v>
      </c>
      <c r="BX853">
        <v>122</v>
      </c>
      <c r="BY853">
        <v>130.486228036933</v>
      </c>
      <c r="BZ853">
        <v>152.022790827058</v>
      </c>
      <c r="CA853">
        <v>1144.625</v>
      </c>
      <c r="CB853">
        <f t="shared" si="78"/>
        <v>6.9559246204368846E-2</v>
      </c>
      <c r="CC853">
        <f t="shared" si="79"/>
        <v>130.486228036933</v>
      </c>
      <c r="CD853">
        <f t="shared" si="83"/>
        <v>6.9559246204368846E-2</v>
      </c>
      <c r="CH853">
        <v>124</v>
      </c>
      <c r="CI853">
        <v>142.51132142189101</v>
      </c>
      <c r="CJ853">
        <v>155.253876295553</v>
      </c>
      <c r="CK853">
        <v>1299.9000000000001</v>
      </c>
      <c r="CL853">
        <f t="shared" si="80"/>
        <v>0.14928485017654042</v>
      </c>
      <c r="CM853">
        <f t="shared" si="81"/>
        <v>142.51132142189101</v>
      </c>
      <c r="CN853">
        <f t="shared" si="82"/>
        <v>0.14928485017654042</v>
      </c>
    </row>
    <row r="854" spans="1:92" x14ac:dyDescent="0.25">
      <c r="A854">
        <v>852</v>
      </c>
      <c r="C854" t="s">
        <v>491</v>
      </c>
      <c r="E854" t="s">
        <v>492</v>
      </c>
      <c r="F854">
        <v>124</v>
      </c>
      <c r="G854">
        <v>1.2</v>
      </c>
      <c r="H854" t="s">
        <v>74</v>
      </c>
      <c r="I854">
        <v>0.67468965517241397</v>
      </c>
      <c r="J854">
        <v>1.5360145803485099</v>
      </c>
      <c r="K854">
        <v>13.6757710734658</v>
      </c>
      <c r="L854">
        <v>0</v>
      </c>
      <c r="M854">
        <v>0</v>
      </c>
      <c r="N854">
        <v>0.5</v>
      </c>
      <c r="O854">
        <v>71.725228107761296</v>
      </c>
      <c r="P854" t="s">
        <v>480</v>
      </c>
      <c r="Q854" t="s">
        <v>76</v>
      </c>
      <c r="R854" t="s">
        <v>77</v>
      </c>
      <c r="S854">
        <v>50</v>
      </c>
      <c r="U854" t="b">
        <v>1</v>
      </c>
      <c r="V854" t="s">
        <v>473</v>
      </c>
      <c r="W854">
        <v>1390</v>
      </c>
      <c r="X854">
        <v>0.4</v>
      </c>
      <c r="Y854">
        <v>8.0000000000000002E-3</v>
      </c>
      <c r="Z854">
        <v>43000</v>
      </c>
      <c r="AA854">
        <v>0.116864746540239</v>
      </c>
      <c r="AB854">
        <v>1</v>
      </c>
      <c r="AC854">
        <v>90</v>
      </c>
      <c r="AD854">
        <v>5986.8138544947196</v>
      </c>
      <c r="AE854">
        <v>5000</v>
      </c>
      <c r="AF854">
        <v>200</v>
      </c>
      <c r="AG854">
        <v>75.599999999999994</v>
      </c>
      <c r="AH854">
        <v>85</v>
      </c>
      <c r="AI854">
        <v>118.561324297092</v>
      </c>
      <c r="AJ854">
        <v>63.7584273576404</v>
      </c>
      <c r="AK854">
        <v>0.35387124041625601</v>
      </c>
      <c r="AL854">
        <v>0.34871777575000001</v>
      </c>
      <c r="AM854">
        <v>3.2859953086419702E-2</v>
      </c>
      <c r="AN854">
        <v>2.8765099999999901E-2</v>
      </c>
      <c r="AO854">
        <v>3.63</v>
      </c>
      <c r="AP854">
        <v>3.153</v>
      </c>
      <c r="AQ854" t="s">
        <v>153</v>
      </c>
      <c r="AR854" t="s">
        <v>481</v>
      </c>
      <c r="AS854" t="s">
        <v>81</v>
      </c>
      <c r="AT854" t="s">
        <v>82</v>
      </c>
      <c r="AU854">
        <v>1</v>
      </c>
      <c r="AV854">
        <v>1</v>
      </c>
      <c r="AW854">
        <v>0.35</v>
      </c>
      <c r="AX854">
        <v>814.78419435819706</v>
      </c>
      <c r="AY854">
        <v>80</v>
      </c>
      <c r="AZ854">
        <v>99</v>
      </c>
      <c r="BA854">
        <v>23</v>
      </c>
      <c r="BB854">
        <v>25</v>
      </c>
      <c r="BC854">
        <v>47.4208679602513</v>
      </c>
      <c r="BD854" t="s">
        <v>1495</v>
      </c>
      <c r="BE854">
        <v>2</v>
      </c>
      <c r="BF854">
        <v>131.81647780727201</v>
      </c>
      <c r="BG854">
        <v>0.29441747569999899</v>
      </c>
      <c r="BH854">
        <v>1119.625</v>
      </c>
      <c r="BI854">
        <v>1.03956386070467</v>
      </c>
      <c r="BJ854">
        <v>53.661471418069901</v>
      </c>
      <c r="BK854">
        <v>80</v>
      </c>
      <c r="BL854">
        <v>1</v>
      </c>
      <c r="BM854">
        <v>0</v>
      </c>
      <c r="BN854">
        <v>95</v>
      </c>
      <c r="BO854">
        <v>80</v>
      </c>
      <c r="BP854" t="s">
        <v>84</v>
      </c>
      <c r="BQ854">
        <v>1044.625</v>
      </c>
      <c r="BR854">
        <v>1257</v>
      </c>
      <c r="BS854">
        <v>1130</v>
      </c>
      <c r="BT854" t="s">
        <v>85</v>
      </c>
      <c r="BU854">
        <v>142.91571676002499</v>
      </c>
      <c r="BV854">
        <v>4</v>
      </c>
      <c r="BX854">
        <v>124</v>
      </c>
      <c r="BY854">
        <v>131.81647780727201</v>
      </c>
      <c r="BZ854">
        <v>142.91571676002499</v>
      </c>
      <c r="CA854">
        <v>1119.625</v>
      </c>
      <c r="CB854">
        <f t="shared" si="78"/>
        <v>6.3036111348967805E-2</v>
      </c>
      <c r="CC854">
        <f t="shared" si="79"/>
        <v>131.81647780727201</v>
      </c>
      <c r="CD854">
        <f t="shared" si="83"/>
        <v>6.3036111348967805E-2</v>
      </c>
      <c r="CH854">
        <v>124</v>
      </c>
      <c r="CI854">
        <v>142.55589746212999</v>
      </c>
      <c r="CJ854">
        <v>155.492772207597</v>
      </c>
      <c r="CK854">
        <v>1304.9000000000001</v>
      </c>
      <c r="CL854">
        <f t="shared" si="80"/>
        <v>0.14964433437201605</v>
      </c>
      <c r="CM854">
        <f t="shared" si="81"/>
        <v>142.55589746212999</v>
      </c>
      <c r="CN854">
        <f t="shared" si="82"/>
        <v>0.14964433437201605</v>
      </c>
    </row>
    <row r="855" spans="1:92" x14ac:dyDescent="0.25">
      <c r="A855">
        <v>853</v>
      </c>
      <c r="C855" t="s">
        <v>495</v>
      </c>
      <c r="E855" t="s">
        <v>496</v>
      </c>
      <c r="F855">
        <v>109</v>
      </c>
      <c r="G855">
        <v>1.2</v>
      </c>
      <c r="H855" t="s">
        <v>74</v>
      </c>
      <c r="I855">
        <v>0.67468965517241397</v>
      </c>
      <c r="J855">
        <v>1.5360145803485099</v>
      </c>
      <c r="K855">
        <v>13.6757710734658</v>
      </c>
      <c r="L855">
        <v>0</v>
      </c>
      <c r="M855">
        <v>0</v>
      </c>
      <c r="N855">
        <v>0.5</v>
      </c>
      <c r="O855">
        <v>71.769688235173504</v>
      </c>
      <c r="P855" t="s">
        <v>497</v>
      </c>
      <c r="Q855" t="s">
        <v>76</v>
      </c>
      <c r="R855" t="s">
        <v>77</v>
      </c>
      <c r="S855">
        <v>50</v>
      </c>
      <c r="U855" t="b">
        <v>1</v>
      </c>
      <c r="V855" t="s">
        <v>498</v>
      </c>
      <c r="W855">
        <v>1395</v>
      </c>
      <c r="X855">
        <v>0.4</v>
      </c>
      <c r="Y855">
        <v>8.0000000000000002E-3</v>
      </c>
      <c r="Z855">
        <v>43000</v>
      </c>
      <c r="AA855">
        <v>0.1173285644835</v>
      </c>
      <c r="AB855">
        <v>1</v>
      </c>
      <c r="AC855">
        <v>103</v>
      </c>
      <c r="AD855">
        <v>5986.8138544947196</v>
      </c>
      <c r="AE855">
        <v>5000</v>
      </c>
      <c r="AF855">
        <v>250</v>
      </c>
      <c r="AG855">
        <v>80</v>
      </c>
      <c r="AH855">
        <v>85</v>
      </c>
      <c r="AI855">
        <v>119.534983110497</v>
      </c>
      <c r="AJ855">
        <v>64.315451949604096</v>
      </c>
      <c r="AK855">
        <v>0.35387124041625601</v>
      </c>
      <c r="AL855">
        <v>0.34871777575000001</v>
      </c>
      <c r="AM855">
        <v>3.2859953086419702E-2</v>
      </c>
      <c r="AN855">
        <v>2.8765099999999901E-2</v>
      </c>
      <c r="AO855">
        <v>2.76</v>
      </c>
      <c r="AP855">
        <v>3.153</v>
      </c>
      <c r="AQ855" t="s">
        <v>153</v>
      </c>
      <c r="AR855" t="s">
        <v>499</v>
      </c>
      <c r="AS855" t="s">
        <v>81</v>
      </c>
      <c r="AT855" t="s">
        <v>82</v>
      </c>
      <c r="AU855">
        <v>1</v>
      </c>
      <c r="AV855">
        <v>1</v>
      </c>
      <c r="AW855">
        <v>0.35</v>
      </c>
      <c r="AX855">
        <v>814.41211517646502</v>
      </c>
      <c r="AY855">
        <v>80</v>
      </c>
      <c r="AZ855">
        <v>99</v>
      </c>
      <c r="BA855">
        <v>23</v>
      </c>
      <c r="BB855">
        <v>25</v>
      </c>
      <c r="BC855">
        <v>47.434636221233802</v>
      </c>
      <c r="BD855" t="s">
        <v>1496</v>
      </c>
      <c r="BE855">
        <v>2</v>
      </c>
      <c r="BF855">
        <v>126.436492301976</v>
      </c>
      <c r="BG855">
        <v>0.29121359219999998</v>
      </c>
      <c r="BH855">
        <v>1129.625</v>
      </c>
      <c r="BI855">
        <v>1.0383530778591099</v>
      </c>
      <c r="BJ855">
        <v>53.717889204037697</v>
      </c>
      <c r="BK855">
        <v>80</v>
      </c>
      <c r="BL855">
        <v>1</v>
      </c>
      <c r="BM855">
        <v>0</v>
      </c>
      <c r="BN855">
        <v>95</v>
      </c>
      <c r="BO855">
        <v>80</v>
      </c>
      <c r="BP855" t="s">
        <v>84</v>
      </c>
      <c r="BQ855">
        <v>1054.625</v>
      </c>
      <c r="BR855">
        <v>1268</v>
      </c>
      <c r="BS855">
        <v>1130</v>
      </c>
      <c r="BT855" t="s">
        <v>85</v>
      </c>
      <c r="BU855">
        <v>142.34771381402501</v>
      </c>
      <c r="BV855">
        <v>4</v>
      </c>
      <c r="BX855">
        <v>109</v>
      </c>
      <c r="BY855">
        <v>126.436492301976</v>
      </c>
      <c r="BZ855">
        <v>142.34771381402501</v>
      </c>
      <c r="CA855">
        <v>1129.625</v>
      </c>
      <c r="CB855">
        <f t="shared" si="78"/>
        <v>0.15996781928418352</v>
      </c>
      <c r="CC855">
        <f t="shared" si="79"/>
        <v>126.436492301976</v>
      </c>
      <c r="CD855">
        <f t="shared" si="83"/>
        <v>0.15996781928418352</v>
      </c>
      <c r="CH855">
        <v>124</v>
      </c>
      <c r="CI855">
        <v>142.55589746212999</v>
      </c>
      <c r="CJ855">
        <v>155.492772207597</v>
      </c>
      <c r="CK855">
        <v>1304.9000000000001</v>
      </c>
      <c r="CL855">
        <f t="shared" si="80"/>
        <v>0.14964433437201605</v>
      </c>
      <c r="CM855">
        <f t="shared" si="81"/>
        <v>142.55589746212999</v>
      </c>
      <c r="CN855">
        <f t="shared" si="82"/>
        <v>0.14964433437201605</v>
      </c>
    </row>
    <row r="856" spans="1:92" x14ac:dyDescent="0.25">
      <c r="A856">
        <v>854</v>
      </c>
      <c r="C856" t="s">
        <v>495</v>
      </c>
      <c r="E856" t="s">
        <v>496</v>
      </c>
      <c r="F856">
        <v>109</v>
      </c>
      <c r="G856">
        <v>1.2</v>
      </c>
      <c r="H856" t="s">
        <v>74</v>
      </c>
      <c r="I856">
        <v>0.67468965517241397</v>
      </c>
      <c r="J856">
        <v>1.5360145803485099</v>
      </c>
      <c r="K856">
        <v>13.6757710734658</v>
      </c>
      <c r="L856">
        <v>0</v>
      </c>
      <c r="M856">
        <v>0</v>
      </c>
      <c r="N856">
        <v>0.5</v>
      </c>
      <c r="O856">
        <v>71.769688235173504</v>
      </c>
      <c r="P856" t="s">
        <v>497</v>
      </c>
      <c r="Q856" t="s">
        <v>76</v>
      </c>
      <c r="R856" t="s">
        <v>77</v>
      </c>
      <c r="S856">
        <v>50</v>
      </c>
      <c r="U856" t="b">
        <v>1</v>
      </c>
      <c r="V856" t="s">
        <v>498</v>
      </c>
      <c r="W856">
        <v>1395</v>
      </c>
      <c r="X856">
        <v>0.4</v>
      </c>
      <c r="Y856">
        <v>8.0000000000000002E-3</v>
      </c>
      <c r="Z856">
        <v>43000</v>
      </c>
      <c r="AA856">
        <v>0.1173285644835</v>
      </c>
      <c r="AB856">
        <v>1</v>
      </c>
      <c r="AC856">
        <v>103</v>
      </c>
      <c r="AD856">
        <v>5986.8138544947196</v>
      </c>
      <c r="AE856">
        <v>5000</v>
      </c>
      <c r="AF856">
        <v>250</v>
      </c>
      <c r="AG856">
        <v>80</v>
      </c>
      <c r="AH856">
        <v>85</v>
      </c>
      <c r="AI856">
        <v>119.534983110497</v>
      </c>
      <c r="AJ856">
        <v>64.315451949604096</v>
      </c>
      <c r="AK856">
        <v>0.35387124041625601</v>
      </c>
      <c r="AL856">
        <v>0.34871777575000001</v>
      </c>
      <c r="AM856">
        <v>3.2859953086419702E-2</v>
      </c>
      <c r="AN856">
        <v>2.8765099999999901E-2</v>
      </c>
      <c r="AO856">
        <v>2.76</v>
      </c>
      <c r="AP856">
        <v>3.153</v>
      </c>
      <c r="AQ856" t="s">
        <v>153</v>
      </c>
      <c r="AR856" t="s">
        <v>499</v>
      </c>
      <c r="AS856" t="s">
        <v>81</v>
      </c>
      <c r="AT856" t="s">
        <v>82</v>
      </c>
      <c r="AU856">
        <v>1</v>
      </c>
      <c r="AV856">
        <v>1</v>
      </c>
      <c r="AW856">
        <v>0.35</v>
      </c>
      <c r="AX856">
        <v>814.41211517646502</v>
      </c>
      <c r="AY856">
        <v>80</v>
      </c>
      <c r="AZ856">
        <v>99</v>
      </c>
      <c r="BA856">
        <v>23</v>
      </c>
      <c r="BB856">
        <v>25</v>
      </c>
      <c r="BC856">
        <v>47.434636221233802</v>
      </c>
      <c r="BD856" t="s">
        <v>1497</v>
      </c>
      <c r="BE856">
        <v>2</v>
      </c>
      <c r="BF856">
        <v>126.436492301976</v>
      </c>
      <c r="BG856">
        <v>0.29121359219999998</v>
      </c>
      <c r="BH856">
        <v>1129.625</v>
      </c>
      <c r="BI856">
        <v>1.0383530778591099</v>
      </c>
      <c r="BJ856">
        <v>53.717889204037697</v>
      </c>
      <c r="BK856">
        <v>80</v>
      </c>
      <c r="BL856">
        <v>1</v>
      </c>
      <c r="BM856">
        <v>0</v>
      </c>
      <c r="BN856">
        <v>95</v>
      </c>
      <c r="BO856">
        <v>80</v>
      </c>
      <c r="BP856" t="s">
        <v>84</v>
      </c>
      <c r="BQ856">
        <v>1054.625</v>
      </c>
      <c r="BR856">
        <v>1268</v>
      </c>
      <c r="BS856">
        <v>1130</v>
      </c>
      <c r="BT856" t="s">
        <v>85</v>
      </c>
      <c r="BU856">
        <v>142.34771381402501</v>
      </c>
      <c r="BV856">
        <v>4</v>
      </c>
      <c r="BX856">
        <v>109</v>
      </c>
      <c r="BY856">
        <v>126.436492301976</v>
      </c>
      <c r="BZ856">
        <v>142.34771381402501</v>
      </c>
      <c r="CA856">
        <v>1129.625</v>
      </c>
      <c r="CB856">
        <f t="shared" si="78"/>
        <v>0.15996781928418352</v>
      </c>
      <c r="CC856">
        <f t="shared" si="79"/>
        <v>126.436492301976</v>
      </c>
      <c r="CD856">
        <f t="shared" si="83"/>
        <v>0.15996781928418352</v>
      </c>
      <c r="CH856">
        <v>124</v>
      </c>
      <c r="CI856">
        <v>142.55589746212999</v>
      </c>
      <c r="CJ856">
        <v>155.492772207597</v>
      </c>
      <c r="CK856">
        <v>1304.9000000000001</v>
      </c>
      <c r="CL856">
        <f t="shared" si="80"/>
        <v>0.14964433437201605</v>
      </c>
      <c r="CM856">
        <f t="shared" si="81"/>
        <v>142.55589746212999</v>
      </c>
      <c r="CN856">
        <f t="shared" si="82"/>
        <v>0.14964433437201605</v>
      </c>
    </row>
    <row r="857" spans="1:92" x14ac:dyDescent="0.25">
      <c r="A857">
        <v>855</v>
      </c>
      <c r="C857" t="s">
        <v>502</v>
      </c>
      <c r="E857" t="s">
        <v>503</v>
      </c>
      <c r="F857">
        <v>109</v>
      </c>
      <c r="G857">
        <v>1.2</v>
      </c>
      <c r="H857" t="s">
        <v>74</v>
      </c>
      <c r="I857">
        <v>0.67468965517241397</v>
      </c>
      <c r="J857">
        <v>1.5360145803485099</v>
      </c>
      <c r="K857">
        <v>13.6757710734658</v>
      </c>
      <c r="L857">
        <v>0</v>
      </c>
      <c r="M857">
        <v>0</v>
      </c>
      <c r="N857">
        <v>0.5</v>
      </c>
      <c r="O857">
        <v>71.769688235173504</v>
      </c>
      <c r="P857" t="s">
        <v>497</v>
      </c>
      <c r="Q857" t="s">
        <v>76</v>
      </c>
      <c r="R857" t="s">
        <v>77</v>
      </c>
      <c r="S857">
        <v>50</v>
      </c>
      <c r="U857" t="b">
        <v>1</v>
      </c>
      <c r="V857" t="s">
        <v>498</v>
      </c>
      <c r="W857">
        <v>1395</v>
      </c>
      <c r="X857">
        <v>0.4</v>
      </c>
      <c r="Y857">
        <v>8.0000000000000002E-3</v>
      </c>
      <c r="Z857">
        <v>43000</v>
      </c>
      <c r="AA857">
        <v>0.1173285644835</v>
      </c>
      <c r="AB857">
        <v>1</v>
      </c>
      <c r="AC857">
        <v>103</v>
      </c>
      <c r="AD857">
        <v>5986.8138544947196</v>
      </c>
      <c r="AE857">
        <v>5000</v>
      </c>
      <c r="AF857">
        <v>250</v>
      </c>
      <c r="AG857">
        <v>80</v>
      </c>
      <c r="AH857">
        <v>85</v>
      </c>
      <c r="AI857">
        <v>119.534983110497</v>
      </c>
      <c r="AJ857">
        <v>64.315451949604096</v>
      </c>
      <c r="AK857">
        <v>0.35387124041625601</v>
      </c>
      <c r="AL857">
        <v>0.34871777575000001</v>
      </c>
      <c r="AM857">
        <v>3.2859953086419702E-2</v>
      </c>
      <c r="AN857">
        <v>2.8765099999999901E-2</v>
      </c>
      <c r="AO857">
        <v>2.76</v>
      </c>
      <c r="AP857">
        <v>3.153</v>
      </c>
      <c r="AQ857" t="s">
        <v>153</v>
      </c>
      <c r="AR857" t="s">
        <v>499</v>
      </c>
      <c r="AS857" t="s">
        <v>81</v>
      </c>
      <c r="AT857" t="s">
        <v>82</v>
      </c>
      <c r="AU857">
        <v>1</v>
      </c>
      <c r="AV857">
        <v>1</v>
      </c>
      <c r="AW857">
        <v>0.35</v>
      </c>
      <c r="AX857">
        <v>814.41211517646502</v>
      </c>
      <c r="AY857">
        <v>80</v>
      </c>
      <c r="AZ857">
        <v>99</v>
      </c>
      <c r="BA857">
        <v>23</v>
      </c>
      <c r="BB857">
        <v>25</v>
      </c>
      <c r="BC857">
        <v>47.434636221233802</v>
      </c>
      <c r="BD857" t="s">
        <v>1498</v>
      </c>
      <c r="BE857">
        <v>2</v>
      </c>
      <c r="BF857">
        <v>125.92631670490699</v>
      </c>
      <c r="BG857">
        <v>0.29441747569999899</v>
      </c>
      <c r="BH857">
        <v>1129.625</v>
      </c>
      <c r="BI857">
        <v>1.0383530778591099</v>
      </c>
      <c r="BJ857">
        <v>53.717889204037697</v>
      </c>
      <c r="BK857">
        <v>80</v>
      </c>
      <c r="BL857">
        <v>1</v>
      </c>
      <c r="BM857">
        <v>0</v>
      </c>
      <c r="BN857">
        <v>95</v>
      </c>
      <c r="BO857">
        <v>80</v>
      </c>
      <c r="BP857" t="s">
        <v>84</v>
      </c>
      <c r="BQ857">
        <v>1054.625</v>
      </c>
      <c r="BR857">
        <v>1268</v>
      </c>
      <c r="BS857">
        <v>1130</v>
      </c>
      <c r="BT857" t="s">
        <v>85</v>
      </c>
      <c r="BU857">
        <v>142.27126254852999</v>
      </c>
      <c r="BV857">
        <v>4</v>
      </c>
      <c r="BX857">
        <v>109</v>
      </c>
      <c r="BY857">
        <v>125.92631670490699</v>
      </c>
      <c r="BZ857">
        <v>142.27126254852999</v>
      </c>
      <c r="CA857">
        <v>1129.625</v>
      </c>
      <c r="CB857">
        <f t="shared" si="78"/>
        <v>0.15528730921933023</v>
      </c>
      <c r="CC857">
        <f t="shared" si="79"/>
        <v>125.92631670490699</v>
      </c>
      <c r="CD857">
        <f t="shared" si="83"/>
        <v>0.15528730921933023</v>
      </c>
      <c r="CH857">
        <v>124</v>
      </c>
      <c r="CI857">
        <v>142.55589746212999</v>
      </c>
      <c r="CJ857">
        <v>155.492772207597</v>
      </c>
      <c r="CK857">
        <v>1304.9000000000001</v>
      </c>
      <c r="CL857">
        <f t="shared" si="80"/>
        <v>0.14964433437201605</v>
      </c>
      <c r="CM857">
        <f t="shared" si="81"/>
        <v>142.55589746212999</v>
      </c>
      <c r="CN857">
        <f t="shared" si="82"/>
        <v>0.14964433437201605</v>
      </c>
    </row>
    <row r="858" spans="1:92" x14ac:dyDescent="0.25">
      <c r="A858">
        <v>856</v>
      </c>
      <c r="C858" t="s">
        <v>502</v>
      </c>
      <c r="E858" t="s">
        <v>503</v>
      </c>
      <c r="F858">
        <v>109</v>
      </c>
      <c r="G858">
        <v>1.2</v>
      </c>
      <c r="H858" t="s">
        <v>74</v>
      </c>
      <c r="I858">
        <v>0.67468965517241397</v>
      </c>
      <c r="J858">
        <v>1.5360145803485099</v>
      </c>
      <c r="K858">
        <v>13.6757710734658</v>
      </c>
      <c r="L858">
        <v>0</v>
      </c>
      <c r="M858">
        <v>0</v>
      </c>
      <c r="N858">
        <v>0.5</v>
      </c>
      <c r="O858">
        <v>71.769688235173504</v>
      </c>
      <c r="P858" t="s">
        <v>497</v>
      </c>
      <c r="Q858" t="s">
        <v>76</v>
      </c>
      <c r="R858" t="s">
        <v>77</v>
      </c>
      <c r="S858">
        <v>50</v>
      </c>
      <c r="U858" t="b">
        <v>1</v>
      </c>
      <c r="V858" t="s">
        <v>498</v>
      </c>
      <c r="W858">
        <v>1395</v>
      </c>
      <c r="X858">
        <v>0.4</v>
      </c>
      <c r="Y858">
        <v>8.0000000000000002E-3</v>
      </c>
      <c r="Z858">
        <v>43000</v>
      </c>
      <c r="AA858">
        <v>0.1173285644835</v>
      </c>
      <c r="AB858">
        <v>1</v>
      </c>
      <c r="AC858">
        <v>103</v>
      </c>
      <c r="AD858">
        <v>5986.8138544947196</v>
      </c>
      <c r="AE858">
        <v>5000</v>
      </c>
      <c r="AF858">
        <v>250</v>
      </c>
      <c r="AG858">
        <v>80</v>
      </c>
      <c r="AH858">
        <v>85</v>
      </c>
      <c r="AI858">
        <v>119.534983110497</v>
      </c>
      <c r="AJ858">
        <v>64.315451949604096</v>
      </c>
      <c r="AK858">
        <v>0.35387124041625601</v>
      </c>
      <c r="AL858">
        <v>0.34871777575000001</v>
      </c>
      <c r="AM858">
        <v>3.2859953086419702E-2</v>
      </c>
      <c r="AN858">
        <v>2.8765099999999901E-2</v>
      </c>
      <c r="AO858">
        <v>2.76</v>
      </c>
      <c r="AP858">
        <v>3.153</v>
      </c>
      <c r="AQ858" t="s">
        <v>153</v>
      </c>
      <c r="AR858" t="s">
        <v>499</v>
      </c>
      <c r="AS858" t="s">
        <v>81</v>
      </c>
      <c r="AT858" t="s">
        <v>82</v>
      </c>
      <c r="AU858">
        <v>1</v>
      </c>
      <c r="AV858">
        <v>1</v>
      </c>
      <c r="AW858">
        <v>0.35</v>
      </c>
      <c r="AX858">
        <v>814.41211517646502</v>
      </c>
      <c r="AY858">
        <v>80</v>
      </c>
      <c r="AZ858">
        <v>99</v>
      </c>
      <c r="BA858">
        <v>23</v>
      </c>
      <c r="BB858">
        <v>25</v>
      </c>
      <c r="BC858">
        <v>47.434636221233802</v>
      </c>
      <c r="BD858" t="s">
        <v>1499</v>
      </c>
      <c r="BE858">
        <v>2</v>
      </c>
      <c r="BF858">
        <v>125.92631670490699</v>
      </c>
      <c r="BG858">
        <v>0.29441747569999899</v>
      </c>
      <c r="BH858">
        <v>1129.625</v>
      </c>
      <c r="BI858">
        <v>1.0383530778591099</v>
      </c>
      <c r="BJ858">
        <v>53.717889204037697</v>
      </c>
      <c r="BK858">
        <v>80</v>
      </c>
      <c r="BL858">
        <v>1</v>
      </c>
      <c r="BM858">
        <v>0</v>
      </c>
      <c r="BN858">
        <v>95</v>
      </c>
      <c r="BO858">
        <v>80</v>
      </c>
      <c r="BP858" t="s">
        <v>84</v>
      </c>
      <c r="BQ858">
        <v>1054.625</v>
      </c>
      <c r="BR858">
        <v>1268</v>
      </c>
      <c r="BS858">
        <v>1130</v>
      </c>
      <c r="BT858" t="s">
        <v>85</v>
      </c>
      <c r="BU858">
        <v>142.27126254852999</v>
      </c>
      <c r="BV858">
        <v>4</v>
      </c>
      <c r="BX858">
        <v>109</v>
      </c>
      <c r="BY858">
        <v>125.92631670490699</v>
      </c>
      <c r="BZ858">
        <v>142.27126254852999</v>
      </c>
      <c r="CA858">
        <v>1129.625</v>
      </c>
      <c r="CB858">
        <f t="shared" si="78"/>
        <v>0.15528730921933023</v>
      </c>
      <c r="CC858">
        <f t="shared" si="79"/>
        <v>125.92631670490699</v>
      </c>
      <c r="CD858">
        <f t="shared" si="83"/>
        <v>0.15528730921933023</v>
      </c>
      <c r="CH858">
        <v>94</v>
      </c>
      <c r="CI858">
        <v>108.19563391132</v>
      </c>
      <c r="CJ858">
        <v>131.065657592196</v>
      </c>
      <c r="CK858">
        <v>881.375</v>
      </c>
      <c r="CL858">
        <f t="shared" si="80"/>
        <v>0.15101738203531917</v>
      </c>
      <c r="CM858">
        <f t="shared" si="81"/>
        <v>108.19563391132</v>
      </c>
      <c r="CN858">
        <f t="shared" si="82"/>
        <v>0.15101738203531917</v>
      </c>
    </row>
    <row r="859" spans="1:92" x14ac:dyDescent="0.25">
      <c r="A859">
        <v>857</v>
      </c>
      <c r="C859" t="s">
        <v>506</v>
      </c>
      <c r="E859" t="s">
        <v>507</v>
      </c>
      <c r="F859">
        <v>109</v>
      </c>
      <c r="G859">
        <v>1.2</v>
      </c>
      <c r="H859" t="s">
        <v>74</v>
      </c>
      <c r="I859">
        <v>0.67468965517241397</v>
      </c>
      <c r="J859">
        <v>1.5360145803485099</v>
      </c>
      <c r="K859">
        <v>13.6757710734658</v>
      </c>
      <c r="L859">
        <v>0</v>
      </c>
      <c r="M859">
        <v>0</v>
      </c>
      <c r="N859">
        <v>0.5</v>
      </c>
      <c r="O859">
        <v>71.769688235173504</v>
      </c>
      <c r="P859" t="s">
        <v>497</v>
      </c>
      <c r="Q859" t="s">
        <v>76</v>
      </c>
      <c r="R859" t="s">
        <v>77</v>
      </c>
      <c r="S859">
        <v>50</v>
      </c>
      <c r="U859" t="b">
        <v>1</v>
      </c>
      <c r="V859" t="s">
        <v>498</v>
      </c>
      <c r="W859">
        <v>1395</v>
      </c>
      <c r="X859">
        <v>0.4</v>
      </c>
      <c r="Y859">
        <v>8.0000000000000002E-3</v>
      </c>
      <c r="Z859">
        <v>43000</v>
      </c>
      <c r="AA859">
        <v>0.1173285644835</v>
      </c>
      <c r="AB859">
        <v>1</v>
      </c>
      <c r="AC859">
        <v>103</v>
      </c>
      <c r="AD859">
        <v>5986.8138544947196</v>
      </c>
      <c r="AE859">
        <v>5000</v>
      </c>
      <c r="AF859">
        <v>250</v>
      </c>
      <c r="AG859">
        <v>80</v>
      </c>
      <c r="AH859">
        <v>85</v>
      </c>
      <c r="AI859">
        <v>119.534983110497</v>
      </c>
      <c r="AJ859">
        <v>64.315451949604096</v>
      </c>
      <c r="AK859">
        <v>0.35387124041625601</v>
      </c>
      <c r="AL859">
        <v>0.34871777575000001</v>
      </c>
      <c r="AM859">
        <v>3.2859953086419702E-2</v>
      </c>
      <c r="AN859">
        <v>2.8765099999999901E-2</v>
      </c>
      <c r="AO859">
        <v>2.76</v>
      </c>
      <c r="AP859">
        <v>3.153</v>
      </c>
      <c r="AQ859" t="s">
        <v>153</v>
      </c>
      <c r="AR859" t="s">
        <v>499</v>
      </c>
      <c r="AS859" t="s">
        <v>81</v>
      </c>
      <c r="AT859" t="s">
        <v>82</v>
      </c>
      <c r="AU859">
        <v>1</v>
      </c>
      <c r="AV859">
        <v>1</v>
      </c>
      <c r="AW859">
        <v>0.35</v>
      </c>
      <c r="AX859">
        <v>814.41211517646502</v>
      </c>
      <c r="AY859">
        <v>80</v>
      </c>
      <c r="AZ859">
        <v>99</v>
      </c>
      <c r="BA859">
        <v>23</v>
      </c>
      <c r="BB859">
        <v>25</v>
      </c>
      <c r="BC859">
        <v>47.434636221233802</v>
      </c>
      <c r="BD859" t="s">
        <v>1500</v>
      </c>
      <c r="BE859">
        <v>2</v>
      </c>
      <c r="BF859">
        <v>126.138935620197</v>
      </c>
      <c r="BG859">
        <v>0.29310679610000001</v>
      </c>
      <c r="BH859">
        <v>1129.625</v>
      </c>
      <c r="BI859">
        <v>1.0383530778591099</v>
      </c>
      <c r="BJ859">
        <v>53.717889204037697</v>
      </c>
      <c r="BK859">
        <v>80</v>
      </c>
      <c r="BL859">
        <v>1</v>
      </c>
      <c r="BM859">
        <v>0</v>
      </c>
      <c r="BN859">
        <v>95</v>
      </c>
      <c r="BO859">
        <v>80</v>
      </c>
      <c r="BP859" t="s">
        <v>84</v>
      </c>
      <c r="BQ859">
        <v>1054.625</v>
      </c>
      <c r="BR859">
        <v>1268</v>
      </c>
      <c r="BS859">
        <v>1130</v>
      </c>
      <c r="BT859" t="s">
        <v>85</v>
      </c>
      <c r="BU859">
        <v>142.38859822811401</v>
      </c>
      <c r="BV859">
        <v>4</v>
      </c>
      <c r="BX859">
        <v>109</v>
      </c>
      <c r="BY859">
        <v>126.138935620197</v>
      </c>
      <c r="BZ859">
        <v>142.38859822811401</v>
      </c>
      <c r="CA859">
        <v>1129.625</v>
      </c>
      <c r="CB859">
        <f t="shared" si="78"/>
        <v>0.15723794146969727</v>
      </c>
      <c r="CC859">
        <f t="shared" si="79"/>
        <v>126.138935620197</v>
      </c>
      <c r="CD859">
        <f t="shared" si="83"/>
        <v>0.15723794146969727</v>
      </c>
      <c r="CH859">
        <v>94</v>
      </c>
      <c r="CI859">
        <v>108.19563391132</v>
      </c>
      <c r="CJ859">
        <v>131.065657592196</v>
      </c>
      <c r="CK859">
        <v>881.375</v>
      </c>
      <c r="CL859">
        <f t="shared" si="80"/>
        <v>0.15101738203531917</v>
      </c>
      <c r="CM859">
        <f t="shared" si="81"/>
        <v>108.19563391132</v>
      </c>
      <c r="CN859">
        <f t="shared" si="82"/>
        <v>0.15101738203531917</v>
      </c>
    </row>
    <row r="860" spans="1:92" x14ac:dyDescent="0.25">
      <c r="A860">
        <v>858</v>
      </c>
      <c r="C860" t="s">
        <v>514</v>
      </c>
      <c r="E860" t="s">
        <v>515</v>
      </c>
      <c r="F860">
        <v>125</v>
      </c>
      <c r="G860">
        <v>1.2</v>
      </c>
      <c r="H860" t="s">
        <v>74</v>
      </c>
      <c r="I860">
        <v>0.67468965517241397</v>
      </c>
      <c r="J860">
        <v>1.5360145803485099</v>
      </c>
      <c r="K860">
        <v>13.6757710734658</v>
      </c>
      <c r="L860">
        <v>0</v>
      </c>
      <c r="M860">
        <v>0</v>
      </c>
      <c r="N860">
        <v>0.5</v>
      </c>
      <c r="O860">
        <v>71.725228107761296</v>
      </c>
      <c r="P860" t="s">
        <v>480</v>
      </c>
      <c r="Q860" t="s">
        <v>76</v>
      </c>
      <c r="R860" t="s">
        <v>77</v>
      </c>
      <c r="S860">
        <v>50</v>
      </c>
      <c r="U860" t="b">
        <v>1</v>
      </c>
      <c r="V860" t="s">
        <v>473</v>
      </c>
      <c r="W860">
        <v>1390</v>
      </c>
      <c r="X860">
        <v>0.4</v>
      </c>
      <c r="Y860">
        <v>8.0000000000000002E-3</v>
      </c>
      <c r="Z860">
        <v>43000</v>
      </c>
      <c r="AA860">
        <v>0.116864746540239</v>
      </c>
      <c r="AB860">
        <v>1</v>
      </c>
      <c r="AC860">
        <v>90</v>
      </c>
      <c r="AD860">
        <v>5986.8138544947196</v>
      </c>
      <c r="AE860">
        <v>5000</v>
      </c>
      <c r="AF860">
        <v>200</v>
      </c>
      <c r="AG860">
        <v>75.599999999999994</v>
      </c>
      <c r="AH860">
        <v>85</v>
      </c>
      <c r="AI860">
        <v>121.04256623413499</v>
      </c>
      <c r="AJ860">
        <v>65.150988837549605</v>
      </c>
      <c r="AK860">
        <v>0.35387124041625601</v>
      </c>
      <c r="AL860">
        <v>0.34871777575000001</v>
      </c>
      <c r="AM860">
        <v>3.2859953086419702E-2</v>
      </c>
      <c r="AN860">
        <v>2.8765099999999901E-2</v>
      </c>
      <c r="AO860">
        <v>3.63</v>
      </c>
      <c r="AP860">
        <v>3.153</v>
      </c>
      <c r="AQ860" t="s">
        <v>153</v>
      </c>
      <c r="AR860" t="s">
        <v>481</v>
      </c>
      <c r="AS860" t="s">
        <v>81</v>
      </c>
      <c r="AT860" t="s">
        <v>82</v>
      </c>
      <c r="AU860">
        <v>1</v>
      </c>
      <c r="AV860">
        <v>1</v>
      </c>
      <c r="AW860">
        <v>0.35</v>
      </c>
      <c r="AX860">
        <v>814.78419435819706</v>
      </c>
      <c r="AY860">
        <v>80</v>
      </c>
      <c r="AZ860">
        <v>99</v>
      </c>
      <c r="BA860">
        <v>23</v>
      </c>
      <c r="BB860">
        <v>25</v>
      </c>
      <c r="BC860">
        <v>47.4208679602513</v>
      </c>
      <c r="BD860" t="s">
        <v>1501</v>
      </c>
      <c r="BE860">
        <v>2</v>
      </c>
      <c r="BF860">
        <v>132.268293526902</v>
      </c>
      <c r="BG860">
        <v>0.29310679610000001</v>
      </c>
      <c r="BH860">
        <v>1144.625</v>
      </c>
      <c r="BI860">
        <v>1.03956386070467</v>
      </c>
      <c r="BJ860">
        <v>53.661471418069901</v>
      </c>
      <c r="BK860">
        <v>80</v>
      </c>
      <c r="BL860">
        <v>1</v>
      </c>
      <c r="BM860">
        <v>0</v>
      </c>
      <c r="BN860">
        <v>95</v>
      </c>
      <c r="BO860">
        <v>80</v>
      </c>
      <c r="BP860" t="s">
        <v>84</v>
      </c>
      <c r="BQ860">
        <v>1069.625</v>
      </c>
      <c r="BR860">
        <v>1285</v>
      </c>
      <c r="BS860">
        <v>1130</v>
      </c>
      <c r="BT860" t="s">
        <v>85</v>
      </c>
      <c r="BU860">
        <v>143.73698712548</v>
      </c>
      <c r="BV860">
        <v>4</v>
      </c>
      <c r="BX860">
        <v>125</v>
      </c>
      <c r="BY860">
        <v>132.268293526902</v>
      </c>
      <c r="BZ860">
        <v>143.73698712548</v>
      </c>
      <c r="CA860">
        <v>1144.625</v>
      </c>
      <c r="CB860">
        <f t="shared" si="78"/>
        <v>5.8146348215215991E-2</v>
      </c>
      <c r="CC860">
        <f t="shared" si="79"/>
        <v>132.268293526902</v>
      </c>
      <c r="CD860">
        <f t="shared" si="83"/>
        <v>5.8146348215215991E-2</v>
      </c>
      <c r="CH860">
        <v>94</v>
      </c>
      <c r="CI860">
        <v>108.19563391132</v>
      </c>
      <c r="CJ860">
        <v>131.065657592196</v>
      </c>
      <c r="CK860">
        <v>881.375</v>
      </c>
      <c r="CL860">
        <f t="shared" si="80"/>
        <v>0.15101738203531917</v>
      </c>
      <c r="CM860">
        <f t="shared" si="81"/>
        <v>108.19563391132</v>
      </c>
      <c r="CN860">
        <f t="shared" si="82"/>
        <v>0.15101738203531917</v>
      </c>
    </row>
    <row r="861" spans="1:92" x14ac:dyDescent="0.25">
      <c r="A861">
        <v>859</v>
      </c>
      <c r="B861" t="s">
        <v>517</v>
      </c>
      <c r="C861" t="s">
        <v>517</v>
      </c>
      <c r="D861" t="s">
        <v>518</v>
      </c>
      <c r="E861" t="s">
        <v>518</v>
      </c>
      <c r="F861">
        <v>122</v>
      </c>
      <c r="G861">
        <v>1.2</v>
      </c>
      <c r="H861" t="s">
        <v>74</v>
      </c>
      <c r="I861">
        <v>0.67468965517241397</v>
      </c>
      <c r="J861">
        <v>1.5360145803485099</v>
      </c>
      <c r="K861">
        <v>13.6757710734658</v>
      </c>
      <c r="L861">
        <v>0</v>
      </c>
      <c r="M861">
        <v>0</v>
      </c>
      <c r="N861">
        <v>0.5</v>
      </c>
      <c r="O861">
        <v>71.725228107761296</v>
      </c>
      <c r="P861" t="s">
        <v>480</v>
      </c>
      <c r="Q861" t="s">
        <v>76</v>
      </c>
      <c r="R861" t="s">
        <v>77</v>
      </c>
      <c r="S861">
        <v>50</v>
      </c>
      <c r="T861" t="b">
        <v>1</v>
      </c>
      <c r="U861" t="b">
        <v>1</v>
      </c>
      <c r="V861" t="s">
        <v>473</v>
      </c>
      <c r="W861">
        <v>1390</v>
      </c>
      <c r="X861">
        <v>0.4</v>
      </c>
      <c r="Y861">
        <v>8.0000000000000002E-3</v>
      </c>
      <c r="Z861">
        <v>43000</v>
      </c>
      <c r="AA861">
        <v>0.116864746540239</v>
      </c>
      <c r="AB861">
        <v>1</v>
      </c>
      <c r="AC861">
        <v>90</v>
      </c>
      <c r="AD861">
        <v>5986.8138544947196</v>
      </c>
      <c r="AE861">
        <v>5000</v>
      </c>
      <c r="AF861">
        <v>200</v>
      </c>
      <c r="AG861">
        <v>75.599999999999994</v>
      </c>
      <c r="AH861">
        <v>85</v>
      </c>
      <c r="AI861">
        <v>121.04256623413499</v>
      </c>
      <c r="AJ861">
        <v>65.150988837549605</v>
      </c>
      <c r="AK861">
        <v>0.35387124041625601</v>
      </c>
      <c r="AL861">
        <v>0.34871777575000001</v>
      </c>
      <c r="AM861">
        <v>3.2859953086419702E-2</v>
      </c>
      <c r="AN861">
        <v>2.8765099999999901E-2</v>
      </c>
      <c r="AO861">
        <v>3.43</v>
      </c>
      <c r="AP861">
        <v>3.153</v>
      </c>
      <c r="AQ861" t="s">
        <v>153</v>
      </c>
      <c r="AR861" t="s">
        <v>485</v>
      </c>
      <c r="AS861" t="s">
        <v>89</v>
      </c>
      <c r="AU861">
        <v>1</v>
      </c>
      <c r="AV861">
        <v>1</v>
      </c>
      <c r="AW861">
        <v>0.35</v>
      </c>
      <c r="AX861">
        <v>814.78419435819706</v>
      </c>
      <c r="AY861">
        <v>80</v>
      </c>
      <c r="AZ861">
        <v>99</v>
      </c>
      <c r="BA861">
        <v>23</v>
      </c>
      <c r="BB861">
        <v>25</v>
      </c>
      <c r="BC861">
        <v>47.4208679602513</v>
      </c>
      <c r="BD861" t="s">
        <v>1501</v>
      </c>
      <c r="BE861">
        <v>2</v>
      </c>
      <c r="BF861">
        <v>130.68061021157899</v>
      </c>
      <c r="BG861">
        <v>0.29310679610000001</v>
      </c>
      <c r="BH861">
        <v>1144.625</v>
      </c>
      <c r="BI861">
        <v>1.03956386070467</v>
      </c>
      <c r="BJ861">
        <v>53.661471418069901</v>
      </c>
      <c r="BK861">
        <v>80</v>
      </c>
      <c r="BL861">
        <v>1</v>
      </c>
      <c r="BM861">
        <v>0</v>
      </c>
      <c r="BN861">
        <v>95</v>
      </c>
      <c r="BO861">
        <v>80</v>
      </c>
      <c r="BP861" t="s">
        <v>84</v>
      </c>
      <c r="BQ861">
        <v>1069.625</v>
      </c>
      <c r="BR861">
        <v>1285</v>
      </c>
      <c r="BS861">
        <v>1130</v>
      </c>
      <c r="BT861" t="s">
        <v>85</v>
      </c>
      <c r="BU861">
        <v>152.16302342849701</v>
      </c>
      <c r="BV861">
        <v>4</v>
      </c>
      <c r="BX861">
        <v>122</v>
      </c>
      <c r="BY861">
        <v>130.68061021157899</v>
      </c>
      <c r="BZ861">
        <v>152.16302342849701</v>
      </c>
      <c r="CA861">
        <v>1144.625</v>
      </c>
      <c r="CB861">
        <f t="shared" si="78"/>
        <v>7.1152542717860603E-2</v>
      </c>
      <c r="CC861">
        <f t="shared" si="79"/>
        <v>130.68061021157899</v>
      </c>
      <c r="CD861">
        <f t="shared" si="83"/>
        <v>7.1152542717860603E-2</v>
      </c>
      <c r="CH861">
        <v>111</v>
      </c>
      <c r="CI861">
        <v>127.775261275421</v>
      </c>
      <c r="CJ861">
        <v>147.62013765810599</v>
      </c>
      <c r="CK861">
        <v>1530.75</v>
      </c>
      <c r="CL861">
        <f t="shared" si="80"/>
        <v>0.15112847995874776</v>
      </c>
      <c r="CM861">
        <f t="shared" si="81"/>
        <v>127.775261275421</v>
      </c>
      <c r="CN861">
        <f t="shared" si="82"/>
        <v>0.15112847995874776</v>
      </c>
    </row>
    <row r="862" spans="1:92" x14ac:dyDescent="0.25">
      <c r="A862">
        <v>860</v>
      </c>
      <c r="C862" t="s">
        <v>519</v>
      </c>
      <c r="E862" t="s">
        <v>520</v>
      </c>
      <c r="F862">
        <v>99</v>
      </c>
      <c r="G862">
        <v>1.2</v>
      </c>
      <c r="H862" t="s">
        <v>74</v>
      </c>
      <c r="I862">
        <v>0.67468965517241397</v>
      </c>
      <c r="J862">
        <v>1.5360145803485099</v>
      </c>
      <c r="K862">
        <v>13.6757710734658</v>
      </c>
      <c r="L862">
        <v>0</v>
      </c>
      <c r="M862">
        <v>0</v>
      </c>
      <c r="N862">
        <v>0.5</v>
      </c>
      <c r="O862">
        <v>73.574769408109404</v>
      </c>
      <c r="P862" t="s">
        <v>521</v>
      </c>
      <c r="Q862" t="s">
        <v>76</v>
      </c>
      <c r="R862" t="s">
        <v>77</v>
      </c>
      <c r="S862">
        <v>50</v>
      </c>
      <c r="U862" t="b">
        <v>1</v>
      </c>
      <c r="V862" t="s">
        <v>522</v>
      </c>
      <c r="W862">
        <v>1598</v>
      </c>
      <c r="X862">
        <v>0.4</v>
      </c>
      <c r="Y862">
        <v>8.0000000000000002E-3</v>
      </c>
      <c r="Z862">
        <v>43600</v>
      </c>
      <c r="AA862">
        <v>0.13615957297989401</v>
      </c>
      <c r="AB862">
        <v>1</v>
      </c>
      <c r="AC862">
        <v>77</v>
      </c>
      <c r="AD862">
        <v>5481.39515653536</v>
      </c>
      <c r="AE862">
        <v>4400</v>
      </c>
      <c r="AF862">
        <v>250</v>
      </c>
      <c r="AG862">
        <v>80.5</v>
      </c>
      <c r="AH862">
        <v>85</v>
      </c>
      <c r="AI862">
        <v>122.550073379575</v>
      </c>
      <c r="AJ862">
        <v>65.986525725495099</v>
      </c>
      <c r="AK862">
        <v>0.35387124041625601</v>
      </c>
      <c r="AL862">
        <v>0.34871777575000001</v>
      </c>
      <c r="AM862">
        <v>3.2859953086419702E-2</v>
      </c>
      <c r="AN862">
        <v>2.8765099999999901E-2</v>
      </c>
      <c r="AO862">
        <v>3.16</v>
      </c>
      <c r="AP862">
        <v>3.153</v>
      </c>
      <c r="AQ862" t="s">
        <v>79</v>
      </c>
      <c r="AR862" t="s">
        <v>523</v>
      </c>
      <c r="AS862" t="s">
        <v>81</v>
      </c>
      <c r="AT862" t="s">
        <v>82</v>
      </c>
      <c r="AU862">
        <v>1</v>
      </c>
      <c r="AV862">
        <v>1</v>
      </c>
      <c r="AW862">
        <v>0.35</v>
      </c>
      <c r="AX862">
        <v>799.30570039814199</v>
      </c>
      <c r="AY862">
        <v>80</v>
      </c>
      <c r="AZ862">
        <v>99</v>
      </c>
      <c r="BA862">
        <v>23</v>
      </c>
      <c r="BB862">
        <v>25</v>
      </c>
      <c r="BC862">
        <v>47.993627617123899</v>
      </c>
      <c r="BD862" t="s">
        <v>1502</v>
      </c>
      <c r="BE862">
        <v>2</v>
      </c>
      <c r="BF862">
        <v>108.70228488036599</v>
      </c>
      <c r="BG862">
        <v>0.29121359219999998</v>
      </c>
      <c r="BH862">
        <v>1159.625</v>
      </c>
      <c r="BI862">
        <v>0.98919529432907105</v>
      </c>
      <c r="BJ862">
        <v>56.008451314331197</v>
      </c>
      <c r="BK862">
        <v>80</v>
      </c>
      <c r="BL862">
        <v>1</v>
      </c>
      <c r="BM862">
        <v>0</v>
      </c>
      <c r="BN862">
        <v>95</v>
      </c>
      <c r="BO862">
        <v>80</v>
      </c>
      <c r="BP862" t="s">
        <v>84</v>
      </c>
      <c r="BQ862">
        <v>1084.625</v>
      </c>
      <c r="BR862">
        <v>1302</v>
      </c>
      <c r="BS862">
        <v>1130</v>
      </c>
      <c r="BT862" t="s">
        <v>85</v>
      </c>
      <c r="BU862">
        <v>122.94856573470901</v>
      </c>
      <c r="BV862">
        <v>4</v>
      </c>
      <c r="BX862">
        <v>99</v>
      </c>
      <c r="BY862">
        <v>108.70228488036599</v>
      </c>
      <c r="BZ862">
        <v>122.94856573470901</v>
      </c>
      <c r="CA862">
        <v>1159.625</v>
      </c>
      <c r="CB862">
        <f t="shared" si="78"/>
        <v>9.8002877579454487E-2</v>
      </c>
      <c r="CC862">
        <f t="shared" si="79"/>
        <v>108.70228488036599</v>
      </c>
      <c r="CD862">
        <f t="shared" si="83"/>
        <v>9.8002877579454487E-2</v>
      </c>
      <c r="CH862">
        <v>111</v>
      </c>
      <c r="CI862">
        <v>127.775261275421</v>
      </c>
      <c r="CJ862">
        <v>147.62013765810599</v>
      </c>
      <c r="CK862">
        <v>1530.75</v>
      </c>
      <c r="CL862">
        <f t="shared" si="80"/>
        <v>0.15112847995874776</v>
      </c>
      <c r="CM862">
        <f t="shared" si="81"/>
        <v>127.775261275421</v>
      </c>
      <c r="CN862">
        <f t="shared" si="82"/>
        <v>0.15112847995874776</v>
      </c>
    </row>
    <row r="863" spans="1:92" x14ac:dyDescent="0.25">
      <c r="A863">
        <v>861</v>
      </c>
      <c r="C863" t="s">
        <v>519</v>
      </c>
      <c r="E863" t="s">
        <v>520</v>
      </c>
      <c r="F863">
        <v>99</v>
      </c>
      <c r="G863">
        <v>1.2</v>
      </c>
      <c r="H863" t="s">
        <v>74</v>
      </c>
      <c r="I863">
        <v>0.67468965517241397</v>
      </c>
      <c r="J863">
        <v>1.5360145803485099</v>
      </c>
      <c r="K863">
        <v>13.6757710734658</v>
      </c>
      <c r="L863">
        <v>0</v>
      </c>
      <c r="M863">
        <v>0</v>
      </c>
      <c r="N863">
        <v>0.5</v>
      </c>
      <c r="O863">
        <v>73.574769408109404</v>
      </c>
      <c r="P863" t="s">
        <v>521</v>
      </c>
      <c r="Q863" t="s">
        <v>76</v>
      </c>
      <c r="R863" t="s">
        <v>77</v>
      </c>
      <c r="S863">
        <v>50</v>
      </c>
      <c r="U863" t="b">
        <v>1</v>
      </c>
      <c r="V863" t="s">
        <v>522</v>
      </c>
      <c r="W863">
        <v>1598</v>
      </c>
      <c r="X863">
        <v>0.4</v>
      </c>
      <c r="Y863">
        <v>8.0000000000000002E-3</v>
      </c>
      <c r="Z863">
        <v>43600</v>
      </c>
      <c r="AA863">
        <v>0.13615957297989401</v>
      </c>
      <c r="AB863">
        <v>1</v>
      </c>
      <c r="AC863">
        <v>77</v>
      </c>
      <c r="AD863">
        <v>5481.39515653536</v>
      </c>
      <c r="AE863">
        <v>4400</v>
      </c>
      <c r="AF863">
        <v>250</v>
      </c>
      <c r="AG863">
        <v>80.5</v>
      </c>
      <c r="AH863">
        <v>85</v>
      </c>
      <c r="AI863">
        <v>122.550073379575</v>
      </c>
      <c r="AJ863">
        <v>65.986525725495099</v>
      </c>
      <c r="AK863">
        <v>0.35387124041625601</v>
      </c>
      <c r="AL863">
        <v>0.34871777575000001</v>
      </c>
      <c r="AM863">
        <v>3.2859953086419702E-2</v>
      </c>
      <c r="AN863">
        <v>2.8765099999999901E-2</v>
      </c>
      <c r="AO863">
        <v>3.16</v>
      </c>
      <c r="AP863">
        <v>3.153</v>
      </c>
      <c r="AQ863" t="s">
        <v>79</v>
      </c>
      <c r="AR863" t="s">
        <v>523</v>
      </c>
      <c r="AS863" t="s">
        <v>81</v>
      </c>
      <c r="AT863" t="s">
        <v>82</v>
      </c>
      <c r="AU863">
        <v>1</v>
      </c>
      <c r="AV863">
        <v>1</v>
      </c>
      <c r="AW863">
        <v>0.35</v>
      </c>
      <c r="AX863">
        <v>799.30570039814199</v>
      </c>
      <c r="AY863">
        <v>80</v>
      </c>
      <c r="AZ863">
        <v>99</v>
      </c>
      <c r="BA863">
        <v>23</v>
      </c>
      <c r="BB863">
        <v>25</v>
      </c>
      <c r="BC863">
        <v>47.993627617123899</v>
      </c>
      <c r="BD863" t="s">
        <v>1503</v>
      </c>
      <c r="BE863">
        <v>2</v>
      </c>
      <c r="BF863">
        <v>108.70228488036599</v>
      </c>
      <c r="BG863">
        <v>0.29121359219999998</v>
      </c>
      <c r="BH863">
        <v>1159.625</v>
      </c>
      <c r="BI863">
        <v>0.98919529432907105</v>
      </c>
      <c r="BJ863">
        <v>56.008451314331197</v>
      </c>
      <c r="BK863">
        <v>80</v>
      </c>
      <c r="BL863">
        <v>1</v>
      </c>
      <c r="BM863">
        <v>0</v>
      </c>
      <c r="BN863">
        <v>95</v>
      </c>
      <c r="BO863">
        <v>80</v>
      </c>
      <c r="BP863" t="s">
        <v>84</v>
      </c>
      <c r="BQ863">
        <v>1084.625</v>
      </c>
      <c r="BR863">
        <v>1302</v>
      </c>
      <c r="BS863">
        <v>1130</v>
      </c>
      <c r="BT863" t="s">
        <v>85</v>
      </c>
      <c r="BU863">
        <v>122.94856573470901</v>
      </c>
      <c r="BV863">
        <v>4</v>
      </c>
      <c r="BX863">
        <v>99</v>
      </c>
      <c r="BY863">
        <v>108.70228488036599</v>
      </c>
      <c r="BZ863">
        <v>122.94856573470901</v>
      </c>
      <c r="CA863">
        <v>1159.625</v>
      </c>
      <c r="CB863">
        <f t="shared" si="78"/>
        <v>9.8002877579454487E-2</v>
      </c>
      <c r="CC863">
        <f t="shared" si="79"/>
        <v>108.70228488036599</v>
      </c>
      <c r="CD863">
        <f t="shared" si="83"/>
        <v>9.8002877579454487E-2</v>
      </c>
      <c r="CH863">
        <v>111</v>
      </c>
      <c r="CI863">
        <v>127.775261275421</v>
      </c>
      <c r="CJ863">
        <v>147.62013765810599</v>
      </c>
      <c r="CK863">
        <v>1530.75</v>
      </c>
      <c r="CL863">
        <f t="shared" si="80"/>
        <v>0.15112847995874776</v>
      </c>
      <c r="CM863">
        <f t="shared" si="81"/>
        <v>127.775261275421</v>
      </c>
      <c r="CN863">
        <f t="shared" si="82"/>
        <v>0.15112847995874776</v>
      </c>
    </row>
    <row r="864" spans="1:92" x14ac:dyDescent="0.25">
      <c r="A864">
        <v>862</v>
      </c>
      <c r="C864" t="s">
        <v>519</v>
      </c>
      <c r="E864" t="s">
        <v>520</v>
      </c>
      <c r="F864">
        <v>99</v>
      </c>
      <c r="G864">
        <v>1.2</v>
      </c>
      <c r="H864" t="s">
        <v>74</v>
      </c>
      <c r="I864">
        <v>0.67468965517241397</v>
      </c>
      <c r="J864">
        <v>1.5360145803485099</v>
      </c>
      <c r="K864">
        <v>13.6757710734658</v>
      </c>
      <c r="L864">
        <v>0</v>
      </c>
      <c r="M864">
        <v>0</v>
      </c>
      <c r="N864">
        <v>0.5</v>
      </c>
      <c r="O864">
        <v>73.574769408109404</v>
      </c>
      <c r="P864" t="s">
        <v>521</v>
      </c>
      <c r="Q864" t="s">
        <v>76</v>
      </c>
      <c r="R864" t="s">
        <v>77</v>
      </c>
      <c r="S864">
        <v>50</v>
      </c>
      <c r="U864" t="b">
        <v>1</v>
      </c>
      <c r="V864" t="s">
        <v>522</v>
      </c>
      <c r="W864">
        <v>1598</v>
      </c>
      <c r="X864">
        <v>0.4</v>
      </c>
      <c r="Y864">
        <v>8.0000000000000002E-3</v>
      </c>
      <c r="Z864">
        <v>43600</v>
      </c>
      <c r="AA864">
        <v>0.13615957297989401</v>
      </c>
      <c r="AB864">
        <v>1</v>
      </c>
      <c r="AC864">
        <v>77</v>
      </c>
      <c r="AD864">
        <v>5481.39515653536</v>
      </c>
      <c r="AE864">
        <v>4400</v>
      </c>
      <c r="AF864">
        <v>250</v>
      </c>
      <c r="AG864">
        <v>80.5</v>
      </c>
      <c r="AH864">
        <v>85</v>
      </c>
      <c r="AI864">
        <v>122.550073379575</v>
      </c>
      <c r="AJ864">
        <v>65.986525725495099</v>
      </c>
      <c r="AK864">
        <v>0.35387124041625601</v>
      </c>
      <c r="AL864">
        <v>0.34871777575000001</v>
      </c>
      <c r="AM864">
        <v>3.2859953086419702E-2</v>
      </c>
      <c r="AN864">
        <v>2.8765099999999901E-2</v>
      </c>
      <c r="AO864">
        <v>3.16</v>
      </c>
      <c r="AP864">
        <v>3.153</v>
      </c>
      <c r="AQ864" t="s">
        <v>79</v>
      </c>
      <c r="AR864" t="s">
        <v>523</v>
      </c>
      <c r="AS864" t="s">
        <v>81</v>
      </c>
      <c r="AT864" t="s">
        <v>82</v>
      </c>
      <c r="AU864">
        <v>1</v>
      </c>
      <c r="AV864">
        <v>1</v>
      </c>
      <c r="AW864">
        <v>0.35</v>
      </c>
      <c r="AX864">
        <v>799.30570039814199</v>
      </c>
      <c r="AY864">
        <v>80</v>
      </c>
      <c r="AZ864">
        <v>99</v>
      </c>
      <c r="BA864">
        <v>23</v>
      </c>
      <c r="BB864">
        <v>25</v>
      </c>
      <c r="BC864">
        <v>47.993627617123899</v>
      </c>
      <c r="BD864" t="s">
        <v>1504</v>
      </c>
      <c r="BE864">
        <v>2</v>
      </c>
      <c r="BF864">
        <v>108.70228488036599</v>
      </c>
      <c r="BG864">
        <v>0.29121359219999998</v>
      </c>
      <c r="BH864">
        <v>1159.625</v>
      </c>
      <c r="BI864">
        <v>0.98919529432907105</v>
      </c>
      <c r="BJ864">
        <v>56.008451314331197</v>
      </c>
      <c r="BK864">
        <v>80</v>
      </c>
      <c r="BL864">
        <v>1</v>
      </c>
      <c r="BM864">
        <v>0</v>
      </c>
      <c r="BN864">
        <v>95</v>
      </c>
      <c r="BO864">
        <v>80</v>
      </c>
      <c r="BP864" t="s">
        <v>84</v>
      </c>
      <c r="BQ864">
        <v>1084.625</v>
      </c>
      <c r="BR864">
        <v>1302</v>
      </c>
      <c r="BS864">
        <v>1130</v>
      </c>
      <c r="BT864" t="s">
        <v>85</v>
      </c>
      <c r="BU864">
        <v>122.94856573470901</v>
      </c>
      <c r="BV864">
        <v>4</v>
      </c>
      <c r="BX864">
        <v>99</v>
      </c>
      <c r="BY864">
        <v>108.70228488036599</v>
      </c>
      <c r="BZ864">
        <v>122.94856573470901</v>
      </c>
      <c r="CA864">
        <v>1159.625</v>
      </c>
      <c r="CB864">
        <f t="shared" si="78"/>
        <v>9.8002877579454487E-2</v>
      </c>
      <c r="CC864">
        <f t="shared" si="79"/>
        <v>108.70228488036599</v>
      </c>
      <c r="CD864">
        <f t="shared" si="83"/>
        <v>9.8002877579454487E-2</v>
      </c>
      <c r="CH864">
        <v>152</v>
      </c>
      <c r="CI864">
        <v>175.009945374181</v>
      </c>
      <c r="CJ864">
        <v>191.27401779629699</v>
      </c>
      <c r="CK864">
        <v>1872.75</v>
      </c>
      <c r="CL864">
        <f t="shared" si="80"/>
        <v>0.15138121956698028</v>
      </c>
      <c r="CM864">
        <f t="shared" si="81"/>
        <v>175.009945374181</v>
      </c>
      <c r="CN864">
        <f t="shared" si="82"/>
        <v>0.15138121956698028</v>
      </c>
    </row>
    <row r="865" spans="1:92" x14ac:dyDescent="0.25">
      <c r="A865">
        <v>863</v>
      </c>
      <c r="C865" t="s">
        <v>527</v>
      </c>
      <c r="E865" t="s">
        <v>528</v>
      </c>
      <c r="F865">
        <v>99</v>
      </c>
      <c r="G865">
        <v>1.2</v>
      </c>
      <c r="H865" t="s">
        <v>74</v>
      </c>
      <c r="I865">
        <v>0.67468965517241397</v>
      </c>
      <c r="J865">
        <v>1.5360145803485099</v>
      </c>
      <c r="K865">
        <v>13.6757710734658</v>
      </c>
      <c r="L865">
        <v>0</v>
      </c>
      <c r="M865">
        <v>0</v>
      </c>
      <c r="N865">
        <v>0.5</v>
      </c>
      <c r="O865">
        <v>73.574769408109404</v>
      </c>
      <c r="P865" t="s">
        <v>521</v>
      </c>
      <c r="Q865" t="s">
        <v>76</v>
      </c>
      <c r="R865" t="s">
        <v>77</v>
      </c>
      <c r="S865">
        <v>50</v>
      </c>
      <c r="U865" t="b">
        <v>1</v>
      </c>
      <c r="V865" t="s">
        <v>522</v>
      </c>
      <c r="W865">
        <v>1598</v>
      </c>
      <c r="X865">
        <v>0.4</v>
      </c>
      <c r="Y865">
        <v>8.0000000000000002E-3</v>
      </c>
      <c r="Z865">
        <v>43600</v>
      </c>
      <c r="AA865">
        <v>0.13615957297989401</v>
      </c>
      <c r="AB865">
        <v>1</v>
      </c>
      <c r="AC865">
        <v>77</v>
      </c>
      <c r="AD865">
        <v>5481.39515653536</v>
      </c>
      <c r="AE865">
        <v>4400</v>
      </c>
      <c r="AF865">
        <v>250</v>
      </c>
      <c r="AG865">
        <v>80.5</v>
      </c>
      <c r="AH865">
        <v>85</v>
      </c>
      <c r="AI865">
        <v>122.550073379575</v>
      </c>
      <c r="AJ865">
        <v>65.986525725495099</v>
      </c>
      <c r="AK865">
        <v>0.35387124041625601</v>
      </c>
      <c r="AL865">
        <v>0.34871777575000001</v>
      </c>
      <c r="AM865">
        <v>3.2859953086419702E-2</v>
      </c>
      <c r="AN865">
        <v>2.8765099999999901E-2</v>
      </c>
      <c r="AO865">
        <v>3.16</v>
      </c>
      <c r="AP865">
        <v>3.153</v>
      </c>
      <c r="AQ865" t="s">
        <v>79</v>
      </c>
      <c r="AR865" t="s">
        <v>523</v>
      </c>
      <c r="AS865" t="s">
        <v>81</v>
      </c>
      <c r="AT865" t="s">
        <v>82</v>
      </c>
      <c r="AU865">
        <v>1</v>
      </c>
      <c r="AV865">
        <v>1</v>
      </c>
      <c r="AW865">
        <v>0.35</v>
      </c>
      <c r="AX865">
        <v>799.30570039814199</v>
      </c>
      <c r="AY865">
        <v>80</v>
      </c>
      <c r="AZ865">
        <v>99</v>
      </c>
      <c r="BA865">
        <v>23</v>
      </c>
      <c r="BB865">
        <v>25</v>
      </c>
      <c r="BC865">
        <v>47.993627617123899</v>
      </c>
      <c r="BD865" t="s">
        <v>1505</v>
      </c>
      <c r="BE865">
        <v>2</v>
      </c>
      <c r="BF865">
        <v>108.163455477771</v>
      </c>
      <c r="BG865">
        <v>0.29441747569999899</v>
      </c>
      <c r="BH865">
        <v>1159.625</v>
      </c>
      <c r="BI865">
        <v>0.98919529432907105</v>
      </c>
      <c r="BJ865">
        <v>56.008451314331197</v>
      </c>
      <c r="BK865">
        <v>80</v>
      </c>
      <c r="BL865">
        <v>1</v>
      </c>
      <c r="BM865">
        <v>0</v>
      </c>
      <c r="BN865">
        <v>95</v>
      </c>
      <c r="BO865">
        <v>80</v>
      </c>
      <c r="BP865" t="s">
        <v>84</v>
      </c>
      <c r="BQ865">
        <v>1084.625</v>
      </c>
      <c r="BR865">
        <v>1302</v>
      </c>
      <c r="BS865">
        <v>1130</v>
      </c>
      <c r="BT865" t="s">
        <v>85</v>
      </c>
      <c r="BU865">
        <v>122.720855520535</v>
      </c>
      <c r="BV865">
        <v>4</v>
      </c>
      <c r="BX865">
        <v>99</v>
      </c>
      <c r="BY865">
        <v>108.163455477771</v>
      </c>
      <c r="BZ865">
        <v>122.720855520535</v>
      </c>
      <c r="CA865">
        <v>1159.625</v>
      </c>
      <c r="CB865">
        <f t="shared" si="78"/>
        <v>9.2560156341121164E-2</v>
      </c>
      <c r="CC865">
        <f t="shared" si="79"/>
        <v>108.163455477771</v>
      </c>
      <c r="CD865">
        <f t="shared" si="83"/>
        <v>9.2560156341121164E-2</v>
      </c>
      <c r="CH865">
        <v>109</v>
      </c>
      <c r="CI865">
        <v>125.553297272744</v>
      </c>
      <c r="CJ865">
        <v>139.98629939716801</v>
      </c>
      <c r="CK865">
        <v>1359.9</v>
      </c>
      <c r="CL865">
        <f t="shared" si="80"/>
        <v>0.15186511259398169</v>
      </c>
      <c r="CM865">
        <f t="shared" si="81"/>
        <v>125.553297272744</v>
      </c>
      <c r="CN865">
        <f t="shared" si="82"/>
        <v>0.15186511259398169</v>
      </c>
    </row>
    <row r="866" spans="1:92" x14ac:dyDescent="0.25">
      <c r="A866">
        <v>864</v>
      </c>
      <c r="C866" t="s">
        <v>527</v>
      </c>
      <c r="E866" t="s">
        <v>528</v>
      </c>
      <c r="F866">
        <v>99</v>
      </c>
      <c r="G866">
        <v>1.2</v>
      </c>
      <c r="H866" t="s">
        <v>74</v>
      </c>
      <c r="I866">
        <v>0.67468965517241397</v>
      </c>
      <c r="J866">
        <v>1.5360145803485099</v>
      </c>
      <c r="K866">
        <v>13.6757710734658</v>
      </c>
      <c r="L866">
        <v>0</v>
      </c>
      <c r="M866">
        <v>0</v>
      </c>
      <c r="N866">
        <v>0.5</v>
      </c>
      <c r="O866">
        <v>73.574769408109404</v>
      </c>
      <c r="P866" t="s">
        <v>521</v>
      </c>
      <c r="Q866" t="s">
        <v>76</v>
      </c>
      <c r="R866" t="s">
        <v>77</v>
      </c>
      <c r="S866">
        <v>50</v>
      </c>
      <c r="U866" t="b">
        <v>1</v>
      </c>
      <c r="V866" t="s">
        <v>522</v>
      </c>
      <c r="W866">
        <v>1598</v>
      </c>
      <c r="X866">
        <v>0.4</v>
      </c>
      <c r="Y866">
        <v>8.0000000000000002E-3</v>
      </c>
      <c r="Z866">
        <v>43600</v>
      </c>
      <c r="AA866">
        <v>0.13615957297989401</v>
      </c>
      <c r="AB866">
        <v>1</v>
      </c>
      <c r="AC866">
        <v>77</v>
      </c>
      <c r="AD866">
        <v>5481.39515653536</v>
      </c>
      <c r="AE866">
        <v>4400</v>
      </c>
      <c r="AF866">
        <v>250</v>
      </c>
      <c r="AG866">
        <v>80.5</v>
      </c>
      <c r="AH866">
        <v>85</v>
      </c>
      <c r="AI866">
        <v>122.550073379575</v>
      </c>
      <c r="AJ866">
        <v>65.986525725495099</v>
      </c>
      <c r="AK866">
        <v>0.35387124041625601</v>
      </c>
      <c r="AL866">
        <v>0.34871777575000001</v>
      </c>
      <c r="AM866">
        <v>3.2859953086419702E-2</v>
      </c>
      <c r="AN866">
        <v>2.8765099999999901E-2</v>
      </c>
      <c r="AO866">
        <v>3.16</v>
      </c>
      <c r="AP866">
        <v>3.153</v>
      </c>
      <c r="AQ866" t="s">
        <v>79</v>
      </c>
      <c r="AR866" t="s">
        <v>523</v>
      </c>
      <c r="AS866" t="s">
        <v>81</v>
      </c>
      <c r="AT866" t="s">
        <v>82</v>
      </c>
      <c r="AU866">
        <v>1</v>
      </c>
      <c r="AV866">
        <v>1</v>
      </c>
      <c r="AW866">
        <v>0.35</v>
      </c>
      <c r="AX866">
        <v>799.30570039814199</v>
      </c>
      <c r="AY866">
        <v>80</v>
      </c>
      <c r="AZ866">
        <v>99</v>
      </c>
      <c r="BA866">
        <v>23</v>
      </c>
      <c r="BB866">
        <v>25</v>
      </c>
      <c r="BC866">
        <v>47.993627617123899</v>
      </c>
      <c r="BD866" t="s">
        <v>1506</v>
      </c>
      <c r="BE866">
        <v>2</v>
      </c>
      <c r="BF866">
        <v>108.163455477771</v>
      </c>
      <c r="BG866">
        <v>0.29441747569999899</v>
      </c>
      <c r="BH866">
        <v>1159.625</v>
      </c>
      <c r="BI866">
        <v>0.98919529432907105</v>
      </c>
      <c r="BJ866">
        <v>56.008451314331197</v>
      </c>
      <c r="BK866">
        <v>80</v>
      </c>
      <c r="BL866">
        <v>1</v>
      </c>
      <c r="BM866">
        <v>0</v>
      </c>
      <c r="BN866">
        <v>95</v>
      </c>
      <c r="BO866">
        <v>80</v>
      </c>
      <c r="BP866" t="s">
        <v>84</v>
      </c>
      <c r="BQ866">
        <v>1084.625</v>
      </c>
      <c r="BR866">
        <v>1302</v>
      </c>
      <c r="BS866">
        <v>1130</v>
      </c>
      <c r="BT866" t="s">
        <v>85</v>
      </c>
      <c r="BU866">
        <v>122.720855520535</v>
      </c>
      <c r="BV866">
        <v>4</v>
      </c>
      <c r="BX866">
        <v>99</v>
      </c>
      <c r="BY866">
        <v>108.163455477771</v>
      </c>
      <c r="BZ866">
        <v>122.720855520535</v>
      </c>
      <c r="CA866">
        <v>1159.625</v>
      </c>
      <c r="CB866">
        <f t="shared" si="78"/>
        <v>9.2560156341121164E-2</v>
      </c>
      <c r="CC866">
        <f t="shared" si="79"/>
        <v>108.163455477771</v>
      </c>
      <c r="CD866">
        <f t="shared" si="83"/>
        <v>9.2560156341121164E-2</v>
      </c>
      <c r="CH866">
        <v>109</v>
      </c>
      <c r="CI866">
        <v>125.553297272744</v>
      </c>
      <c r="CJ866">
        <v>139.98629939716801</v>
      </c>
      <c r="CK866">
        <v>1359.9</v>
      </c>
      <c r="CL866">
        <f t="shared" si="80"/>
        <v>0.15186511259398169</v>
      </c>
      <c r="CM866">
        <f t="shared" si="81"/>
        <v>125.553297272744</v>
      </c>
      <c r="CN866">
        <f t="shared" si="82"/>
        <v>0.15186511259398169</v>
      </c>
    </row>
    <row r="867" spans="1:92" x14ac:dyDescent="0.25">
      <c r="A867">
        <v>865</v>
      </c>
      <c r="C867" t="s">
        <v>527</v>
      </c>
      <c r="E867" t="s">
        <v>528</v>
      </c>
      <c r="F867">
        <v>99</v>
      </c>
      <c r="G867">
        <v>1.2</v>
      </c>
      <c r="H867" t="s">
        <v>74</v>
      </c>
      <c r="I867">
        <v>0.67468965517241397</v>
      </c>
      <c r="J867">
        <v>1.5360145803485099</v>
      </c>
      <c r="K867">
        <v>13.6757710734658</v>
      </c>
      <c r="L867">
        <v>0</v>
      </c>
      <c r="M867">
        <v>0</v>
      </c>
      <c r="N867">
        <v>0.5</v>
      </c>
      <c r="O867">
        <v>73.574769408109404</v>
      </c>
      <c r="P867" t="s">
        <v>521</v>
      </c>
      <c r="Q867" t="s">
        <v>76</v>
      </c>
      <c r="R867" t="s">
        <v>77</v>
      </c>
      <c r="S867">
        <v>50</v>
      </c>
      <c r="U867" t="b">
        <v>1</v>
      </c>
      <c r="V867" t="s">
        <v>522</v>
      </c>
      <c r="W867">
        <v>1598</v>
      </c>
      <c r="X867">
        <v>0.4</v>
      </c>
      <c r="Y867">
        <v>8.0000000000000002E-3</v>
      </c>
      <c r="Z867">
        <v>43600</v>
      </c>
      <c r="AA867">
        <v>0.13615957297989401</v>
      </c>
      <c r="AB867">
        <v>1</v>
      </c>
      <c r="AC867">
        <v>77</v>
      </c>
      <c r="AD867">
        <v>5481.39515653536</v>
      </c>
      <c r="AE867">
        <v>4400</v>
      </c>
      <c r="AF867">
        <v>250</v>
      </c>
      <c r="AG867">
        <v>80.5</v>
      </c>
      <c r="AH867">
        <v>85</v>
      </c>
      <c r="AI867">
        <v>122.550073379575</v>
      </c>
      <c r="AJ867">
        <v>65.986525725495099</v>
      </c>
      <c r="AK867">
        <v>0.35387124041625601</v>
      </c>
      <c r="AL867">
        <v>0.34871777575000001</v>
      </c>
      <c r="AM867">
        <v>3.2859953086419702E-2</v>
      </c>
      <c r="AN867">
        <v>2.8765099999999901E-2</v>
      </c>
      <c r="AO867">
        <v>3.16</v>
      </c>
      <c r="AP867">
        <v>3.153</v>
      </c>
      <c r="AQ867" t="s">
        <v>79</v>
      </c>
      <c r="AR867" t="s">
        <v>523</v>
      </c>
      <c r="AS867" t="s">
        <v>81</v>
      </c>
      <c r="AT867" t="s">
        <v>82</v>
      </c>
      <c r="AU867">
        <v>1</v>
      </c>
      <c r="AV867">
        <v>1</v>
      </c>
      <c r="AW867">
        <v>0.35</v>
      </c>
      <c r="AX867">
        <v>799.30570039814199</v>
      </c>
      <c r="AY867">
        <v>80</v>
      </c>
      <c r="AZ867">
        <v>99</v>
      </c>
      <c r="BA867">
        <v>23</v>
      </c>
      <c r="BB867">
        <v>25</v>
      </c>
      <c r="BC867">
        <v>47.993627617123899</v>
      </c>
      <c r="BD867" t="s">
        <v>1507</v>
      </c>
      <c r="BE867">
        <v>2</v>
      </c>
      <c r="BF867">
        <v>108.163455477771</v>
      </c>
      <c r="BG867">
        <v>0.29441747569999899</v>
      </c>
      <c r="BH867">
        <v>1159.625</v>
      </c>
      <c r="BI867">
        <v>0.98919529432907105</v>
      </c>
      <c r="BJ867">
        <v>56.008451314331197</v>
      </c>
      <c r="BK867">
        <v>80</v>
      </c>
      <c r="BL867">
        <v>1</v>
      </c>
      <c r="BM867">
        <v>0</v>
      </c>
      <c r="BN867">
        <v>95</v>
      </c>
      <c r="BO867">
        <v>80</v>
      </c>
      <c r="BP867" t="s">
        <v>84</v>
      </c>
      <c r="BQ867">
        <v>1084.625</v>
      </c>
      <c r="BR867">
        <v>1302</v>
      </c>
      <c r="BS867">
        <v>1130</v>
      </c>
      <c r="BT867" t="s">
        <v>85</v>
      </c>
      <c r="BU867">
        <v>122.720855520535</v>
      </c>
      <c r="BV867">
        <v>4</v>
      </c>
      <c r="BX867">
        <v>99</v>
      </c>
      <c r="BY867">
        <v>108.163455477771</v>
      </c>
      <c r="BZ867">
        <v>122.720855520535</v>
      </c>
      <c r="CA867">
        <v>1159.625</v>
      </c>
      <c r="CB867">
        <f t="shared" si="78"/>
        <v>9.2560156341121164E-2</v>
      </c>
      <c r="CC867">
        <f t="shared" si="79"/>
        <v>108.163455477771</v>
      </c>
      <c r="CD867">
        <f t="shared" si="83"/>
        <v>9.2560156341121164E-2</v>
      </c>
      <c r="CH867">
        <v>109</v>
      </c>
      <c r="CI867">
        <v>125.553297272744</v>
      </c>
      <c r="CJ867">
        <v>139.98629939716801</v>
      </c>
      <c r="CK867">
        <v>1359.9</v>
      </c>
      <c r="CL867">
        <f t="shared" si="80"/>
        <v>0.15186511259398169</v>
      </c>
      <c r="CM867">
        <f t="shared" si="81"/>
        <v>125.553297272744</v>
      </c>
      <c r="CN867">
        <f t="shared" si="82"/>
        <v>0.15186511259398169</v>
      </c>
    </row>
    <row r="868" spans="1:92" x14ac:dyDescent="0.25">
      <c r="A868">
        <v>866</v>
      </c>
      <c r="C868" t="s">
        <v>532</v>
      </c>
      <c r="E868" t="s">
        <v>533</v>
      </c>
      <c r="F868">
        <v>99</v>
      </c>
      <c r="G868">
        <v>1.2</v>
      </c>
      <c r="H868" t="s">
        <v>74</v>
      </c>
      <c r="I868">
        <v>0.67468965517241397</v>
      </c>
      <c r="J868">
        <v>1.5360145803485099</v>
      </c>
      <c r="K868">
        <v>13.6757710734658</v>
      </c>
      <c r="L868">
        <v>0</v>
      </c>
      <c r="M868">
        <v>0</v>
      </c>
      <c r="N868">
        <v>0.5</v>
      </c>
      <c r="O868">
        <v>73.574769408109404</v>
      </c>
      <c r="P868" t="s">
        <v>521</v>
      </c>
      <c r="Q868" t="s">
        <v>76</v>
      </c>
      <c r="R868" t="s">
        <v>77</v>
      </c>
      <c r="S868">
        <v>50</v>
      </c>
      <c r="U868" t="b">
        <v>1</v>
      </c>
      <c r="V868" t="s">
        <v>522</v>
      </c>
      <c r="W868">
        <v>1598</v>
      </c>
      <c r="X868">
        <v>0.4</v>
      </c>
      <c r="Y868">
        <v>8.0000000000000002E-3</v>
      </c>
      <c r="Z868">
        <v>43600</v>
      </c>
      <c r="AA868">
        <v>0.13615957297989401</v>
      </c>
      <c r="AB868">
        <v>1</v>
      </c>
      <c r="AC868">
        <v>77</v>
      </c>
      <c r="AD868">
        <v>5481.39515653536</v>
      </c>
      <c r="AE868">
        <v>4400</v>
      </c>
      <c r="AF868">
        <v>250</v>
      </c>
      <c r="AG868">
        <v>80.5</v>
      </c>
      <c r="AH868">
        <v>85</v>
      </c>
      <c r="AI868">
        <v>122.550073379575</v>
      </c>
      <c r="AJ868">
        <v>65.986525725495099</v>
      </c>
      <c r="AK868">
        <v>0.35387124041625601</v>
      </c>
      <c r="AL868">
        <v>0.34871777575000001</v>
      </c>
      <c r="AM868">
        <v>3.2859953086419702E-2</v>
      </c>
      <c r="AN868">
        <v>2.8765099999999901E-2</v>
      </c>
      <c r="AO868">
        <v>3.16</v>
      </c>
      <c r="AP868">
        <v>3.153</v>
      </c>
      <c r="AQ868" t="s">
        <v>79</v>
      </c>
      <c r="AR868" t="s">
        <v>523</v>
      </c>
      <c r="AS868" t="s">
        <v>81</v>
      </c>
      <c r="AT868" t="s">
        <v>82</v>
      </c>
      <c r="AU868">
        <v>1</v>
      </c>
      <c r="AV868">
        <v>1</v>
      </c>
      <c r="AW868">
        <v>0.35</v>
      </c>
      <c r="AX868">
        <v>799.30570039814199</v>
      </c>
      <c r="AY868">
        <v>80</v>
      </c>
      <c r="AZ868">
        <v>99</v>
      </c>
      <c r="BA868">
        <v>23</v>
      </c>
      <c r="BB868">
        <v>25</v>
      </c>
      <c r="BC868">
        <v>47.993627617123899</v>
      </c>
      <c r="BD868" t="s">
        <v>1508</v>
      </c>
      <c r="BE868">
        <v>2</v>
      </c>
      <c r="BF868">
        <v>108.438444673954</v>
      </c>
      <c r="BG868">
        <v>0.29310679610000001</v>
      </c>
      <c r="BH868">
        <v>1159.625</v>
      </c>
      <c r="BI868">
        <v>0.98919529432907105</v>
      </c>
      <c r="BJ868">
        <v>56.008451314331197</v>
      </c>
      <c r="BK868">
        <v>80</v>
      </c>
      <c r="BL868">
        <v>1</v>
      </c>
      <c r="BM868">
        <v>0</v>
      </c>
      <c r="BN868">
        <v>95</v>
      </c>
      <c r="BO868">
        <v>80</v>
      </c>
      <c r="BP868" t="s">
        <v>84</v>
      </c>
      <c r="BQ868">
        <v>1084.625</v>
      </c>
      <c r="BR868">
        <v>1302</v>
      </c>
      <c r="BS868">
        <v>1130</v>
      </c>
      <c r="BT868" t="s">
        <v>85</v>
      </c>
      <c r="BU868">
        <v>122.77335073743799</v>
      </c>
      <c r="BV868">
        <v>4</v>
      </c>
      <c r="BX868">
        <v>99</v>
      </c>
      <c r="BY868">
        <v>108.438444673954</v>
      </c>
      <c r="BZ868">
        <v>122.77335073743799</v>
      </c>
      <c r="CA868">
        <v>1159.625</v>
      </c>
      <c r="CB868">
        <f t="shared" si="78"/>
        <v>9.53378249894343E-2</v>
      </c>
      <c r="CC868">
        <f t="shared" si="79"/>
        <v>108.438444673954</v>
      </c>
      <c r="CD868">
        <f t="shared" si="83"/>
        <v>9.53378249894343E-2</v>
      </c>
      <c r="CH868">
        <v>109</v>
      </c>
      <c r="CI868">
        <v>125.553297272744</v>
      </c>
      <c r="CJ868">
        <v>139.98629939716801</v>
      </c>
      <c r="CK868">
        <v>1359.9</v>
      </c>
      <c r="CL868">
        <f t="shared" si="80"/>
        <v>0.15186511259398169</v>
      </c>
      <c r="CM868">
        <f t="shared" si="81"/>
        <v>125.553297272744</v>
      </c>
      <c r="CN868">
        <f t="shared" si="82"/>
        <v>0.15186511259398169</v>
      </c>
    </row>
    <row r="869" spans="1:92" x14ac:dyDescent="0.25">
      <c r="A869">
        <v>867</v>
      </c>
      <c r="C869" t="s">
        <v>519</v>
      </c>
      <c r="E869" t="s">
        <v>520</v>
      </c>
      <c r="F869">
        <v>99</v>
      </c>
      <c r="G869">
        <v>1.2</v>
      </c>
      <c r="H869" t="s">
        <v>74</v>
      </c>
      <c r="I869">
        <v>0.67468965517241397</v>
      </c>
      <c r="J869">
        <v>1.5360145803485099</v>
      </c>
      <c r="K869">
        <v>13.6757710734658</v>
      </c>
      <c r="L869">
        <v>0</v>
      </c>
      <c r="M869">
        <v>0</v>
      </c>
      <c r="N869">
        <v>0.5</v>
      </c>
      <c r="O869">
        <v>73.574769408109404</v>
      </c>
      <c r="P869" t="s">
        <v>537</v>
      </c>
      <c r="Q869" t="s">
        <v>76</v>
      </c>
      <c r="R869" t="s">
        <v>77</v>
      </c>
      <c r="S869">
        <v>50</v>
      </c>
      <c r="U869" t="b">
        <v>1</v>
      </c>
      <c r="V869" t="s">
        <v>522</v>
      </c>
      <c r="W869">
        <v>1598</v>
      </c>
      <c r="X869">
        <v>0.4</v>
      </c>
      <c r="Y869">
        <v>8.0000000000000002E-3</v>
      </c>
      <c r="Z869">
        <v>43600</v>
      </c>
      <c r="AA869">
        <v>0.13615957297989401</v>
      </c>
      <c r="AB869">
        <v>1</v>
      </c>
      <c r="AC869">
        <v>66</v>
      </c>
      <c r="AD869">
        <v>5312.9222572155704</v>
      </c>
      <c r="AE869">
        <v>4200</v>
      </c>
      <c r="AF869">
        <v>230</v>
      </c>
      <c r="AG869">
        <v>80.5</v>
      </c>
      <c r="AH869">
        <v>85</v>
      </c>
      <c r="AI869">
        <v>122.016196494282</v>
      </c>
      <c r="AJ869">
        <v>65.708013429513301</v>
      </c>
      <c r="AK869">
        <v>0.35387124041625601</v>
      </c>
      <c r="AL869">
        <v>0.34871777575000001</v>
      </c>
      <c r="AM869">
        <v>3.2859953086419702E-2</v>
      </c>
      <c r="AN869">
        <v>2.8765099999999901E-2</v>
      </c>
      <c r="AO869">
        <v>3.16</v>
      </c>
      <c r="AP869">
        <v>3.153</v>
      </c>
      <c r="AQ869" t="s">
        <v>79</v>
      </c>
      <c r="AR869" t="s">
        <v>523</v>
      </c>
      <c r="AS869" t="s">
        <v>81</v>
      </c>
      <c r="AT869" t="s">
        <v>82</v>
      </c>
      <c r="AU869">
        <v>1</v>
      </c>
      <c r="AV869">
        <v>1</v>
      </c>
      <c r="AW869">
        <v>0.35</v>
      </c>
      <c r="AX869">
        <v>799.30570039814199</v>
      </c>
      <c r="AY869">
        <v>80</v>
      </c>
      <c r="AZ869">
        <v>99</v>
      </c>
      <c r="BA869">
        <v>23</v>
      </c>
      <c r="BB869">
        <v>25</v>
      </c>
      <c r="BC869">
        <v>47.993627617123899</v>
      </c>
      <c r="BD869" t="s">
        <v>1509</v>
      </c>
      <c r="BE869">
        <v>2</v>
      </c>
      <c r="BF869">
        <v>107.81839929224201</v>
      </c>
      <c r="BG869">
        <v>0.29121359219999998</v>
      </c>
      <c r="BH869">
        <v>1154.625</v>
      </c>
      <c r="BI869">
        <v>0.98919529432907105</v>
      </c>
      <c r="BJ869">
        <v>56.008451314331197</v>
      </c>
      <c r="BK869">
        <v>80</v>
      </c>
      <c r="BL869">
        <v>1</v>
      </c>
      <c r="BM869">
        <v>0</v>
      </c>
      <c r="BN869">
        <v>95</v>
      </c>
      <c r="BO869">
        <v>80</v>
      </c>
      <c r="BP869" t="s">
        <v>84</v>
      </c>
      <c r="BQ869">
        <v>1079.625</v>
      </c>
      <c r="BR869">
        <v>1296</v>
      </c>
      <c r="BS869">
        <v>1130</v>
      </c>
      <c r="BT869" t="s">
        <v>85</v>
      </c>
      <c r="BU869">
        <v>122.70497788236899</v>
      </c>
      <c r="BV869">
        <v>4</v>
      </c>
      <c r="BX869">
        <v>99</v>
      </c>
      <c r="BY869">
        <v>107.81839929224201</v>
      </c>
      <c r="BZ869">
        <v>122.70497788236899</v>
      </c>
      <c r="CA869">
        <v>1154.625</v>
      </c>
      <c r="CB869">
        <f t="shared" si="78"/>
        <v>8.9074740325676832E-2</v>
      </c>
      <c r="CC869">
        <f t="shared" si="79"/>
        <v>107.81839929224201</v>
      </c>
      <c r="CD869">
        <f t="shared" si="83"/>
        <v>8.9074740325676832E-2</v>
      </c>
      <c r="CH869">
        <v>109</v>
      </c>
      <c r="CI869">
        <v>125.553297272744</v>
      </c>
      <c r="CJ869">
        <v>139.98629939716801</v>
      </c>
      <c r="CK869">
        <v>1359.9</v>
      </c>
      <c r="CL869">
        <f t="shared" si="80"/>
        <v>0.15186511259398169</v>
      </c>
      <c r="CM869">
        <f t="shared" si="81"/>
        <v>125.553297272744</v>
      </c>
      <c r="CN869">
        <f t="shared" si="82"/>
        <v>0.15186511259398169</v>
      </c>
    </row>
    <row r="870" spans="1:92" x14ac:dyDescent="0.25">
      <c r="A870">
        <v>868</v>
      </c>
      <c r="B870" t="s">
        <v>535</v>
      </c>
      <c r="C870" t="s">
        <v>535</v>
      </c>
      <c r="D870" t="s">
        <v>536</v>
      </c>
      <c r="E870" t="s">
        <v>536</v>
      </c>
      <c r="F870">
        <v>110</v>
      </c>
      <c r="G870">
        <v>1.2</v>
      </c>
      <c r="H870" t="s">
        <v>74</v>
      </c>
      <c r="I870">
        <v>0.67468965517241397</v>
      </c>
      <c r="J870">
        <v>1.5360145803485099</v>
      </c>
      <c r="K870">
        <v>13.6757710734658</v>
      </c>
      <c r="L870">
        <v>0</v>
      </c>
      <c r="M870">
        <v>0</v>
      </c>
      <c r="N870">
        <v>0.5</v>
      </c>
      <c r="O870">
        <v>73.574769408109404</v>
      </c>
      <c r="P870" t="s">
        <v>537</v>
      </c>
      <c r="Q870" t="s">
        <v>76</v>
      </c>
      <c r="R870" t="s">
        <v>77</v>
      </c>
      <c r="S870">
        <v>50</v>
      </c>
      <c r="T870" t="b">
        <v>1</v>
      </c>
      <c r="U870" t="b">
        <v>1</v>
      </c>
      <c r="V870" t="s">
        <v>522</v>
      </c>
      <c r="W870">
        <v>1598</v>
      </c>
      <c r="X870">
        <v>0.4</v>
      </c>
      <c r="Y870">
        <v>8.0000000000000002E-3</v>
      </c>
      <c r="Z870">
        <v>43600</v>
      </c>
      <c r="AA870">
        <v>0.13615957297989401</v>
      </c>
      <c r="AB870">
        <v>1</v>
      </c>
      <c r="AC870">
        <v>66</v>
      </c>
      <c r="AD870">
        <v>5312.9222572155704</v>
      </c>
      <c r="AE870">
        <v>4200</v>
      </c>
      <c r="AF870">
        <v>230</v>
      </c>
      <c r="AG870">
        <v>80.5</v>
      </c>
      <c r="AH870">
        <v>85</v>
      </c>
      <c r="AI870">
        <v>124.591313350755</v>
      </c>
      <c r="AJ870">
        <v>67.100574909422406</v>
      </c>
      <c r="AK870">
        <v>0.35387124041625601</v>
      </c>
      <c r="AL870">
        <v>0.34871777575000001</v>
      </c>
      <c r="AM870">
        <v>3.2859953086419702E-2</v>
      </c>
      <c r="AN870">
        <v>2.8765099999999901E-2</v>
      </c>
      <c r="AO870">
        <v>3.23</v>
      </c>
      <c r="AP870">
        <v>3.153</v>
      </c>
      <c r="AQ870" t="s">
        <v>79</v>
      </c>
      <c r="AR870" t="s">
        <v>485</v>
      </c>
      <c r="AS870" t="s">
        <v>89</v>
      </c>
      <c r="AU870">
        <v>1</v>
      </c>
      <c r="AV870">
        <v>1</v>
      </c>
      <c r="AW870">
        <v>0.35</v>
      </c>
      <c r="AX870">
        <v>799.30570039814199</v>
      </c>
      <c r="AY870">
        <v>80</v>
      </c>
      <c r="AZ870">
        <v>99</v>
      </c>
      <c r="BA870">
        <v>23</v>
      </c>
      <c r="BB870">
        <v>25</v>
      </c>
      <c r="BC870">
        <v>47.993627617123899</v>
      </c>
      <c r="BD870" t="s">
        <v>1509</v>
      </c>
      <c r="BE870">
        <v>2</v>
      </c>
      <c r="BF870">
        <v>110.936625392669</v>
      </c>
      <c r="BG870">
        <v>0.29121359219999998</v>
      </c>
      <c r="BH870">
        <v>1179.625</v>
      </c>
      <c r="BI870">
        <v>0.98919529432907105</v>
      </c>
      <c r="BJ870">
        <v>56.008451314331197</v>
      </c>
      <c r="BK870">
        <v>80</v>
      </c>
      <c r="BL870">
        <v>1</v>
      </c>
      <c r="BM870">
        <v>0</v>
      </c>
      <c r="BN870">
        <v>95</v>
      </c>
      <c r="BO870">
        <v>80</v>
      </c>
      <c r="BP870" t="s">
        <v>84</v>
      </c>
      <c r="BQ870">
        <v>1104.625</v>
      </c>
      <c r="BR870">
        <v>1325</v>
      </c>
      <c r="BS870">
        <v>1130</v>
      </c>
      <c r="BT870" t="s">
        <v>85</v>
      </c>
      <c r="BU870">
        <v>128.55234994000801</v>
      </c>
      <c r="BV870">
        <v>4</v>
      </c>
      <c r="BX870">
        <v>110</v>
      </c>
      <c r="BY870">
        <v>110.936625392669</v>
      </c>
      <c r="BZ870">
        <v>128.55234994000801</v>
      </c>
      <c r="CA870">
        <v>1179.625</v>
      </c>
      <c r="CB870">
        <f t="shared" si="78"/>
        <v>8.5147762969909162E-3</v>
      </c>
      <c r="CC870">
        <f t="shared" si="79"/>
        <v>110.936625392669</v>
      </c>
      <c r="CD870">
        <f t="shared" si="83"/>
        <v>8.5147762969909162E-3</v>
      </c>
      <c r="CH870">
        <v>109</v>
      </c>
      <c r="CI870">
        <v>125.553297272744</v>
      </c>
      <c r="CJ870">
        <v>139.98629939716801</v>
      </c>
      <c r="CK870">
        <v>1359.9</v>
      </c>
      <c r="CL870">
        <f t="shared" si="80"/>
        <v>0.15186511259398169</v>
      </c>
      <c r="CM870">
        <f t="shared" si="81"/>
        <v>125.553297272744</v>
      </c>
      <c r="CN870">
        <f t="shared" si="82"/>
        <v>0.15186511259398169</v>
      </c>
    </row>
    <row r="871" spans="1:92" x14ac:dyDescent="0.25">
      <c r="A871">
        <v>869</v>
      </c>
      <c r="B871" t="s">
        <v>535</v>
      </c>
      <c r="C871" t="s">
        <v>535</v>
      </c>
      <c r="D871" t="s">
        <v>536</v>
      </c>
      <c r="E871" t="s">
        <v>536</v>
      </c>
      <c r="F871">
        <v>110</v>
      </c>
      <c r="G871">
        <v>1.2</v>
      </c>
      <c r="H871" t="s">
        <v>74</v>
      </c>
      <c r="I871">
        <v>0.67468965517241397</v>
      </c>
      <c r="J871">
        <v>1.5360145803485099</v>
      </c>
      <c r="K871">
        <v>13.6757710734658</v>
      </c>
      <c r="L871">
        <v>0</v>
      </c>
      <c r="M871">
        <v>0</v>
      </c>
      <c r="N871">
        <v>0.5</v>
      </c>
      <c r="O871">
        <v>73.574769408109404</v>
      </c>
      <c r="P871" t="s">
        <v>537</v>
      </c>
      <c r="Q871" t="s">
        <v>76</v>
      </c>
      <c r="R871" t="s">
        <v>77</v>
      </c>
      <c r="S871">
        <v>50</v>
      </c>
      <c r="T871" t="b">
        <v>1</v>
      </c>
      <c r="U871" t="b">
        <v>1</v>
      </c>
      <c r="V871" t="s">
        <v>522</v>
      </c>
      <c r="W871">
        <v>1598</v>
      </c>
      <c r="X871">
        <v>0.4</v>
      </c>
      <c r="Y871">
        <v>8.0000000000000002E-3</v>
      </c>
      <c r="Z871">
        <v>43600</v>
      </c>
      <c r="AA871">
        <v>0.13615957297989401</v>
      </c>
      <c r="AB871">
        <v>1</v>
      </c>
      <c r="AC871">
        <v>66</v>
      </c>
      <c r="AD871">
        <v>5312.9222572155704</v>
      </c>
      <c r="AE871">
        <v>4200</v>
      </c>
      <c r="AF871">
        <v>230</v>
      </c>
      <c r="AG871">
        <v>80.5</v>
      </c>
      <c r="AH871">
        <v>85</v>
      </c>
      <c r="AI871">
        <v>124.591313350755</v>
      </c>
      <c r="AJ871">
        <v>67.100574909422406</v>
      </c>
      <c r="AK871">
        <v>0.35387124041625601</v>
      </c>
      <c r="AL871">
        <v>0.34871777575000001</v>
      </c>
      <c r="AM871">
        <v>3.2859953086419702E-2</v>
      </c>
      <c r="AN871">
        <v>2.8765099999999901E-2</v>
      </c>
      <c r="AO871">
        <v>3.23</v>
      </c>
      <c r="AP871">
        <v>3.153</v>
      </c>
      <c r="AQ871" t="s">
        <v>79</v>
      </c>
      <c r="AR871" t="s">
        <v>485</v>
      </c>
      <c r="AS871" t="s">
        <v>89</v>
      </c>
      <c r="AU871">
        <v>1</v>
      </c>
      <c r="AV871">
        <v>1</v>
      </c>
      <c r="AW871">
        <v>0.35</v>
      </c>
      <c r="AX871">
        <v>799.30570039814199</v>
      </c>
      <c r="AY871">
        <v>80</v>
      </c>
      <c r="AZ871">
        <v>99</v>
      </c>
      <c r="BA871">
        <v>23</v>
      </c>
      <c r="BB871">
        <v>25</v>
      </c>
      <c r="BC871">
        <v>47.993627617123899</v>
      </c>
      <c r="BD871" t="s">
        <v>1510</v>
      </c>
      <c r="BE871">
        <v>2</v>
      </c>
      <c r="BF871">
        <v>110.936625392669</v>
      </c>
      <c r="BG871">
        <v>0.29121359219999998</v>
      </c>
      <c r="BH871">
        <v>1179.625</v>
      </c>
      <c r="BI871">
        <v>0.98919529432907105</v>
      </c>
      <c r="BJ871">
        <v>56.008451314331197</v>
      </c>
      <c r="BK871">
        <v>80</v>
      </c>
      <c r="BL871">
        <v>1</v>
      </c>
      <c r="BM871">
        <v>0</v>
      </c>
      <c r="BN871">
        <v>95</v>
      </c>
      <c r="BO871">
        <v>80</v>
      </c>
      <c r="BP871" t="s">
        <v>84</v>
      </c>
      <c r="BQ871">
        <v>1104.625</v>
      </c>
      <c r="BR871">
        <v>1325</v>
      </c>
      <c r="BS871">
        <v>1130</v>
      </c>
      <c r="BT871" t="s">
        <v>85</v>
      </c>
      <c r="BU871">
        <v>128.55234994000801</v>
      </c>
      <c r="BV871">
        <v>4</v>
      </c>
      <c r="BX871">
        <v>110</v>
      </c>
      <c r="BY871">
        <v>110.936625392669</v>
      </c>
      <c r="BZ871">
        <v>128.55234994000801</v>
      </c>
      <c r="CA871">
        <v>1179.625</v>
      </c>
      <c r="CB871">
        <f t="shared" si="78"/>
        <v>8.5147762969909162E-3</v>
      </c>
      <c r="CC871">
        <f t="shared" si="79"/>
        <v>110.936625392669</v>
      </c>
      <c r="CD871">
        <f t="shared" si="83"/>
        <v>8.5147762969909162E-3</v>
      </c>
      <c r="CH871">
        <v>109</v>
      </c>
      <c r="CI871">
        <v>125.553297272744</v>
      </c>
      <c r="CJ871">
        <v>139.98629939716801</v>
      </c>
      <c r="CK871">
        <v>1359.9</v>
      </c>
      <c r="CL871">
        <f t="shared" si="80"/>
        <v>0.15186511259398169</v>
      </c>
      <c r="CM871">
        <f t="shared" si="81"/>
        <v>125.553297272744</v>
      </c>
      <c r="CN871">
        <f t="shared" si="82"/>
        <v>0.15186511259398169</v>
      </c>
    </row>
    <row r="872" spans="1:92" x14ac:dyDescent="0.25">
      <c r="A872">
        <v>870</v>
      </c>
      <c r="C872" t="s">
        <v>519</v>
      </c>
      <c r="E872" t="s">
        <v>520</v>
      </c>
      <c r="F872">
        <v>99</v>
      </c>
      <c r="G872">
        <v>1.2</v>
      </c>
      <c r="H872" t="s">
        <v>74</v>
      </c>
      <c r="I872">
        <v>0.67468965517241397</v>
      </c>
      <c r="J872">
        <v>1.5360145803485099</v>
      </c>
      <c r="K872">
        <v>13.6757710734658</v>
      </c>
      <c r="L872">
        <v>0</v>
      </c>
      <c r="M872">
        <v>0</v>
      </c>
      <c r="N872">
        <v>0.5</v>
      </c>
      <c r="O872">
        <v>73.574769408109404</v>
      </c>
      <c r="P872" t="s">
        <v>537</v>
      </c>
      <c r="Q872" t="s">
        <v>76</v>
      </c>
      <c r="R872" t="s">
        <v>77</v>
      </c>
      <c r="S872">
        <v>50</v>
      </c>
      <c r="U872" t="b">
        <v>1</v>
      </c>
      <c r="V872" t="s">
        <v>522</v>
      </c>
      <c r="W872">
        <v>1598</v>
      </c>
      <c r="X872">
        <v>0.4</v>
      </c>
      <c r="Y872">
        <v>8.0000000000000002E-3</v>
      </c>
      <c r="Z872">
        <v>43600</v>
      </c>
      <c r="AA872">
        <v>0.13615957297989401</v>
      </c>
      <c r="AB872">
        <v>1</v>
      </c>
      <c r="AC872">
        <v>66</v>
      </c>
      <c r="AD872">
        <v>5312.9222572155704</v>
      </c>
      <c r="AE872">
        <v>4200</v>
      </c>
      <c r="AF872">
        <v>230</v>
      </c>
      <c r="AG872">
        <v>80.5</v>
      </c>
      <c r="AH872">
        <v>85</v>
      </c>
      <c r="AI872">
        <v>122.016196494282</v>
      </c>
      <c r="AJ872">
        <v>65.708013429513301</v>
      </c>
      <c r="AK872">
        <v>0.35387124041625601</v>
      </c>
      <c r="AL872">
        <v>0.34871777575000001</v>
      </c>
      <c r="AM872">
        <v>3.2859953086419702E-2</v>
      </c>
      <c r="AN872">
        <v>2.8765099999999901E-2</v>
      </c>
      <c r="AO872">
        <v>3.16</v>
      </c>
      <c r="AP872">
        <v>3.153</v>
      </c>
      <c r="AQ872" t="s">
        <v>79</v>
      </c>
      <c r="AR872" t="s">
        <v>523</v>
      </c>
      <c r="AS872" t="s">
        <v>81</v>
      </c>
      <c r="AT872" t="s">
        <v>82</v>
      </c>
      <c r="AU872">
        <v>1</v>
      </c>
      <c r="AV872">
        <v>1</v>
      </c>
      <c r="AW872">
        <v>0.35</v>
      </c>
      <c r="AX872">
        <v>799.30570039814199</v>
      </c>
      <c r="AY872">
        <v>80</v>
      </c>
      <c r="AZ872">
        <v>99</v>
      </c>
      <c r="BA872">
        <v>23</v>
      </c>
      <c r="BB872">
        <v>25</v>
      </c>
      <c r="BC872">
        <v>47.993627617123899</v>
      </c>
      <c r="BD872" t="s">
        <v>1510</v>
      </c>
      <c r="BE872">
        <v>2</v>
      </c>
      <c r="BF872">
        <v>107.81839929224201</v>
      </c>
      <c r="BG872">
        <v>0.29121359219999998</v>
      </c>
      <c r="BH872">
        <v>1154.625</v>
      </c>
      <c r="BI872">
        <v>0.98919529432907105</v>
      </c>
      <c r="BJ872">
        <v>56.008451314331197</v>
      </c>
      <c r="BK872">
        <v>80</v>
      </c>
      <c r="BL872">
        <v>1</v>
      </c>
      <c r="BM872">
        <v>0</v>
      </c>
      <c r="BN872">
        <v>95</v>
      </c>
      <c r="BO872">
        <v>80</v>
      </c>
      <c r="BP872" t="s">
        <v>84</v>
      </c>
      <c r="BQ872">
        <v>1079.625</v>
      </c>
      <c r="BR872">
        <v>1296</v>
      </c>
      <c r="BS872">
        <v>1130</v>
      </c>
      <c r="BT872" t="s">
        <v>85</v>
      </c>
      <c r="BU872">
        <v>122.70497788236899</v>
      </c>
      <c r="BV872">
        <v>4</v>
      </c>
      <c r="BX872">
        <v>99</v>
      </c>
      <c r="BY872">
        <v>107.81839929224201</v>
      </c>
      <c r="BZ872">
        <v>122.70497788236899</v>
      </c>
      <c r="CA872">
        <v>1154.625</v>
      </c>
      <c r="CB872">
        <f t="shared" si="78"/>
        <v>8.9074740325676832E-2</v>
      </c>
      <c r="CC872">
        <f t="shared" si="79"/>
        <v>107.81839929224201</v>
      </c>
      <c r="CD872">
        <f t="shared" si="83"/>
        <v>8.9074740325676832E-2</v>
      </c>
      <c r="CH872">
        <v>109</v>
      </c>
      <c r="CI872">
        <v>125.553297272744</v>
      </c>
      <c r="CJ872">
        <v>139.98629939716801</v>
      </c>
      <c r="CK872">
        <v>1359.9</v>
      </c>
      <c r="CL872">
        <f t="shared" si="80"/>
        <v>0.15186511259398169</v>
      </c>
      <c r="CM872">
        <f t="shared" si="81"/>
        <v>125.553297272744</v>
      </c>
      <c r="CN872">
        <f t="shared" si="82"/>
        <v>0.15186511259398169</v>
      </c>
    </row>
    <row r="873" spans="1:92" x14ac:dyDescent="0.25">
      <c r="A873">
        <v>871</v>
      </c>
      <c r="C873" t="s">
        <v>519</v>
      </c>
      <c r="E873" t="s">
        <v>520</v>
      </c>
      <c r="F873">
        <v>99</v>
      </c>
      <c r="G873">
        <v>1.2</v>
      </c>
      <c r="H873" t="s">
        <v>74</v>
      </c>
      <c r="I873">
        <v>0.67468965517241397</v>
      </c>
      <c r="J873">
        <v>1.5360145803485099</v>
      </c>
      <c r="K873">
        <v>13.6757710734658</v>
      </c>
      <c r="L873">
        <v>0</v>
      </c>
      <c r="M873">
        <v>0</v>
      </c>
      <c r="N873">
        <v>0.5</v>
      </c>
      <c r="O873">
        <v>73.574769408109404</v>
      </c>
      <c r="P873" t="s">
        <v>537</v>
      </c>
      <c r="Q873" t="s">
        <v>76</v>
      </c>
      <c r="R873" t="s">
        <v>77</v>
      </c>
      <c r="S873">
        <v>50</v>
      </c>
      <c r="U873" t="b">
        <v>1</v>
      </c>
      <c r="V873" t="s">
        <v>522</v>
      </c>
      <c r="W873">
        <v>1598</v>
      </c>
      <c r="X873">
        <v>0.4</v>
      </c>
      <c r="Y873">
        <v>8.0000000000000002E-3</v>
      </c>
      <c r="Z873">
        <v>43600</v>
      </c>
      <c r="AA873">
        <v>0.13615957297989401</v>
      </c>
      <c r="AB873">
        <v>1</v>
      </c>
      <c r="AC873">
        <v>66</v>
      </c>
      <c r="AD873">
        <v>5312.9222572155704</v>
      </c>
      <c r="AE873">
        <v>4200</v>
      </c>
      <c r="AF873">
        <v>230</v>
      </c>
      <c r="AG873">
        <v>80.5</v>
      </c>
      <c r="AH873">
        <v>85</v>
      </c>
      <c r="AI873">
        <v>122.016196494282</v>
      </c>
      <c r="AJ873">
        <v>65.708013429513301</v>
      </c>
      <c r="AK873">
        <v>0.35387124041625601</v>
      </c>
      <c r="AL873">
        <v>0.34871777575000001</v>
      </c>
      <c r="AM873">
        <v>3.2859953086419702E-2</v>
      </c>
      <c r="AN873">
        <v>2.8765099999999901E-2</v>
      </c>
      <c r="AO873">
        <v>3.16</v>
      </c>
      <c r="AP873">
        <v>3.153</v>
      </c>
      <c r="AQ873" t="s">
        <v>79</v>
      </c>
      <c r="AR873" t="s">
        <v>523</v>
      </c>
      <c r="AS873" t="s">
        <v>81</v>
      </c>
      <c r="AT873" t="s">
        <v>82</v>
      </c>
      <c r="AU873">
        <v>1</v>
      </c>
      <c r="AV873">
        <v>1</v>
      </c>
      <c r="AW873">
        <v>0.35</v>
      </c>
      <c r="AX873">
        <v>799.30570039814199</v>
      </c>
      <c r="AY873">
        <v>80</v>
      </c>
      <c r="AZ873">
        <v>99</v>
      </c>
      <c r="BA873">
        <v>23</v>
      </c>
      <c r="BB873">
        <v>25</v>
      </c>
      <c r="BC873">
        <v>47.993627617123899</v>
      </c>
      <c r="BD873" t="s">
        <v>1511</v>
      </c>
      <c r="BE873">
        <v>2</v>
      </c>
      <c r="BF873">
        <v>107.81839929224201</v>
      </c>
      <c r="BG873">
        <v>0.29121359219999998</v>
      </c>
      <c r="BH873">
        <v>1154.625</v>
      </c>
      <c r="BI873">
        <v>0.98919529432907105</v>
      </c>
      <c r="BJ873">
        <v>56.008451314331197</v>
      </c>
      <c r="BK873">
        <v>80</v>
      </c>
      <c r="BL873">
        <v>1</v>
      </c>
      <c r="BM873">
        <v>0</v>
      </c>
      <c r="BN873">
        <v>95</v>
      </c>
      <c r="BO873">
        <v>80</v>
      </c>
      <c r="BP873" t="s">
        <v>84</v>
      </c>
      <c r="BQ873">
        <v>1079.625</v>
      </c>
      <c r="BR873">
        <v>1296</v>
      </c>
      <c r="BS873">
        <v>1130</v>
      </c>
      <c r="BT873" t="s">
        <v>85</v>
      </c>
      <c r="BU873">
        <v>122.70497788236899</v>
      </c>
      <c r="BV873">
        <v>4</v>
      </c>
      <c r="BX873">
        <v>99</v>
      </c>
      <c r="BY873">
        <v>107.81839929224201</v>
      </c>
      <c r="BZ873">
        <v>122.70497788236899</v>
      </c>
      <c r="CA873">
        <v>1154.625</v>
      </c>
      <c r="CB873">
        <f t="shared" si="78"/>
        <v>8.9074740325676832E-2</v>
      </c>
      <c r="CC873">
        <f t="shared" si="79"/>
        <v>107.81839929224201</v>
      </c>
      <c r="CD873">
        <f t="shared" si="83"/>
        <v>8.9074740325676832E-2</v>
      </c>
      <c r="CH873">
        <v>152</v>
      </c>
      <c r="CI873">
        <v>175.188055921433</v>
      </c>
      <c r="CJ873">
        <v>191.37567829438299</v>
      </c>
      <c r="CK873">
        <v>1872.75</v>
      </c>
      <c r="CL873">
        <f t="shared" si="80"/>
        <v>0.15255299948311188</v>
      </c>
      <c r="CM873">
        <f t="shared" si="81"/>
        <v>175.188055921433</v>
      </c>
      <c r="CN873">
        <f t="shared" si="82"/>
        <v>0.15255299948311188</v>
      </c>
    </row>
    <row r="874" spans="1:92" x14ac:dyDescent="0.25">
      <c r="A874">
        <v>872</v>
      </c>
      <c r="B874" t="s">
        <v>535</v>
      </c>
      <c r="C874" t="s">
        <v>535</v>
      </c>
      <c r="D874" t="s">
        <v>536</v>
      </c>
      <c r="E874" t="s">
        <v>536</v>
      </c>
      <c r="F874">
        <v>110</v>
      </c>
      <c r="G874">
        <v>1.2</v>
      </c>
      <c r="H874" t="s">
        <v>74</v>
      </c>
      <c r="I874">
        <v>0.67468965517241397</v>
      </c>
      <c r="J874">
        <v>1.5360145803485099</v>
      </c>
      <c r="K874">
        <v>13.6757710734658</v>
      </c>
      <c r="L874">
        <v>0</v>
      </c>
      <c r="M874">
        <v>0</v>
      </c>
      <c r="N874">
        <v>0.5</v>
      </c>
      <c r="O874">
        <v>73.574769408109404</v>
      </c>
      <c r="P874" t="s">
        <v>537</v>
      </c>
      <c r="Q874" t="s">
        <v>76</v>
      </c>
      <c r="R874" t="s">
        <v>77</v>
      </c>
      <c r="S874">
        <v>50</v>
      </c>
      <c r="T874" t="b">
        <v>1</v>
      </c>
      <c r="U874" t="b">
        <v>1</v>
      </c>
      <c r="V874" t="s">
        <v>522</v>
      </c>
      <c r="W874">
        <v>1598</v>
      </c>
      <c r="X874">
        <v>0.4</v>
      </c>
      <c r="Y874">
        <v>8.0000000000000002E-3</v>
      </c>
      <c r="Z874">
        <v>43600</v>
      </c>
      <c r="AA874">
        <v>0.13615957297989401</v>
      </c>
      <c r="AB874">
        <v>1</v>
      </c>
      <c r="AC874">
        <v>66</v>
      </c>
      <c r="AD874">
        <v>5312.9222572155704</v>
      </c>
      <c r="AE874">
        <v>4200</v>
      </c>
      <c r="AF874">
        <v>230</v>
      </c>
      <c r="AG874">
        <v>80.5</v>
      </c>
      <c r="AH874">
        <v>85</v>
      </c>
      <c r="AI874">
        <v>124.591313350755</v>
      </c>
      <c r="AJ874">
        <v>67.100574909422406</v>
      </c>
      <c r="AK874">
        <v>0.35387124041625601</v>
      </c>
      <c r="AL874">
        <v>0.34871777575000001</v>
      </c>
      <c r="AM874">
        <v>3.2859953086419702E-2</v>
      </c>
      <c r="AN874">
        <v>2.8765099999999901E-2</v>
      </c>
      <c r="AO874">
        <v>3.23</v>
      </c>
      <c r="AP874">
        <v>3.153</v>
      </c>
      <c r="AQ874" t="s">
        <v>79</v>
      </c>
      <c r="AR874" t="s">
        <v>485</v>
      </c>
      <c r="AS874" t="s">
        <v>89</v>
      </c>
      <c r="AU874">
        <v>1</v>
      </c>
      <c r="AV874">
        <v>1</v>
      </c>
      <c r="AW874">
        <v>0.35</v>
      </c>
      <c r="AX874">
        <v>799.30570039814199</v>
      </c>
      <c r="AY874">
        <v>80</v>
      </c>
      <c r="AZ874">
        <v>99</v>
      </c>
      <c r="BA874">
        <v>23</v>
      </c>
      <c r="BB874">
        <v>25</v>
      </c>
      <c r="BC874">
        <v>47.993627617123899</v>
      </c>
      <c r="BD874" t="s">
        <v>1511</v>
      </c>
      <c r="BE874">
        <v>2</v>
      </c>
      <c r="BF874">
        <v>110.936625392669</v>
      </c>
      <c r="BG874">
        <v>0.29121359219999998</v>
      </c>
      <c r="BH874">
        <v>1179.625</v>
      </c>
      <c r="BI874">
        <v>0.98919529432907105</v>
      </c>
      <c r="BJ874">
        <v>56.008451314331197</v>
      </c>
      <c r="BK874">
        <v>80</v>
      </c>
      <c r="BL874">
        <v>1</v>
      </c>
      <c r="BM874">
        <v>0</v>
      </c>
      <c r="BN874">
        <v>95</v>
      </c>
      <c r="BO874">
        <v>80</v>
      </c>
      <c r="BP874" t="s">
        <v>84</v>
      </c>
      <c r="BQ874">
        <v>1104.625</v>
      </c>
      <c r="BR874">
        <v>1325</v>
      </c>
      <c r="BS874">
        <v>1130</v>
      </c>
      <c r="BT874" t="s">
        <v>85</v>
      </c>
      <c r="BU874">
        <v>128.55234994000801</v>
      </c>
      <c r="BV874">
        <v>4</v>
      </c>
      <c r="BX874">
        <v>110</v>
      </c>
      <c r="BY874">
        <v>110.936625392669</v>
      </c>
      <c r="BZ874">
        <v>128.55234994000801</v>
      </c>
      <c r="CA874">
        <v>1179.625</v>
      </c>
      <c r="CB874">
        <f t="shared" si="78"/>
        <v>8.5147762969909162E-3</v>
      </c>
      <c r="CC874">
        <f t="shared" si="79"/>
        <v>110.936625392669</v>
      </c>
      <c r="CD874">
        <f t="shared" si="83"/>
        <v>8.5147762969909162E-3</v>
      </c>
      <c r="CH874">
        <v>111</v>
      </c>
      <c r="CI874">
        <v>127.94253970325801</v>
      </c>
      <c r="CJ874">
        <v>147.70787993704499</v>
      </c>
      <c r="CK874">
        <v>1530.75</v>
      </c>
      <c r="CL874">
        <f t="shared" si="80"/>
        <v>0.1526354928221442</v>
      </c>
      <c r="CM874">
        <f t="shared" si="81"/>
        <v>127.94253970325801</v>
      </c>
      <c r="CN874">
        <f t="shared" si="82"/>
        <v>0.1526354928221442</v>
      </c>
    </row>
    <row r="875" spans="1:92" x14ac:dyDescent="0.25">
      <c r="A875">
        <v>873</v>
      </c>
      <c r="B875" t="s">
        <v>541</v>
      </c>
      <c r="C875" t="s">
        <v>541</v>
      </c>
      <c r="D875" t="s">
        <v>542</v>
      </c>
      <c r="E875" t="s">
        <v>542</v>
      </c>
      <c r="F875">
        <v>110</v>
      </c>
      <c r="G875">
        <v>1.2</v>
      </c>
      <c r="H875" t="s">
        <v>74</v>
      </c>
      <c r="I875">
        <v>0.67468965517241397</v>
      </c>
      <c r="J875">
        <v>1.5360145803485099</v>
      </c>
      <c r="K875">
        <v>13.6757710734658</v>
      </c>
      <c r="L875">
        <v>0</v>
      </c>
      <c r="M875">
        <v>0</v>
      </c>
      <c r="N875">
        <v>0.5</v>
      </c>
      <c r="O875">
        <v>73.574769408109404</v>
      </c>
      <c r="P875" t="s">
        <v>537</v>
      </c>
      <c r="Q875" t="s">
        <v>76</v>
      </c>
      <c r="R875" t="s">
        <v>77</v>
      </c>
      <c r="S875">
        <v>50</v>
      </c>
      <c r="T875" t="b">
        <v>1</v>
      </c>
      <c r="U875" t="b">
        <v>1</v>
      </c>
      <c r="V875" t="s">
        <v>522</v>
      </c>
      <c r="W875">
        <v>1598</v>
      </c>
      <c r="X875">
        <v>0.4</v>
      </c>
      <c r="Y875">
        <v>8.0000000000000002E-3</v>
      </c>
      <c r="Z875">
        <v>43600</v>
      </c>
      <c r="AA875">
        <v>0.13615957297989401</v>
      </c>
      <c r="AB875">
        <v>1</v>
      </c>
      <c r="AC875">
        <v>66</v>
      </c>
      <c r="AD875">
        <v>5312.9222572155704</v>
      </c>
      <c r="AE875">
        <v>4200</v>
      </c>
      <c r="AF875">
        <v>230</v>
      </c>
      <c r="AG875">
        <v>80.5</v>
      </c>
      <c r="AH875">
        <v>85</v>
      </c>
      <c r="AI875">
        <v>124.591313350755</v>
      </c>
      <c r="AJ875">
        <v>67.100574909422406</v>
      </c>
      <c r="AK875">
        <v>0.35387124041625601</v>
      </c>
      <c r="AL875">
        <v>0.34871777575000001</v>
      </c>
      <c r="AM875">
        <v>3.2859953086419702E-2</v>
      </c>
      <c r="AN875">
        <v>2.8765099999999901E-2</v>
      </c>
      <c r="AO875">
        <v>3.23</v>
      </c>
      <c r="AP875">
        <v>3.153</v>
      </c>
      <c r="AQ875" t="s">
        <v>79</v>
      </c>
      <c r="AR875" t="s">
        <v>485</v>
      </c>
      <c r="AS875" t="s">
        <v>89</v>
      </c>
      <c r="AU875">
        <v>1</v>
      </c>
      <c r="AV875">
        <v>1</v>
      </c>
      <c r="AW875">
        <v>0.35</v>
      </c>
      <c r="AX875">
        <v>799.30570039814199</v>
      </c>
      <c r="AY875">
        <v>80</v>
      </c>
      <c r="AZ875">
        <v>99</v>
      </c>
      <c r="BA875">
        <v>23</v>
      </c>
      <c r="BB875">
        <v>25</v>
      </c>
      <c r="BC875">
        <v>47.993627617123899</v>
      </c>
      <c r="BD875" t="s">
        <v>1512</v>
      </c>
      <c r="BE875">
        <v>2</v>
      </c>
      <c r="BF875">
        <v>110.70505699514101</v>
      </c>
      <c r="BG875">
        <v>0.29441747569999899</v>
      </c>
      <c r="BH875">
        <v>1179.625</v>
      </c>
      <c r="BI875">
        <v>0.98919529432907105</v>
      </c>
      <c r="BJ875">
        <v>56.008451314331197</v>
      </c>
      <c r="BK875">
        <v>80</v>
      </c>
      <c r="BL875">
        <v>1</v>
      </c>
      <c r="BM875">
        <v>0</v>
      </c>
      <c r="BN875">
        <v>95</v>
      </c>
      <c r="BO875">
        <v>80</v>
      </c>
      <c r="BP875" t="s">
        <v>84</v>
      </c>
      <c r="BQ875">
        <v>1104.625</v>
      </c>
      <c r="BR875">
        <v>1325</v>
      </c>
      <c r="BS875">
        <v>1130</v>
      </c>
      <c r="BT875" t="s">
        <v>85</v>
      </c>
      <c r="BU875">
        <v>128.408443682837</v>
      </c>
      <c r="BV875">
        <v>4</v>
      </c>
      <c r="BX875">
        <v>110</v>
      </c>
      <c r="BY875">
        <v>110.70505699514101</v>
      </c>
      <c r="BZ875">
        <v>128.408443682837</v>
      </c>
      <c r="CA875">
        <v>1179.625</v>
      </c>
      <c r="CB875">
        <f t="shared" si="78"/>
        <v>6.4096090467364256E-3</v>
      </c>
      <c r="CC875">
        <f t="shared" si="79"/>
        <v>110.70505699514101</v>
      </c>
      <c r="CD875">
        <f t="shared" si="83"/>
        <v>6.4096090467364256E-3</v>
      </c>
      <c r="CH875">
        <v>111</v>
      </c>
      <c r="CI875">
        <v>127.94253970325801</v>
      </c>
      <c r="CJ875">
        <v>147.70787993704499</v>
      </c>
      <c r="CK875">
        <v>1530.75</v>
      </c>
      <c r="CL875">
        <f t="shared" si="80"/>
        <v>0.1526354928221442</v>
      </c>
      <c r="CM875">
        <f t="shared" si="81"/>
        <v>127.94253970325801</v>
      </c>
      <c r="CN875">
        <f t="shared" si="82"/>
        <v>0.1526354928221442</v>
      </c>
    </row>
    <row r="876" spans="1:92" x14ac:dyDescent="0.25">
      <c r="A876">
        <v>874</v>
      </c>
      <c r="C876" t="s">
        <v>527</v>
      </c>
      <c r="E876" t="s">
        <v>528</v>
      </c>
      <c r="F876">
        <v>99</v>
      </c>
      <c r="G876">
        <v>1.2</v>
      </c>
      <c r="H876" t="s">
        <v>74</v>
      </c>
      <c r="I876">
        <v>0.67468965517241397</v>
      </c>
      <c r="J876">
        <v>1.5360145803485099</v>
      </c>
      <c r="K876">
        <v>13.6757710734658</v>
      </c>
      <c r="L876">
        <v>0</v>
      </c>
      <c r="M876">
        <v>0</v>
      </c>
      <c r="N876">
        <v>0.5</v>
      </c>
      <c r="O876">
        <v>73.574769408109404</v>
      </c>
      <c r="P876" t="s">
        <v>537</v>
      </c>
      <c r="Q876" t="s">
        <v>76</v>
      </c>
      <c r="R876" t="s">
        <v>77</v>
      </c>
      <c r="S876">
        <v>50</v>
      </c>
      <c r="U876" t="b">
        <v>1</v>
      </c>
      <c r="V876" t="s">
        <v>522</v>
      </c>
      <c r="W876">
        <v>1598</v>
      </c>
      <c r="X876">
        <v>0.4</v>
      </c>
      <c r="Y876">
        <v>8.0000000000000002E-3</v>
      </c>
      <c r="Z876">
        <v>43600</v>
      </c>
      <c r="AA876">
        <v>0.13615957297989401</v>
      </c>
      <c r="AB876">
        <v>1</v>
      </c>
      <c r="AC876">
        <v>66</v>
      </c>
      <c r="AD876">
        <v>5312.9222572155704</v>
      </c>
      <c r="AE876">
        <v>4200</v>
      </c>
      <c r="AF876">
        <v>230</v>
      </c>
      <c r="AG876">
        <v>80.5</v>
      </c>
      <c r="AH876">
        <v>85</v>
      </c>
      <c r="AI876">
        <v>122.016196494282</v>
      </c>
      <c r="AJ876">
        <v>65.708013429513301</v>
      </c>
      <c r="AK876">
        <v>0.35387124041625601</v>
      </c>
      <c r="AL876">
        <v>0.34871777575000001</v>
      </c>
      <c r="AM876">
        <v>3.2859953086419702E-2</v>
      </c>
      <c r="AN876">
        <v>2.8765099999999901E-2</v>
      </c>
      <c r="AO876">
        <v>3.16</v>
      </c>
      <c r="AP876">
        <v>3.153</v>
      </c>
      <c r="AQ876" t="s">
        <v>79</v>
      </c>
      <c r="AR876" t="s">
        <v>523</v>
      </c>
      <c r="AS876" t="s">
        <v>81</v>
      </c>
      <c r="AT876" t="s">
        <v>82</v>
      </c>
      <c r="AU876">
        <v>1</v>
      </c>
      <c r="AV876">
        <v>1</v>
      </c>
      <c r="AW876">
        <v>0.35</v>
      </c>
      <c r="AX876">
        <v>799.30570039814199</v>
      </c>
      <c r="AY876">
        <v>80</v>
      </c>
      <c r="AZ876">
        <v>99</v>
      </c>
      <c r="BA876">
        <v>23</v>
      </c>
      <c r="BB876">
        <v>25</v>
      </c>
      <c r="BC876">
        <v>47.993627617123899</v>
      </c>
      <c r="BD876" t="s">
        <v>1512</v>
      </c>
      <c r="BE876">
        <v>2</v>
      </c>
      <c r="BF876">
        <v>107.27954270972999</v>
      </c>
      <c r="BG876">
        <v>0.29441747569999899</v>
      </c>
      <c r="BH876">
        <v>1154.625</v>
      </c>
      <c r="BI876">
        <v>0.98919529432907105</v>
      </c>
      <c r="BJ876">
        <v>56.008451314331197</v>
      </c>
      <c r="BK876">
        <v>80</v>
      </c>
      <c r="BL876">
        <v>1</v>
      </c>
      <c r="BM876">
        <v>0</v>
      </c>
      <c r="BN876">
        <v>95</v>
      </c>
      <c r="BO876">
        <v>80</v>
      </c>
      <c r="BP876" t="s">
        <v>84</v>
      </c>
      <c r="BQ876">
        <v>1079.625</v>
      </c>
      <c r="BR876">
        <v>1296</v>
      </c>
      <c r="BS876">
        <v>1130</v>
      </c>
      <c r="BT876" t="s">
        <v>85</v>
      </c>
      <c r="BU876">
        <v>122.623474337659</v>
      </c>
      <c r="BV876">
        <v>4</v>
      </c>
      <c r="BX876">
        <v>99</v>
      </c>
      <c r="BY876">
        <v>107.27954270972999</v>
      </c>
      <c r="BZ876">
        <v>122.623474337659</v>
      </c>
      <c r="CA876">
        <v>1154.625</v>
      </c>
      <c r="CB876">
        <f t="shared" si="78"/>
        <v>8.3631744542727218E-2</v>
      </c>
      <c r="CC876">
        <f t="shared" si="79"/>
        <v>107.27954270972999</v>
      </c>
      <c r="CD876">
        <f t="shared" si="83"/>
        <v>8.3631744542727218E-2</v>
      </c>
      <c r="CH876">
        <v>109</v>
      </c>
      <c r="CI876">
        <v>125.674400269076</v>
      </c>
      <c r="CJ876">
        <v>133.80204079211001</v>
      </c>
      <c r="CK876">
        <v>1324.9</v>
      </c>
      <c r="CL876">
        <f t="shared" si="80"/>
        <v>0.15297614925757802</v>
      </c>
      <c r="CM876">
        <f t="shared" si="81"/>
        <v>125.674400269076</v>
      </c>
      <c r="CN876">
        <f t="shared" si="82"/>
        <v>0.15297614925757802</v>
      </c>
    </row>
    <row r="877" spans="1:92" x14ac:dyDescent="0.25">
      <c r="A877">
        <v>875</v>
      </c>
      <c r="C877" t="s">
        <v>527</v>
      </c>
      <c r="E877" t="s">
        <v>528</v>
      </c>
      <c r="F877">
        <v>99</v>
      </c>
      <c r="G877">
        <v>1.2</v>
      </c>
      <c r="H877" t="s">
        <v>74</v>
      </c>
      <c r="I877">
        <v>0.67468965517241397</v>
      </c>
      <c r="J877">
        <v>1.5360145803485099</v>
      </c>
      <c r="K877">
        <v>13.6757710734658</v>
      </c>
      <c r="L877">
        <v>0</v>
      </c>
      <c r="M877">
        <v>0</v>
      </c>
      <c r="N877">
        <v>0.5</v>
      </c>
      <c r="O877">
        <v>73.574769408109404</v>
      </c>
      <c r="P877" t="s">
        <v>537</v>
      </c>
      <c r="Q877" t="s">
        <v>76</v>
      </c>
      <c r="R877" t="s">
        <v>77</v>
      </c>
      <c r="S877">
        <v>50</v>
      </c>
      <c r="U877" t="b">
        <v>1</v>
      </c>
      <c r="V877" t="s">
        <v>522</v>
      </c>
      <c r="W877">
        <v>1598</v>
      </c>
      <c r="X877">
        <v>0.4</v>
      </c>
      <c r="Y877">
        <v>8.0000000000000002E-3</v>
      </c>
      <c r="Z877">
        <v>43600</v>
      </c>
      <c r="AA877">
        <v>0.13615957297989401</v>
      </c>
      <c r="AB877">
        <v>1</v>
      </c>
      <c r="AC877">
        <v>66</v>
      </c>
      <c r="AD877">
        <v>5312.9222572155704</v>
      </c>
      <c r="AE877">
        <v>4200</v>
      </c>
      <c r="AF877">
        <v>230</v>
      </c>
      <c r="AG877">
        <v>80.5</v>
      </c>
      <c r="AH877">
        <v>85</v>
      </c>
      <c r="AI877">
        <v>122.016196494282</v>
      </c>
      <c r="AJ877">
        <v>65.708013429513301</v>
      </c>
      <c r="AK877">
        <v>0.35387124041625601</v>
      </c>
      <c r="AL877">
        <v>0.34871777575000001</v>
      </c>
      <c r="AM877">
        <v>3.2859953086419702E-2</v>
      </c>
      <c r="AN877">
        <v>2.8765099999999901E-2</v>
      </c>
      <c r="AO877">
        <v>3.16</v>
      </c>
      <c r="AP877">
        <v>3.153</v>
      </c>
      <c r="AQ877" t="s">
        <v>79</v>
      </c>
      <c r="AR877" t="s">
        <v>523</v>
      </c>
      <c r="AS877" t="s">
        <v>81</v>
      </c>
      <c r="AT877" t="s">
        <v>82</v>
      </c>
      <c r="AU877">
        <v>1</v>
      </c>
      <c r="AV877">
        <v>1</v>
      </c>
      <c r="AW877">
        <v>0.35</v>
      </c>
      <c r="AX877">
        <v>799.30570039814199</v>
      </c>
      <c r="AY877">
        <v>80</v>
      </c>
      <c r="AZ877">
        <v>99</v>
      </c>
      <c r="BA877">
        <v>23</v>
      </c>
      <c r="BB877">
        <v>25</v>
      </c>
      <c r="BC877">
        <v>47.993627617123899</v>
      </c>
      <c r="BD877" t="s">
        <v>1513</v>
      </c>
      <c r="BE877">
        <v>2</v>
      </c>
      <c r="BF877">
        <v>107.27954270972999</v>
      </c>
      <c r="BG877">
        <v>0.29441747569999899</v>
      </c>
      <c r="BH877">
        <v>1154.625</v>
      </c>
      <c r="BI877">
        <v>0.98919529432907105</v>
      </c>
      <c r="BJ877">
        <v>56.008451314331197</v>
      </c>
      <c r="BK877">
        <v>80</v>
      </c>
      <c r="BL877">
        <v>1</v>
      </c>
      <c r="BM877">
        <v>0</v>
      </c>
      <c r="BN877">
        <v>95</v>
      </c>
      <c r="BO877">
        <v>80</v>
      </c>
      <c r="BP877" t="s">
        <v>84</v>
      </c>
      <c r="BQ877">
        <v>1079.625</v>
      </c>
      <c r="BR877">
        <v>1296</v>
      </c>
      <c r="BS877">
        <v>1130</v>
      </c>
      <c r="BT877" t="s">
        <v>85</v>
      </c>
      <c r="BU877">
        <v>122.623474337659</v>
      </c>
      <c r="BV877">
        <v>4</v>
      </c>
      <c r="BX877">
        <v>99</v>
      </c>
      <c r="BY877">
        <v>107.27954270972999</v>
      </c>
      <c r="BZ877">
        <v>122.623474337659</v>
      </c>
      <c r="CA877">
        <v>1154.625</v>
      </c>
      <c r="CB877">
        <f t="shared" si="78"/>
        <v>8.3631744542727218E-2</v>
      </c>
      <c r="CC877">
        <f t="shared" si="79"/>
        <v>107.27954270972999</v>
      </c>
      <c r="CD877">
        <f t="shared" si="83"/>
        <v>8.3631744542727218E-2</v>
      </c>
      <c r="CH877">
        <v>109</v>
      </c>
      <c r="CI877">
        <v>125.674400269076</v>
      </c>
      <c r="CJ877">
        <v>133.80204079211001</v>
      </c>
      <c r="CK877">
        <v>1324.9</v>
      </c>
      <c r="CL877">
        <f t="shared" si="80"/>
        <v>0.15297614925757802</v>
      </c>
      <c r="CM877">
        <f t="shared" si="81"/>
        <v>125.674400269076</v>
      </c>
      <c r="CN877">
        <f t="shared" si="82"/>
        <v>0.15297614925757802</v>
      </c>
    </row>
    <row r="878" spans="1:92" x14ac:dyDescent="0.25">
      <c r="A878">
        <v>876</v>
      </c>
      <c r="B878" t="s">
        <v>541</v>
      </c>
      <c r="C878" t="s">
        <v>541</v>
      </c>
      <c r="D878" t="s">
        <v>542</v>
      </c>
      <c r="E878" t="s">
        <v>542</v>
      </c>
      <c r="F878">
        <v>110</v>
      </c>
      <c r="G878">
        <v>1.2</v>
      </c>
      <c r="H878" t="s">
        <v>74</v>
      </c>
      <c r="I878">
        <v>0.67468965517241397</v>
      </c>
      <c r="J878">
        <v>1.5360145803485099</v>
      </c>
      <c r="K878">
        <v>13.6757710734658</v>
      </c>
      <c r="L878">
        <v>0</v>
      </c>
      <c r="M878">
        <v>0</v>
      </c>
      <c r="N878">
        <v>0.5</v>
      </c>
      <c r="O878">
        <v>73.574769408109404</v>
      </c>
      <c r="P878" t="s">
        <v>537</v>
      </c>
      <c r="Q878" t="s">
        <v>76</v>
      </c>
      <c r="R878" t="s">
        <v>77</v>
      </c>
      <c r="S878">
        <v>50</v>
      </c>
      <c r="T878" t="b">
        <v>1</v>
      </c>
      <c r="U878" t="b">
        <v>1</v>
      </c>
      <c r="V878" t="s">
        <v>522</v>
      </c>
      <c r="W878">
        <v>1598</v>
      </c>
      <c r="X878">
        <v>0.4</v>
      </c>
      <c r="Y878">
        <v>8.0000000000000002E-3</v>
      </c>
      <c r="Z878">
        <v>43600</v>
      </c>
      <c r="AA878">
        <v>0.13615957297989401</v>
      </c>
      <c r="AB878">
        <v>1</v>
      </c>
      <c r="AC878">
        <v>66</v>
      </c>
      <c r="AD878">
        <v>5312.9222572155704</v>
      </c>
      <c r="AE878">
        <v>4200</v>
      </c>
      <c r="AF878">
        <v>230</v>
      </c>
      <c r="AG878">
        <v>80.5</v>
      </c>
      <c r="AH878">
        <v>85</v>
      </c>
      <c r="AI878">
        <v>124.591313350755</v>
      </c>
      <c r="AJ878">
        <v>67.100574909422406</v>
      </c>
      <c r="AK878">
        <v>0.35387124041625601</v>
      </c>
      <c r="AL878">
        <v>0.34871777575000001</v>
      </c>
      <c r="AM878">
        <v>3.2859953086419702E-2</v>
      </c>
      <c r="AN878">
        <v>2.8765099999999901E-2</v>
      </c>
      <c r="AO878">
        <v>3.23</v>
      </c>
      <c r="AP878">
        <v>3.153</v>
      </c>
      <c r="AQ878" t="s">
        <v>79</v>
      </c>
      <c r="AR878" t="s">
        <v>485</v>
      </c>
      <c r="AS878" t="s">
        <v>89</v>
      </c>
      <c r="AU878">
        <v>1</v>
      </c>
      <c r="AV878">
        <v>1</v>
      </c>
      <c r="AW878">
        <v>0.35</v>
      </c>
      <c r="AX878">
        <v>799.30570039814199</v>
      </c>
      <c r="AY878">
        <v>80</v>
      </c>
      <c r="AZ878">
        <v>99</v>
      </c>
      <c r="BA878">
        <v>23</v>
      </c>
      <c r="BB878">
        <v>25</v>
      </c>
      <c r="BC878">
        <v>47.993627617123899</v>
      </c>
      <c r="BD878" t="s">
        <v>1513</v>
      </c>
      <c r="BE878">
        <v>2</v>
      </c>
      <c r="BF878">
        <v>110.70505699514101</v>
      </c>
      <c r="BG878">
        <v>0.29441747569999899</v>
      </c>
      <c r="BH878">
        <v>1179.625</v>
      </c>
      <c r="BI878">
        <v>0.98919529432907105</v>
      </c>
      <c r="BJ878">
        <v>56.008451314331197</v>
      </c>
      <c r="BK878">
        <v>80</v>
      </c>
      <c r="BL878">
        <v>1</v>
      </c>
      <c r="BM878">
        <v>0</v>
      </c>
      <c r="BN878">
        <v>95</v>
      </c>
      <c r="BO878">
        <v>80</v>
      </c>
      <c r="BP878" t="s">
        <v>84</v>
      </c>
      <c r="BQ878">
        <v>1104.625</v>
      </c>
      <c r="BR878">
        <v>1325</v>
      </c>
      <c r="BS878">
        <v>1130</v>
      </c>
      <c r="BT878" t="s">
        <v>85</v>
      </c>
      <c r="BU878">
        <v>128.408443682837</v>
      </c>
      <c r="BV878">
        <v>4</v>
      </c>
      <c r="BX878">
        <v>110</v>
      </c>
      <c r="BY878">
        <v>110.70505699514101</v>
      </c>
      <c r="BZ878">
        <v>128.408443682837</v>
      </c>
      <c r="CA878">
        <v>1179.625</v>
      </c>
      <c r="CB878">
        <f t="shared" si="78"/>
        <v>6.4096090467364256E-3</v>
      </c>
      <c r="CC878">
        <f t="shared" si="79"/>
        <v>110.70505699514101</v>
      </c>
      <c r="CD878">
        <f t="shared" si="83"/>
        <v>6.4096090467364256E-3</v>
      </c>
      <c r="CH878">
        <v>109</v>
      </c>
      <c r="CI878">
        <v>125.674400269076</v>
      </c>
      <c r="CJ878">
        <v>133.80204079211001</v>
      </c>
      <c r="CK878">
        <v>1324.9</v>
      </c>
      <c r="CL878">
        <f t="shared" si="80"/>
        <v>0.15297614925757802</v>
      </c>
      <c r="CM878">
        <f t="shared" si="81"/>
        <v>125.674400269076</v>
      </c>
      <c r="CN878">
        <f t="shared" si="82"/>
        <v>0.15297614925757802</v>
      </c>
    </row>
    <row r="879" spans="1:92" x14ac:dyDescent="0.25">
      <c r="A879">
        <v>877</v>
      </c>
      <c r="C879" t="s">
        <v>527</v>
      </c>
      <c r="E879" t="s">
        <v>528</v>
      </c>
      <c r="F879">
        <v>99</v>
      </c>
      <c r="G879">
        <v>1.2</v>
      </c>
      <c r="H879" t="s">
        <v>74</v>
      </c>
      <c r="I879">
        <v>0.67468965517241397</v>
      </c>
      <c r="J879">
        <v>1.5360145803485099</v>
      </c>
      <c r="K879">
        <v>13.6757710734658</v>
      </c>
      <c r="L879">
        <v>0</v>
      </c>
      <c r="M879">
        <v>0</v>
      </c>
      <c r="N879">
        <v>0.5</v>
      </c>
      <c r="O879">
        <v>73.574769408109404</v>
      </c>
      <c r="P879" t="s">
        <v>537</v>
      </c>
      <c r="Q879" t="s">
        <v>76</v>
      </c>
      <c r="R879" t="s">
        <v>77</v>
      </c>
      <c r="S879">
        <v>50</v>
      </c>
      <c r="U879" t="b">
        <v>1</v>
      </c>
      <c r="V879" t="s">
        <v>522</v>
      </c>
      <c r="W879">
        <v>1598</v>
      </c>
      <c r="X879">
        <v>0.4</v>
      </c>
      <c r="Y879">
        <v>8.0000000000000002E-3</v>
      </c>
      <c r="Z879">
        <v>43600</v>
      </c>
      <c r="AA879">
        <v>0.13615957297989401</v>
      </c>
      <c r="AB879">
        <v>1</v>
      </c>
      <c r="AC879">
        <v>66</v>
      </c>
      <c r="AD879">
        <v>5312.9222572155704</v>
      </c>
      <c r="AE879">
        <v>4200</v>
      </c>
      <c r="AF879">
        <v>230</v>
      </c>
      <c r="AG879">
        <v>80.5</v>
      </c>
      <c r="AH879">
        <v>85</v>
      </c>
      <c r="AI879">
        <v>122.016196494282</v>
      </c>
      <c r="AJ879">
        <v>65.708013429513301</v>
      </c>
      <c r="AK879">
        <v>0.35387124041625601</v>
      </c>
      <c r="AL879">
        <v>0.34871777575000001</v>
      </c>
      <c r="AM879">
        <v>3.2859953086419702E-2</v>
      </c>
      <c r="AN879">
        <v>2.8765099999999901E-2</v>
      </c>
      <c r="AO879">
        <v>3.16</v>
      </c>
      <c r="AP879">
        <v>3.153</v>
      </c>
      <c r="AQ879" t="s">
        <v>79</v>
      </c>
      <c r="AR879" t="s">
        <v>523</v>
      </c>
      <c r="AS879" t="s">
        <v>81</v>
      </c>
      <c r="AT879" t="s">
        <v>82</v>
      </c>
      <c r="AU879">
        <v>1</v>
      </c>
      <c r="AV879">
        <v>1</v>
      </c>
      <c r="AW879">
        <v>0.35</v>
      </c>
      <c r="AX879">
        <v>799.30570039814199</v>
      </c>
      <c r="AY879">
        <v>80</v>
      </c>
      <c r="AZ879">
        <v>99</v>
      </c>
      <c r="BA879">
        <v>23</v>
      </c>
      <c r="BB879">
        <v>25</v>
      </c>
      <c r="BC879">
        <v>47.993627617123899</v>
      </c>
      <c r="BD879" t="s">
        <v>1514</v>
      </c>
      <c r="BE879">
        <v>2</v>
      </c>
      <c r="BF879">
        <v>107.27954270972999</v>
      </c>
      <c r="BG879">
        <v>0.29441747569999899</v>
      </c>
      <c r="BH879">
        <v>1154.625</v>
      </c>
      <c r="BI879">
        <v>0.98919529432907105</v>
      </c>
      <c r="BJ879">
        <v>56.008451314331197</v>
      </c>
      <c r="BK879">
        <v>80</v>
      </c>
      <c r="BL879">
        <v>1</v>
      </c>
      <c r="BM879">
        <v>0</v>
      </c>
      <c r="BN879">
        <v>95</v>
      </c>
      <c r="BO879">
        <v>80</v>
      </c>
      <c r="BP879" t="s">
        <v>84</v>
      </c>
      <c r="BQ879">
        <v>1079.625</v>
      </c>
      <c r="BR879">
        <v>1296</v>
      </c>
      <c r="BS879">
        <v>1130</v>
      </c>
      <c r="BT879" t="s">
        <v>85</v>
      </c>
      <c r="BU879">
        <v>122.623474337659</v>
      </c>
      <c r="BV879">
        <v>4</v>
      </c>
      <c r="BX879">
        <v>99</v>
      </c>
      <c r="BY879">
        <v>107.27954270972999</v>
      </c>
      <c r="BZ879">
        <v>122.623474337659</v>
      </c>
      <c r="CA879">
        <v>1154.625</v>
      </c>
      <c r="CB879">
        <f t="shared" si="78"/>
        <v>8.3631744542727218E-2</v>
      </c>
      <c r="CC879">
        <f t="shared" si="79"/>
        <v>107.27954270972999</v>
      </c>
      <c r="CD879">
        <f t="shared" si="83"/>
        <v>8.3631744542727218E-2</v>
      </c>
      <c r="CH879">
        <v>109</v>
      </c>
      <c r="CI879">
        <v>125.674400269076</v>
      </c>
      <c r="CJ879">
        <v>133.80204079211001</v>
      </c>
      <c r="CK879">
        <v>1324.9</v>
      </c>
      <c r="CL879">
        <f t="shared" si="80"/>
        <v>0.15297614925757802</v>
      </c>
      <c r="CM879">
        <f t="shared" si="81"/>
        <v>125.674400269076</v>
      </c>
      <c r="CN879">
        <f t="shared" si="82"/>
        <v>0.15297614925757802</v>
      </c>
    </row>
    <row r="880" spans="1:92" x14ac:dyDescent="0.25">
      <c r="A880">
        <v>878</v>
      </c>
      <c r="B880" t="s">
        <v>541</v>
      </c>
      <c r="C880" t="s">
        <v>541</v>
      </c>
      <c r="D880" t="s">
        <v>542</v>
      </c>
      <c r="E880" t="s">
        <v>542</v>
      </c>
      <c r="F880">
        <v>110</v>
      </c>
      <c r="G880">
        <v>1.2</v>
      </c>
      <c r="H880" t="s">
        <v>74</v>
      </c>
      <c r="I880">
        <v>0.67468965517241397</v>
      </c>
      <c r="J880">
        <v>1.5360145803485099</v>
      </c>
      <c r="K880">
        <v>13.6757710734658</v>
      </c>
      <c r="L880">
        <v>0</v>
      </c>
      <c r="M880">
        <v>0</v>
      </c>
      <c r="N880">
        <v>0.5</v>
      </c>
      <c r="O880">
        <v>73.574769408109404</v>
      </c>
      <c r="P880" t="s">
        <v>537</v>
      </c>
      <c r="Q880" t="s">
        <v>76</v>
      </c>
      <c r="R880" t="s">
        <v>77</v>
      </c>
      <c r="S880">
        <v>50</v>
      </c>
      <c r="T880" t="b">
        <v>1</v>
      </c>
      <c r="U880" t="b">
        <v>1</v>
      </c>
      <c r="V880" t="s">
        <v>522</v>
      </c>
      <c r="W880">
        <v>1598</v>
      </c>
      <c r="X880">
        <v>0.4</v>
      </c>
      <c r="Y880">
        <v>8.0000000000000002E-3</v>
      </c>
      <c r="Z880">
        <v>43600</v>
      </c>
      <c r="AA880">
        <v>0.13615957297989401</v>
      </c>
      <c r="AB880">
        <v>1</v>
      </c>
      <c r="AC880">
        <v>66</v>
      </c>
      <c r="AD880">
        <v>5312.9222572155704</v>
      </c>
      <c r="AE880">
        <v>4200</v>
      </c>
      <c r="AF880">
        <v>230</v>
      </c>
      <c r="AG880">
        <v>80.5</v>
      </c>
      <c r="AH880">
        <v>85</v>
      </c>
      <c r="AI880">
        <v>124.591313350755</v>
      </c>
      <c r="AJ880">
        <v>67.100574909422406</v>
      </c>
      <c r="AK880">
        <v>0.35387124041625601</v>
      </c>
      <c r="AL880">
        <v>0.34871777575000001</v>
      </c>
      <c r="AM880">
        <v>3.2859953086419702E-2</v>
      </c>
      <c r="AN880">
        <v>2.8765099999999901E-2</v>
      </c>
      <c r="AO880">
        <v>3.23</v>
      </c>
      <c r="AP880">
        <v>3.153</v>
      </c>
      <c r="AQ880" t="s">
        <v>79</v>
      </c>
      <c r="AR880" t="s">
        <v>485</v>
      </c>
      <c r="AS880" t="s">
        <v>89</v>
      </c>
      <c r="AU880">
        <v>1</v>
      </c>
      <c r="AV880">
        <v>1</v>
      </c>
      <c r="AW880">
        <v>0.35</v>
      </c>
      <c r="AX880">
        <v>799.30570039814199</v>
      </c>
      <c r="AY880">
        <v>80</v>
      </c>
      <c r="AZ880">
        <v>99</v>
      </c>
      <c r="BA880">
        <v>23</v>
      </c>
      <c r="BB880">
        <v>25</v>
      </c>
      <c r="BC880">
        <v>47.993627617123899</v>
      </c>
      <c r="BD880" t="s">
        <v>1514</v>
      </c>
      <c r="BE880">
        <v>2</v>
      </c>
      <c r="BF880">
        <v>110.70505699514101</v>
      </c>
      <c r="BG880">
        <v>0.29441747569999899</v>
      </c>
      <c r="BH880">
        <v>1179.625</v>
      </c>
      <c r="BI880">
        <v>0.98919529432907105</v>
      </c>
      <c r="BJ880">
        <v>56.008451314331197</v>
      </c>
      <c r="BK880">
        <v>80</v>
      </c>
      <c r="BL880">
        <v>1</v>
      </c>
      <c r="BM880">
        <v>0</v>
      </c>
      <c r="BN880">
        <v>95</v>
      </c>
      <c r="BO880">
        <v>80</v>
      </c>
      <c r="BP880" t="s">
        <v>84</v>
      </c>
      <c r="BQ880">
        <v>1104.625</v>
      </c>
      <c r="BR880">
        <v>1325</v>
      </c>
      <c r="BS880">
        <v>1130</v>
      </c>
      <c r="BT880" t="s">
        <v>85</v>
      </c>
      <c r="BU880">
        <v>128.408443682837</v>
      </c>
      <c r="BV880">
        <v>4</v>
      </c>
      <c r="BX880">
        <v>110</v>
      </c>
      <c r="BY880">
        <v>110.70505699514101</v>
      </c>
      <c r="BZ880">
        <v>128.408443682837</v>
      </c>
      <c r="CA880">
        <v>1179.625</v>
      </c>
      <c r="CB880">
        <f t="shared" si="78"/>
        <v>6.4096090467364256E-3</v>
      </c>
      <c r="CC880">
        <f t="shared" si="79"/>
        <v>110.70505699514101</v>
      </c>
      <c r="CD880">
        <f t="shared" si="83"/>
        <v>6.4096090467364256E-3</v>
      </c>
      <c r="CH880">
        <v>109</v>
      </c>
      <c r="CI880">
        <v>125.674400269076</v>
      </c>
      <c r="CJ880">
        <v>133.80204079211001</v>
      </c>
      <c r="CK880">
        <v>1324.9</v>
      </c>
      <c r="CL880">
        <f t="shared" si="80"/>
        <v>0.15297614925757802</v>
      </c>
      <c r="CM880">
        <f t="shared" si="81"/>
        <v>125.674400269076</v>
      </c>
      <c r="CN880">
        <f t="shared" si="82"/>
        <v>0.15297614925757802</v>
      </c>
    </row>
    <row r="881" spans="1:92" x14ac:dyDescent="0.25">
      <c r="A881">
        <v>879</v>
      </c>
      <c r="C881" t="s">
        <v>532</v>
      </c>
      <c r="E881" t="s">
        <v>533</v>
      </c>
      <c r="F881">
        <v>99</v>
      </c>
      <c r="G881">
        <v>1.2</v>
      </c>
      <c r="H881" t="s">
        <v>74</v>
      </c>
      <c r="I881">
        <v>0.67468965517241397</v>
      </c>
      <c r="J881">
        <v>1.5360145803485099</v>
      </c>
      <c r="K881">
        <v>13.6757710734658</v>
      </c>
      <c r="L881">
        <v>0</v>
      </c>
      <c r="M881">
        <v>0</v>
      </c>
      <c r="N881">
        <v>0.5</v>
      </c>
      <c r="O881">
        <v>73.574769408109404</v>
      </c>
      <c r="P881" t="s">
        <v>537</v>
      </c>
      <c r="Q881" t="s">
        <v>76</v>
      </c>
      <c r="R881" t="s">
        <v>77</v>
      </c>
      <c r="S881">
        <v>50</v>
      </c>
      <c r="U881" t="b">
        <v>1</v>
      </c>
      <c r="V881" t="s">
        <v>522</v>
      </c>
      <c r="W881">
        <v>1598</v>
      </c>
      <c r="X881">
        <v>0.4</v>
      </c>
      <c r="Y881">
        <v>8.0000000000000002E-3</v>
      </c>
      <c r="Z881">
        <v>43600</v>
      </c>
      <c r="AA881">
        <v>0.13615957297989401</v>
      </c>
      <c r="AB881">
        <v>1</v>
      </c>
      <c r="AC881">
        <v>66</v>
      </c>
      <c r="AD881">
        <v>5312.9222572155704</v>
      </c>
      <c r="AE881">
        <v>4200</v>
      </c>
      <c r="AF881">
        <v>230</v>
      </c>
      <c r="AG881">
        <v>80.5</v>
      </c>
      <c r="AH881">
        <v>85</v>
      </c>
      <c r="AI881">
        <v>122.016196494282</v>
      </c>
      <c r="AJ881">
        <v>65.708013429513301</v>
      </c>
      <c r="AK881">
        <v>0.35387124041625601</v>
      </c>
      <c r="AL881">
        <v>0.34871777575000001</v>
      </c>
      <c r="AM881">
        <v>3.2859953086419702E-2</v>
      </c>
      <c r="AN881">
        <v>2.8765099999999901E-2</v>
      </c>
      <c r="AO881">
        <v>3.16</v>
      </c>
      <c r="AP881">
        <v>3.153</v>
      </c>
      <c r="AQ881" t="s">
        <v>79</v>
      </c>
      <c r="AR881" t="s">
        <v>523</v>
      </c>
      <c r="AS881" t="s">
        <v>81</v>
      </c>
      <c r="AT881" t="s">
        <v>82</v>
      </c>
      <c r="AU881">
        <v>1</v>
      </c>
      <c r="AV881">
        <v>1</v>
      </c>
      <c r="AW881">
        <v>0.35</v>
      </c>
      <c r="AX881">
        <v>799.30570039814199</v>
      </c>
      <c r="AY881">
        <v>80</v>
      </c>
      <c r="AZ881">
        <v>99</v>
      </c>
      <c r="BA881">
        <v>23</v>
      </c>
      <c r="BB881">
        <v>25</v>
      </c>
      <c r="BC881">
        <v>47.993627617123899</v>
      </c>
      <c r="BD881" t="s">
        <v>1515</v>
      </c>
      <c r="BE881">
        <v>2</v>
      </c>
      <c r="BF881">
        <v>107.553419082888</v>
      </c>
      <c r="BG881">
        <v>0.29310679610000001</v>
      </c>
      <c r="BH881">
        <v>1154.625</v>
      </c>
      <c r="BI881">
        <v>0.98919529432907105</v>
      </c>
      <c r="BJ881">
        <v>56.008451314331197</v>
      </c>
      <c r="BK881">
        <v>80</v>
      </c>
      <c r="BL881">
        <v>1</v>
      </c>
      <c r="BM881">
        <v>0</v>
      </c>
      <c r="BN881">
        <v>95</v>
      </c>
      <c r="BO881">
        <v>80</v>
      </c>
      <c r="BP881" t="s">
        <v>84</v>
      </c>
      <c r="BQ881">
        <v>1079.625</v>
      </c>
      <c r="BR881">
        <v>1296</v>
      </c>
      <c r="BS881">
        <v>1130</v>
      </c>
      <c r="BT881" t="s">
        <v>85</v>
      </c>
      <c r="BU881">
        <v>122.693472747201</v>
      </c>
      <c r="BV881">
        <v>4</v>
      </c>
      <c r="BX881">
        <v>99</v>
      </c>
      <c r="BY881">
        <v>107.553419082888</v>
      </c>
      <c r="BZ881">
        <v>122.693472747201</v>
      </c>
      <c r="CA881">
        <v>1154.625</v>
      </c>
      <c r="CB881">
        <f t="shared" si="78"/>
        <v>8.6398172554424224E-2</v>
      </c>
      <c r="CC881">
        <f t="shared" si="79"/>
        <v>107.553419082888</v>
      </c>
      <c r="CD881">
        <f t="shared" si="83"/>
        <v>8.6398172554424224E-2</v>
      </c>
      <c r="CH881">
        <v>109</v>
      </c>
      <c r="CI881">
        <v>125.674400269076</v>
      </c>
      <c r="CJ881">
        <v>133.80204079211001</v>
      </c>
      <c r="CK881">
        <v>1324.9</v>
      </c>
      <c r="CL881">
        <f t="shared" si="80"/>
        <v>0.15297614925757802</v>
      </c>
      <c r="CM881">
        <f t="shared" si="81"/>
        <v>125.674400269076</v>
      </c>
      <c r="CN881">
        <f t="shared" si="82"/>
        <v>0.15297614925757802</v>
      </c>
    </row>
    <row r="882" spans="1:92" x14ac:dyDescent="0.25">
      <c r="A882">
        <v>880</v>
      </c>
      <c r="B882" t="s">
        <v>547</v>
      </c>
      <c r="C882" t="s">
        <v>547</v>
      </c>
      <c r="D882" t="s">
        <v>548</v>
      </c>
      <c r="E882" t="s">
        <v>548</v>
      </c>
      <c r="F882">
        <v>110</v>
      </c>
      <c r="G882">
        <v>1.2</v>
      </c>
      <c r="H882" t="s">
        <v>74</v>
      </c>
      <c r="I882">
        <v>0.67468965517241397</v>
      </c>
      <c r="J882">
        <v>1.5360145803485099</v>
      </c>
      <c r="K882">
        <v>13.6757710734658</v>
      </c>
      <c r="L882">
        <v>0</v>
      </c>
      <c r="M882">
        <v>0</v>
      </c>
      <c r="N882">
        <v>0.5</v>
      </c>
      <c r="O882">
        <v>73.574769408109404</v>
      </c>
      <c r="P882" t="s">
        <v>537</v>
      </c>
      <c r="Q882" t="s">
        <v>76</v>
      </c>
      <c r="R882" t="s">
        <v>77</v>
      </c>
      <c r="S882">
        <v>50</v>
      </c>
      <c r="T882" t="b">
        <v>1</v>
      </c>
      <c r="U882" t="b">
        <v>1</v>
      </c>
      <c r="V882" t="s">
        <v>522</v>
      </c>
      <c r="W882">
        <v>1598</v>
      </c>
      <c r="X882">
        <v>0.4</v>
      </c>
      <c r="Y882">
        <v>8.0000000000000002E-3</v>
      </c>
      <c r="Z882">
        <v>43600</v>
      </c>
      <c r="AA882">
        <v>0.13615957297989401</v>
      </c>
      <c r="AB882">
        <v>1</v>
      </c>
      <c r="AC882">
        <v>66</v>
      </c>
      <c r="AD882">
        <v>5312.9222572155704</v>
      </c>
      <c r="AE882">
        <v>4200</v>
      </c>
      <c r="AF882">
        <v>230</v>
      </c>
      <c r="AG882">
        <v>80.5</v>
      </c>
      <c r="AH882">
        <v>85</v>
      </c>
      <c r="AI882">
        <v>124.591313350755</v>
      </c>
      <c r="AJ882">
        <v>67.100574909422406</v>
      </c>
      <c r="AK882">
        <v>0.35387124041625601</v>
      </c>
      <c r="AL882">
        <v>0.34871777575000001</v>
      </c>
      <c r="AM882">
        <v>3.2859953086419702E-2</v>
      </c>
      <c r="AN882">
        <v>2.8765099999999901E-2</v>
      </c>
      <c r="AO882">
        <v>3.23</v>
      </c>
      <c r="AP882">
        <v>3.153</v>
      </c>
      <c r="AQ882" t="s">
        <v>79</v>
      </c>
      <c r="AR882" t="s">
        <v>485</v>
      </c>
      <c r="AS882" t="s">
        <v>89</v>
      </c>
      <c r="AU882">
        <v>1</v>
      </c>
      <c r="AV882">
        <v>1</v>
      </c>
      <c r="AW882">
        <v>0.35</v>
      </c>
      <c r="AX882">
        <v>799.30570039814199</v>
      </c>
      <c r="AY882">
        <v>80</v>
      </c>
      <c r="AZ882">
        <v>99</v>
      </c>
      <c r="BA882">
        <v>23</v>
      </c>
      <c r="BB882">
        <v>25</v>
      </c>
      <c r="BC882">
        <v>47.993627617123899</v>
      </c>
      <c r="BD882" t="s">
        <v>1515</v>
      </c>
      <c r="BE882">
        <v>2</v>
      </c>
      <c r="BF882">
        <v>110.757338376821</v>
      </c>
      <c r="BG882">
        <v>0.29310679610000001</v>
      </c>
      <c r="BH882">
        <v>1179.625</v>
      </c>
      <c r="BI882">
        <v>0.98919529432907105</v>
      </c>
      <c r="BJ882">
        <v>56.008451314331197</v>
      </c>
      <c r="BK882">
        <v>80</v>
      </c>
      <c r="BL882">
        <v>1</v>
      </c>
      <c r="BM882">
        <v>0</v>
      </c>
      <c r="BN882">
        <v>95</v>
      </c>
      <c r="BO882">
        <v>80</v>
      </c>
      <c r="BP882" t="s">
        <v>84</v>
      </c>
      <c r="BQ882">
        <v>1104.625</v>
      </c>
      <c r="BR882">
        <v>1325</v>
      </c>
      <c r="BS882">
        <v>1130</v>
      </c>
      <c r="BT882" t="s">
        <v>85</v>
      </c>
      <c r="BU882">
        <v>128.43923871587401</v>
      </c>
      <c r="BV882">
        <v>4</v>
      </c>
      <c r="BX882">
        <v>110</v>
      </c>
      <c r="BY882">
        <v>110.757338376821</v>
      </c>
      <c r="BZ882">
        <v>128.43923871587401</v>
      </c>
      <c r="CA882">
        <v>1179.625</v>
      </c>
      <c r="CB882">
        <f t="shared" si="78"/>
        <v>6.8848943347363314E-3</v>
      </c>
      <c r="CC882">
        <f t="shared" si="79"/>
        <v>110.757338376821</v>
      </c>
      <c r="CD882">
        <f t="shared" si="83"/>
        <v>6.8848943347363314E-3</v>
      </c>
      <c r="CH882">
        <v>109</v>
      </c>
      <c r="CI882">
        <v>125.674400269076</v>
      </c>
      <c r="CJ882">
        <v>133.80204079211001</v>
      </c>
      <c r="CK882">
        <v>1324.9</v>
      </c>
      <c r="CL882">
        <f t="shared" si="80"/>
        <v>0.15297614925757802</v>
      </c>
      <c r="CM882">
        <f t="shared" si="81"/>
        <v>125.674400269076</v>
      </c>
      <c r="CN882">
        <f t="shared" si="82"/>
        <v>0.15297614925757802</v>
      </c>
    </row>
    <row r="883" spans="1:92" x14ac:dyDescent="0.25">
      <c r="A883">
        <v>881</v>
      </c>
      <c r="C883" t="s">
        <v>549</v>
      </c>
      <c r="E883" t="s">
        <v>550</v>
      </c>
      <c r="F883">
        <v>108</v>
      </c>
      <c r="G883">
        <v>1.2</v>
      </c>
      <c r="H883" t="s">
        <v>74</v>
      </c>
      <c r="I883">
        <v>0.67468965517241397</v>
      </c>
      <c r="J883">
        <v>1.5360145803485099</v>
      </c>
      <c r="K883">
        <v>13.6757710734658</v>
      </c>
      <c r="L883">
        <v>0</v>
      </c>
      <c r="M883">
        <v>0</v>
      </c>
      <c r="N883">
        <v>0.5</v>
      </c>
      <c r="O883">
        <v>76.864818836613296</v>
      </c>
      <c r="P883" t="s">
        <v>551</v>
      </c>
      <c r="Q883" t="s">
        <v>76</v>
      </c>
      <c r="R883" t="s">
        <v>77</v>
      </c>
      <c r="S883">
        <v>50</v>
      </c>
      <c r="U883" t="b">
        <v>1</v>
      </c>
      <c r="V883" t="s">
        <v>552</v>
      </c>
      <c r="W883">
        <v>1968</v>
      </c>
      <c r="X883">
        <v>0.4</v>
      </c>
      <c r="Y883">
        <v>8.0000000000000002E-3</v>
      </c>
      <c r="Z883">
        <v>43600</v>
      </c>
      <c r="AA883">
        <v>0.17048210078120299</v>
      </c>
      <c r="AB883">
        <v>1</v>
      </c>
      <c r="AC883">
        <v>105</v>
      </c>
      <c r="AD883">
        <v>5312.9222572155704</v>
      </c>
      <c r="AE883">
        <v>4200</v>
      </c>
      <c r="AF883">
        <v>320</v>
      </c>
      <c r="AG883">
        <v>95.5</v>
      </c>
      <c r="AH883">
        <v>85</v>
      </c>
      <c r="AI883">
        <v>127.60588298809</v>
      </c>
      <c r="AJ883">
        <v>68.771648685313394</v>
      </c>
      <c r="AK883">
        <v>0.35387124041625601</v>
      </c>
      <c r="AL883">
        <v>0.34871777575000001</v>
      </c>
      <c r="AM883">
        <v>3.2859953086419702E-2</v>
      </c>
      <c r="AN883">
        <v>2.8765099999999901E-2</v>
      </c>
      <c r="AO883">
        <v>3.24</v>
      </c>
      <c r="AP883">
        <v>3.153</v>
      </c>
      <c r="AQ883" t="s">
        <v>79</v>
      </c>
      <c r="AR883" t="s">
        <v>553</v>
      </c>
      <c r="AS883" t="s">
        <v>81</v>
      </c>
      <c r="AT883" t="s">
        <v>82</v>
      </c>
      <c r="AU883">
        <v>1</v>
      </c>
      <c r="AV883">
        <v>1</v>
      </c>
      <c r="AW883">
        <v>0.35</v>
      </c>
      <c r="AX883">
        <v>771.77184094996699</v>
      </c>
      <c r="AY883">
        <v>80</v>
      </c>
      <c r="AZ883">
        <v>99</v>
      </c>
      <c r="BA883">
        <v>23</v>
      </c>
      <c r="BB883">
        <v>25</v>
      </c>
      <c r="BC883">
        <v>49.012478929829797</v>
      </c>
      <c r="BD883" t="s">
        <v>1516</v>
      </c>
      <c r="BE883">
        <v>2</v>
      </c>
      <c r="BF883">
        <v>127.88020092385</v>
      </c>
      <c r="BG883">
        <v>0.29121359219999998</v>
      </c>
      <c r="BH883">
        <v>1209.625</v>
      </c>
      <c r="BI883">
        <v>0.899597363757077</v>
      </c>
      <c r="BJ883">
        <v>60.183367475949801</v>
      </c>
      <c r="BK883">
        <v>80</v>
      </c>
      <c r="BL883">
        <v>1</v>
      </c>
      <c r="BM883">
        <v>0</v>
      </c>
      <c r="BN883">
        <v>95</v>
      </c>
      <c r="BO883">
        <v>80</v>
      </c>
      <c r="BP883" t="s">
        <v>84</v>
      </c>
      <c r="BQ883">
        <v>1134.625</v>
      </c>
      <c r="BR883">
        <v>1359</v>
      </c>
      <c r="BS883">
        <v>1250</v>
      </c>
      <c r="BT883" t="s">
        <v>85</v>
      </c>
      <c r="BU883">
        <v>134.51126757286301</v>
      </c>
      <c r="BV883">
        <v>4</v>
      </c>
      <c r="BX883">
        <v>108</v>
      </c>
      <c r="BY883">
        <v>127.88020092385</v>
      </c>
      <c r="BZ883">
        <v>134.51126757286301</v>
      </c>
      <c r="CA883">
        <v>1209.625</v>
      </c>
      <c r="CB883">
        <f t="shared" si="78"/>
        <v>0.18407593448009257</v>
      </c>
      <c r="CC883">
        <f t="shared" si="79"/>
        <v>127.88020092385</v>
      </c>
      <c r="CD883">
        <f t="shared" si="83"/>
        <v>0.18407593448009257</v>
      </c>
      <c r="CH883">
        <v>109</v>
      </c>
      <c r="CI883">
        <v>125.674400269076</v>
      </c>
      <c r="CJ883">
        <v>133.80204079211001</v>
      </c>
      <c r="CK883">
        <v>1324.9</v>
      </c>
      <c r="CL883">
        <f t="shared" si="80"/>
        <v>0.15297614925757802</v>
      </c>
      <c r="CM883">
        <f t="shared" si="81"/>
        <v>125.674400269076</v>
      </c>
      <c r="CN883">
        <f t="shared" si="82"/>
        <v>0.15297614925757802</v>
      </c>
    </row>
    <row r="884" spans="1:92" x14ac:dyDescent="0.25">
      <c r="A884">
        <v>882</v>
      </c>
      <c r="C884" t="s">
        <v>549</v>
      </c>
      <c r="E884" t="s">
        <v>550</v>
      </c>
      <c r="F884">
        <v>108</v>
      </c>
      <c r="G884">
        <v>1.2</v>
      </c>
      <c r="H884" t="s">
        <v>74</v>
      </c>
      <c r="I884">
        <v>0.67468965517241397</v>
      </c>
      <c r="J884">
        <v>1.5360145803485099</v>
      </c>
      <c r="K884">
        <v>13.6757710734658</v>
      </c>
      <c r="L884">
        <v>0</v>
      </c>
      <c r="M884">
        <v>0</v>
      </c>
      <c r="N884">
        <v>0.5</v>
      </c>
      <c r="O884">
        <v>76.864818836613296</v>
      </c>
      <c r="P884" t="s">
        <v>551</v>
      </c>
      <c r="Q884" t="s">
        <v>76</v>
      </c>
      <c r="R884" t="s">
        <v>77</v>
      </c>
      <c r="S884">
        <v>50</v>
      </c>
      <c r="U884" t="b">
        <v>1</v>
      </c>
      <c r="V884" t="s">
        <v>552</v>
      </c>
      <c r="W884">
        <v>1968</v>
      </c>
      <c r="X884">
        <v>0.4</v>
      </c>
      <c r="Y884">
        <v>8.0000000000000002E-3</v>
      </c>
      <c r="Z884">
        <v>43600</v>
      </c>
      <c r="AA884">
        <v>0.17048210078120299</v>
      </c>
      <c r="AB884">
        <v>1</v>
      </c>
      <c r="AC884">
        <v>105</v>
      </c>
      <c r="AD884">
        <v>5312.9222572155704</v>
      </c>
      <c r="AE884">
        <v>4200</v>
      </c>
      <c r="AF884">
        <v>320</v>
      </c>
      <c r="AG884">
        <v>95.5</v>
      </c>
      <c r="AH884">
        <v>85</v>
      </c>
      <c r="AI884">
        <v>127.60588298809</v>
      </c>
      <c r="AJ884">
        <v>68.771648685313394</v>
      </c>
      <c r="AK884">
        <v>0.35387124041625601</v>
      </c>
      <c r="AL884">
        <v>0.34871777575000001</v>
      </c>
      <c r="AM884">
        <v>3.2859953086419702E-2</v>
      </c>
      <c r="AN884">
        <v>2.8765099999999901E-2</v>
      </c>
      <c r="AO884">
        <v>3.24</v>
      </c>
      <c r="AP884">
        <v>3.153</v>
      </c>
      <c r="AQ884" t="s">
        <v>79</v>
      </c>
      <c r="AR884" t="s">
        <v>553</v>
      </c>
      <c r="AS884" t="s">
        <v>81</v>
      </c>
      <c r="AT884" t="s">
        <v>82</v>
      </c>
      <c r="AU884">
        <v>1</v>
      </c>
      <c r="AV884">
        <v>1</v>
      </c>
      <c r="AW884">
        <v>0.35</v>
      </c>
      <c r="AX884">
        <v>771.77184094996699</v>
      </c>
      <c r="AY884">
        <v>80</v>
      </c>
      <c r="AZ884">
        <v>99</v>
      </c>
      <c r="BA884">
        <v>23</v>
      </c>
      <c r="BB884">
        <v>25</v>
      </c>
      <c r="BC884">
        <v>49.012478929829797</v>
      </c>
      <c r="BD884" t="s">
        <v>1517</v>
      </c>
      <c r="BE884">
        <v>2</v>
      </c>
      <c r="BF884">
        <v>127.88020092385</v>
      </c>
      <c r="BG884">
        <v>0.29121359219999998</v>
      </c>
      <c r="BH884">
        <v>1209.625</v>
      </c>
      <c r="BI884">
        <v>0.899597363757077</v>
      </c>
      <c r="BJ884">
        <v>60.183367475949801</v>
      </c>
      <c r="BK884">
        <v>80</v>
      </c>
      <c r="BL884">
        <v>1</v>
      </c>
      <c r="BM884">
        <v>0</v>
      </c>
      <c r="BN884">
        <v>95</v>
      </c>
      <c r="BO884">
        <v>80</v>
      </c>
      <c r="BP884" t="s">
        <v>84</v>
      </c>
      <c r="BQ884">
        <v>1134.625</v>
      </c>
      <c r="BR884">
        <v>1359</v>
      </c>
      <c r="BS884">
        <v>1250</v>
      </c>
      <c r="BT884" t="s">
        <v>85</v>
      </c>
      <c r="BU884">
        <v>134.51126757286301</v>
      </c>
      <c r="BV884">
        <v>4</v>
      </c>
      <c r="BX884">
        <v>108</v>
      </c>
      <c r="BY884">
        <v>127.88020092385</v>
      </c>
      <c r="BZ884">
        <v>134.51126757286301</v>
      </c>
      <c r="CA884">
        <v>1209.625</v>
      </c>
      <c r="CB884">
        <f t="shared" si="78"/>
        <v>0.18407593448009257</v>
      </c>
      <c r="CC884">
        <f t="shared" si="79"/>
        <v>127.88020092385</v>
      </c>
      <c r="CD884">
        <f t="shared" si="83"/>
        <v>0.18407593448009257</v>
      </c>
      <c r="CH884">
        <v>154</v>
      </c>
      <c r="CI884">
        <v>177.84897332503999</v>
      </c>
      <c r="CJ884">
        <v>193.73298874251199</v>
      </c>
      <c r="CK884">
        <v>1932.75</v>
      </c>
      <c r="CL884">
        <f t="shared" si="80"/>
        <v>0.15486346314961033</v>
      </c>
      <c r="CM884">
        <f t="shared" si="81"/>
        <v>177.84897332503999</v>
      </c>
      <c r="CN884">
        <f t="shared" si="82"/>
        <v>0.15486346314961033</v>
      </c>
    </row>
    <row r="885" spans="1:92" x14ac:dyDescent="0.25">
      <c r="A885">
        <v>883</v>
      </c>
      <c r="C885" t="s">
        <v>549</v>
      </c>
      <c r="E885" t="s">
        <v>550</v>
      </c>
      <c r="F885">
        <v>108</v>
      </c>
      <c r="G885">
        <v>1.2</v>
      </c>
      <c r="H885" t="s">
        <v>74</v>
      </c>
      <c r="I885">
        <v>0.67468965517241397</v>
      </c>
      <c r="J885">
        <v>1.5360145803485099</v>
      </c>
      <c r="K885">
        <v>13.6757710734658</v>
      </c>
      <c r="L885">
        <v>0</v>
      </c>
      <c r="M885">
        <v>0</v>
      </c>
      <c r="N885">
        <v>0.5</v>
      </c>
      <c r="O885">
        <v>76.864818836613296</v>
      </c>
      <c r="P885" t="s">
        <v>551</v>
      </c>
      <c r="Q885" t="s">
        <v>76</v>
      </c>
      <c r="R885" t="s">
        <v>77</v>
      </c>
      <c r="S885">
        <v>50</v>
      </c>
      <c r="U885" t="b">
        <v>1</v>
      </c>
      <c r="V885" t="s">
        <v>552</v>
      </c>
      <c r="W885">
        <v>1968</v>
      </c>
      <c r="X885">
        <v>0.4</v>
      </c>
      <c r="Y885">
        <v>8.0000000000000002E-3</v>
      </c>
      <c r="Z885">
        <v>43600</v>
      </c>
      <c r="AA885">
        <v>0.17048210078120299</v>
      </c>
      <c r="AB885">
        <v>1</v>
      </c>
      <c r="AC885">
        <v>105</v>
      </c>
      <c r="AD885">
        <v>5312.9222572155704</v>
      </c>
      <c r="AE885">
        <v>4200</v>
      </c>
      <c r="AF885">
        <v>320</v>
      </c>
      <c r="AG885">
        <v>95.5</v>
      </c>
      <c r="AH885">
        <v>85</v>
      </c>
      <c r="AI885">
        <v>127.60588298809</v>
      </c>
      <c r="AJ885">
        <v>68.771648685313394</v>
      </c>
      <c r="AK885">
        <v>0.35387124041625601</v>
      </c>
      <c r="AL885">
        <v>0.34871777575000001</v>
      </c>
      <c r="AM885">
        <v>3.2859953086419702E-2</v>
      </c>
      <c r="AN885">
        <v>2.8765099999999901E-2</v>
      </c>
      <c r="AO885">
        <v>3.24</v>
      </c>
      <c r="AP885">
        <v>3.153</v>
      </c>
      <c r="AQ885" t="s">
        <v>79</v>
      </c>
      <c r="AR885" t="s">
        <v>553</v>
      </c>
      <c r="AS885" t="s">
        <v>81</v>
      </c>
      <c r="AT885" t="s">
        <v>82</v>
      </c>
      <c r="AU885">
        <v>1</v>
      </c>
      <c r="AV885">
        <v>1</v>
      </c>
      <c r="AW885">
        <v>0.35</v>
      </c>
      <c r="AX885">
        <v>771.77184094996699</v>
      </c>
      <c r="AY885">
        <v>80</v>
      </c>
      <c r="AZ885">
        <v>99</v>
      </c>
      <c r="BA885">
        <v>23</v>
      </c>
      <c r="BB885">
        <v>25</v>
      </c>
      <c r="BC885">
        <v>49.012478929829797</v>
      </c>
      <c r="BD885" t="s">
        <v>1518</v>
      </c>
      <c r="BE885">
        <v>2</v>
      </c>
      <c r="BF885">
        <v>127.88020092385</v>
      </c>
      <c r="BG885">
        <v>0.29121359219999998</v>
      </c>
      <c r="BH885">
        <v>1209.625</v>
      </c>
      <c r="BI885">
        <v>0.899597363757077</v>
      </c>
      <c r="BJ885">
        <v>60.183367475949801</v>
      </c>
      <c r="BK885">
        <v>80</v>
      </c>
      <c r="BL885">
        <v>1</v>
      </c>
      <c r="BM885">
        <v>0</v>
      </c>
      <c r="BN885">
        <v>95</v>
      </c>
      <c r="BO885">
        <v>80</v>
      </c>
      <c r="BP885" t="s">
        <v>84</v>
      </c>
      <c r="BQ885">
        <v>1134.625</v>
      </c>
      <c r="BR885">
        <v>1359</v>
      </c>
      <c r="BS885">
        <v>1250</v>
      </c>
      <c r="BT885" t="s">
        <v>85</v>
      </c>
      <c r="BU885">
        <v>134.51126757286301</v>
      </c>
      <c r="BV885">
        <v>4</v>
      </c>
      <c r="BX885">
        <v>108</v>
      </c>
      <c r="BY885">
        <v>127.88020092385</v>
      </c>
      <c r="BZ885">
        <v>134.51126757286301</v>
      </c>
      <c r="CA885">
        <v>1209.625</v>
      </c>
      <c r="CB885">
        <f t="shared" si="78"/>
        <v>0.18407593448009257</v>
      </c>
      <c r="CC885">
        <f t="shared" si="79"/>
        <v>127.88020092385</v>
      </c>
      <c r="CD885">
        <f t="shared" si="83"/>
        <v>0.18407593448009257</v>
      </c>
      <c r="CH885">
        <v>109</v>
      </c>
      <c r="CI885">
        <v>125.92631670490699</v>
      </c>
      <c r="CJ885">
        <v>142.27126254852999</v>
      </c>
      <c r="CK885">
        <v>1129.625</v>
      </c>
      <c r="CL885">
        <f t="shared" si="80"/>
        <v>0.15528730921933023</v>
      </c>
      <c r="CM885">
        <f t="shared" si="81"/>
        <v>125.92631670490699</v>
      </c>
      <c r="CN885">
        <f t="shared" si="82"/>
        <v>0.15528730921933023</v>
      </c>
    </row>
    <row r="886" spans="1:92" x14ac:dyDescent="0.25">
      <c r="A886">
        <v>884</v>
      </c>
      <c r="C886" t="s">
        <v>557</v>
      </c>
      <c r="E886" t="s">
        <v>558</v>
      </c>
      <c r="F886">
        <v>108</v>
      </c>
      <c r="G886">
        <v>1.2</v>
      </c>
      <c r="H886" t="s">
        <v>74</v>
      </c>
      <c r="I886">
        <v>0.67468965517241397</v>
      </c>
      <c r="J886">
        <v>1.5360145803485099</v>
      </c>
      <c r="K886">
        <v>13.6757710734658</v>
      </c>
      <c r="L886">
        <v>0</v>
      </c>
      <c r="M886">
        <v>0</v>
      </c>
      <c r="N886">
        <v>0.5</v>
      </c>
      <c r="O886">
        <v>76.864818836613296</v>
      </c>
      <c r="P886" t="s">
        <v>551</v>
      </c>
      <c r="Q886" t="s">
        <v>76</v>
      </c>
      <c r="R886" t="s">
        <v>77</v>
      </c>
      <c r="S886">
        <v>50</v>
      </c>
      <c r="U886" t="b">
        <v>1</v>
      </c>
      <c r="V886" t="s">
        <v>552</v>
      </c>
      <c r="W886">
        <v>1968</v>
      </c>
      <c r="X886">
        <v>0.4</v>
      </c>
      <c r="Y886">
        <v>8.0000000000000002E-3</v>
      </c>
      <c r="Z886">
        <v>43600</v>
      </c>
      <c r="AA886">
        <v>0.17048210078120299</v>
      </c>
      <c r="AB886">
        <v>1</v>
      </c>
      <c r="AC886">
        <v>105</v>
      </c>
      <c r="AD886">
        <v>5312.9222572155704</v>
      </c>
      <c r="AE886">
        <v>4200</v>
      </c>
      <c r="AF886">
        <v>320</v>
      </c>
      <c r="AG886">
        <v>95.5</v>
      </c>
      <c r="AH886">
        <v>85</v>
      </c>
      <c r="AI886">
        <v>127.60588298809</v>
      </c>
      <c r="AJ886">
        <v>68.771648685313394</v>
      </c>
      <c r="AK886">
        <v>0.35387124041625601</v>
      </c>
      <c r="AL886">
        <v>0.34871777575000001</v>
      </c>
      <c r="AM886">
        <v>3.2859953086419702E-2</v>
      </c>
      <c r="AN886">
        <v>2.8765099999999901E-2</v>
      </c>
      <c r="AO886">
        <v>3.24</v>
      </c>
      <c r="AP886">
        <v>3.153</v>
      </c>
      <c r="AQ886" t="s">
        <v>79</v>
      </c>
      <c r="AR886" t="s">
        <v>553</v>
      </c>
      <c r="AS886" t="s">
        <v>81</v>
      </c>
      <c r="AT886" t="s">
        <v>82</v>
      </c>
      <c r="AU886">
        <v>1</v>
      </c>
      <c r="AV886">
        <v>1</v>
      </c>
      <c r="AW886">
        <v>0.35</v>
      </c>
      <c r="AX886">
        <v>771.77184094996699</v>
      </c>
      <c r="AY886">
        <v>80</v>
      </c>
      <c r="AZ886">
        <v>99</v>
      </c>
      <c r="BA886">
        <v>23</v>
      </c>
      <c r="BB886">
        <v>25</v>
      </c>
      <c r="BC886">
        <v>49.012478929829797</v>
      </c>
      <c r="BD886" t="s">
        <v>1519</v>
      </c>
      <c r="BE886">
        <v>2</v>
      </c>
      <c r="BF886">
        <v>127.64069572584999</v>
      </c>
      <c r="BG886">
        <v>0.29310679610000001</v>
      </c>
      <c r="BH886">
        <v>1209.625</v>
      </c>
      <c r="BI886">
        <v>0.899597363757077</v>
      </c>
      <c r="BJ886">
        <v>60.183367475949801</v>
      </c>
      <c r="BK886">
        <v>80</v>
      </c>
      <c r="BL886">
        <v>1</v>
      </c>
      <c r="BM886">
        <v>0</v>
      </c>
      <c r="BN886">
        <v>95</v>
      </c>
      <c r="BO886">
        <v>80</v>
      </c>
      <c r="BP886" t="s">
        <v>84</v>
      </c>
      <c r="BQ886">
        <v>1134.625</v>
      </c>
      <c r="BR886">
        <v>1359</v>
      </c>
      <c r="BS886">
        <v>1250</v>
      </c>
      <c r="BT886" t="s">
        <v>85</v>
      </c>
      <c r="BU886">
        <v>134.32082617642999</v>
      </c>
      <c r="BV886">
        <v>4</v>
      </c>
      <c r="BX886">
        <v>108</v>
      </c>
      <c r="BY886">
        <v>127.64069572584999</v>
      </c>
      <c r="BZ886">
        <v>134.32082617642999</v>
      </c>
      <c r="CA886">
        <v>1209.625</v>
      </c>
      <c r="CB886">
        <f t="shared" si="78"/>
        <v>0.18185829375787033</v>
      </c>
      <c r="CC886">
        <f t="shared" si="79"/>
        <v>127.64069572584999</v>
      </c>
      <c r="CD886">
        <f t="shared" si="83"/>
        <v>0.18185829375787033</v>
      </c>
      <c r="CH886">
        <v>109</v>
      </c>
      <c r="CI886">
        <v>125.92631670490699</v>
      </c>
      <c r="CJ886">
        <v>142.27126254852999</v>
      </c>
      <c r="CK886">
        <v>1129.625</v>
      </c>
      <c r="CL886">
        <f t="shared" si="80"/>
        <v>0.15528730921933023</v>
      </c>
      <c r="CM886">
        <f t="shared" si="81"/>
        <v>125.92631670490699</v>
      </c>
      <c r="CN886">
        <f t="shared" si="82"/>
        <v>0.15528730921933023</v>
      </c>
    </row>
    <row r="887" spans="1:92" x14ac:dyDescent="0.25">
      <c r="A887">
        <v>885</v>
      </c>
      <c r="C887" t="s">
        <v>1520</v>
      </c>
      <c r="E887" t="s">
        <v>1521</v>
      </c>
      <c r="F887">
        <v>86</v>
      </c>
      <c r="G887">
        <v>1.2</v>
      </c>
      <c r="H887" t="s">
        <v>74</v>
      </c>
      <c r="I887">
        <v>0.67468965517241397</v>
      </c>
      <c r="J887">
        <v>1.5360145803485099</v>
      </c>
      <c r="K887">
        <v>13.6757710734658</v>
      </c>
      <c r="L887">
        <v>0</v>
      </c>
      <c r="M887">
        <v>0</v>
      </c>
      <c r="N887">
        <v>0.5</v>
      </c>
      <c r="O887">
        <v>73.236872439776604</v>
      </c>
      <c r="P887" t="s">
        <v>1522</v>
      </c>
      <c r="Q887" t="s">
        <v>76</v>
      </c>
      <c r="R887" t="s">
        <v>77</v>
      </c>
      <c r="S887">
        <v>50</v>
      </c>
      <c r="U887" t="b">
        <v>1</v>
      </c>
      <c r="V887" t="s">
        <v>78</v>
      </c>
      <c r="W887">
        <v>1560</v>
      </c>
      <c r="X887">
        <v>0.4</v>
      </c>
      <c r="Y887">
        <v>8.0000000000000002E-3</v>
      </c>
      <c r="Z887">
        <v>43600</v>
      </c>
      <c r="AA887">
        <v>0.13263455661111101</v>
      </c>
      <c r="AB887">
        <v>1</v>
      </c>
      <c r="AC887">
        <v>73</v>
      </c>
      <c r="AD887">
        <v>4933.8582337460603</v>
      </c>
      <c r="AE887">
        <v>3750</v>
      </c>
      <c r="AF887">
        <v>254</v>
      </c>
      <c r="AG887">
        <v>88.3</v>
      </c>
      <c r="AH887">
        <v>85</v>
      </c>
      <c r="AI887">
        <v>130.86271180895599</v>
      </c>
      <c r="AJ887">
        <v>69.043198173895703</v>
      </c>
      <c r="AK887">
        <v>0.26969053536424398</v>
      </c>
      <c r="AL887">
        <v>0.26576300329583302</v>
      </c>
      <c r="AM887">
        <v>3.5206944235845E-2</v>
      </c>
      <c r="AN887">
        <v>3.10779116666666E-2</v>
      </c>
      <c r="AO887">
        <v>3.68</v>
      </c>
      <c r="AP887">
        <v>3.153</v>
      </c>
      <c r="AQ887" t="s">
        <v>79</v>
      </c>
      <c r="AR887" t="s">
        <v>898</v>
      </c>
      <c r="AS887" t="s">
        <v>81</v>
      </c>
      <c r="AT887" t="s">
        <v>82</v>
      </c>
      <c r="AU887">
        <v>1</v>
      </c>
      <c r="AV887">
        <v>0</v>
      </c>
      <c r="AW887">
        <v>0.35</v>
      </c>
      <c r="AX887">
        <v>802.13350217930599</v>
      </c>
      <c r="AY887">
        <v>80</v>
      </c>
      <c r="AZ887">
        <v>99</v>
      </c>
      <c r="BA887">
        <v>23</v>
      </c>
      <c r="BB887">
        <v>25</v>
      </c>
      <c r="BC887">
        <v>47.888988833656803</v>
      </c>
      <c r="BD887" t="s">
        <v>1523</v>
      </c>
      <c r="BE887">
        <v>2</v>
      </c>
      <c r="BF887">
        <v>119.051576154752</v>
      </c>
      <c r="BG887">
        <v>0.3080097087</v>
      </c>
      <c r="BH887">
        <v>1214.5</v>
      </c>
      <c r="BI887">
        <v>0.99839724395538398</v>
      </c>
      <c r="BJ887">
        <v>55.5796761409757</v>
      </c>
      <c r="BK887">
        <v>80</v>
      </c>
      <c r="BL887">
        <v>1</v>
      </c>
      <c r="BM887">
        <v>0</v>
      </c>
      <c r="BN887">
        <v>95</v>
      </c>
      <c r="BO887">
        <v>80</v>
      </c>
      <c r="BP887" t="s">
        <v>84</v>
      </c>
      <c r="BQ887">
        <v>1139.5</v>
      </c>
      <c r="BR887">
        <v>1394</v>
      </c>
      <c r="BS887">
        <v>1250</v>
      </c>
      <c r="BT887" t="s">
        <v>85</v>
      </c>
      <c r="BU887">
        <v>130.50834788161799</v>
      </c>
      <c r="BV887">
        <v>4</v>
      </c>
      <c r="BX887">
        <v>86</v>
      </c>
      <c r="BY887">
        <v>119.051576154752</v>
      </c>
      <c r="BZ887">
        <v>130.50834788161799</v>
      </c>
      <c r="CA887">
        <v>1214.5</v>
      </c>
      <c r="CB887">
        <f t="shared" si="78"/>
        <v>0.38432065296223256</v>
      </c>
      <c r="CC887">
        <f t="shared" si="79"/>
        <v>119.051576154752</v>
      </c>
      <c r="CD887">
        <f t="shared" si="83"/>
        <v>0.38432065296223256</v>
      </c>
      <c r="CH887">
        <v>110</v>
      </c>
      <c r="CI887">
        <v>127.092768673118</v>
      </c>
      <c r="CJ887">
        <v>144.913686289867</v>
      </c>
      <c r="CK887">
        <v>1485.1</v>
      </c>
      <c r="CL887">
        <f t="shared" si="80"/>
        <v>0.15538880611925457</v>
      </c>
      <c r="CM887">
        <f t="shared" si="81"/>
        <v>127.092768673118</v>
      </c>
      <c r="CN887">
        <f t="shared" si="82"/>
        <v>0.15538880611925457</v>
      </c>
    </row>
    <row r="888" spans="1:92" x14ac:dyDescent="0.25">
      <c r="A888">
        <v>886</v>
      </c>
      <c r="C888" t="s">
        <v>1524</v>
      </c>
      <c r="E888" t="s">
        <v>1525</v>
      </c>
      <c r="F888">
        <v>86</v>
      </c>
      <c r="G888">
        <v>1.2</v>
      </c>
      <c r="H888" t="s">
        <v>74</v>
      </c>
      <c r="I888">
        <v>0.67468965517241397</v>
      </c>
      <c r="J888">
        <v>1.5360145803485099</v>
      </c>
      <c r="K888">
        <v>13.6757710734658</v>
      </c>
      <c r="L888">
        <v>0</v>
      </c>
      <c r="M888">
        <v>0</v>
      </c>
      <c r="N888">
        <v>0.5</v>
      </c>
      <c r="O888">
        <v>73.236872439776604</v>
      </c>
      <c r="P888" t="s">
        <v>1522</v>
      </c>
      <c r="Q888" t="s">
        <v>76</v>
      </c>
      <c r="R888" t="s">
        <v>77</v>
      </c>
      <c r="S888">
        <v>50</v>
      </c>
      <c r="U888" t="b">
        <v>1</v>
      </c>
      <c r="V888" t="s">
        <v>78</v>
      </c>
      <c r="W888">
        <v>1560</v>
      </c>
      <c r="X888">
        <v>0.4</v>
      </c>
      <c r="Y888">
        <v>8.0000000000000002E-3</v>
      </c>
      <c r="Z888">
        <v>43600</v>
      </c>
      <c r="AA888">
        <v>0.13263455661111101</v>
      </c>
      <c r="AB888">
        <v>1</v>
      </c>
      <c r="AC888">
        <v>73</v>
      </c>
      <c r="AD888">
        <v>4933.8582337460603</v>
      </c>
      <c r="AE888">
        <v>3750</v>
      </c>
      <c r="AF888">
        <v>254</v>
      </c>
      <c r="AG888">
        <v>88.3</v>
      </c>
      <c r="AH888">
        <v>85</v>
      </c>
      <c r="AI888">
        <v>130.86271180895599</v>
      </c>
      <c r="AJ888">
        <v>69.043198173895703</v>
      </c>
      <c r="AK888">
        <v>0.26969053536424398</v>
      </c>
      <c r="AL888">
        <v>0.26576300329583302</v>
      </c>
      <c r="AM888">
        <v>3.5206944235845E-2</v>
      </c>
      <c r="AN888">
        <v>3.10779116666666E-2</v>
      </c>
      <c r="AO888">
        <v>3.68</v>
      </c>
      <c r="AP888">
        <v>3.153</v>
      </c>
      <c r="AQ888" t="s">
        <v>79</v>
      </c>
      <c r="AR888" t="s">
        <v>898</v>
      </c>
      <c r="AS888" t="s">
        <v>81</v>
      </c>
      <c r="AT888" t="s">
        <v>82</v>
      </c>
      <c r="AU888">
        <v>1</v>
      </c>
      <c r="AV888">
        <v>0</v>
      </c>
      <c r="AW888">
        <v>0.35</v>
      </c>
      <c r="AX888">
        <v>802.13350217930599</v>
      </c>
      <c r="AY888">
        <v>80</v>
      </c>
      <c r="AZ888">
        <v>99</v>
      </c>
      <c r="BA888">
        <v>23</v>
      </c>
      <c r="BB888">
        <v>25</v>
      </c>
      <c r="BC888">
        <v>47.888988833656803</v>
      </c>
      <c r="BD888" t="s">
        <v>1526</v>
      </c>
      <c r="BE888">
        <v>2</v>
      </c>
      <c r="BF888">
        <v>119.234333771165</v>
      </c>
      <c r="BG888">
        <v>0.30674757279999998</v>
      </c>
      <c r="BH888">
        <v>1214.5</v>
      </c>
      <c r="BI888">
        <v>0.99839724395538398</v>
      </c>
      <c r="BJ888">
        <v>55.5796761409757</v>
      </c>
      <c r="BK888">
        <v>80</v>
      </c>
      <c r="BL888">
        <v>1</v>
      </c>
      <c r="BM888">
        <v>0</v>
      </c>
      <c r="BN888">
        <v>95</v>
      </c>
      <c r="BO888">
        <v>80</v>
      </c>
      <c r="BP888" t="s">
        <v>84</v>
      </c>
      <c r="BQ888">
        <v>1139.5</v>
      </c>
      <c r="BR888">
        <v>1394</v>
      </c>
      <c r="BS888">
        <v>1250</v>
      </c>
      <c r="BT888" t="s">
        <v>85</v>
      </c>
      <c r="BU888">
        <v>130.57605296067001</v>
      </c>
      <c r="BV888">
        <v>4</v>
      </c>
      <c r="BX888">
        <v>86</v>
      </c>
      <c r="BY888">
        <v>119.234333771165</v>
      </c>
      <c r="BZ888">
        <v>130.57605296067001</v>
      </c>
      <c r="CA888">
        <v>1214.5</v>
      </c>
      <c r="CB888">
        <f t="shared" si="78"/>
        <v>0.38644574152517441</v>
      </c>
      <c r="CC888">
        <f t="shared" si="79"/>
        <v>119.234333771165</v>
      </c>
      <c r="CD888">
        <f t="shared" si="83"/>
        <v>0.38644574152517441</v>
      </c>
      <c r="CH888">
        <v>109</v>
      </c>
      <c r="CI888">
        <v>125.940288954268</v>
      </c>
      <c r="CJ888">
        <v>138.335274816544</v>
      </c>
      <c r="CK888">
        <v>1079.625</v>
      </c>
      <c r="CL888">
        <f t="shared" si="80"/>
        <v>0.15541549499328439</v>
      </c>
      <c r="CM888">
        <f t="shared" si="81"/>
        <v>125.940288954268</v>
      </c>
      <c r="CN888">
        <f t="shared" si="82"/>
        <v>0.15541549499328439</v>
      </c>
    </row>
    <row r="889" spans="1:92" x14ac:dyDescent="0.25">
      <c r="A889">
        <v>887</v>
      </c>
      <c r="C889" t="s">
        <v>1527</v>
      </c>
      <c r="E889" t="s">
        <v>1528</v>
      </c>
      <c r="F889">
        <v>93</v>
      </c>
      <c r="G889">
        <v>1.2</v>
      </c>
      <c r="H889" t="s">
        <v>74</v>
      </c>
      <c r="I889">
        <v>0.67468965517241397</v>
      </c>
      <c r="J889">
        <v>1.5360145803485099</v>
      </c>
      <c r="K889">
        <v>13.6757710734658</v>
      </c>
      <c r="L889">
        <v>0</v>
      </c>
      <c r="M889">
        <v>0</v>
      </c>
      <c r="N889">
        <v>0.5</v>
      </c>
      <c r="O889">
        <v>73.236872439776604</v>
      </c>
      <c r="P889" t="s">
        <v>1007</v>
      </c>
      <c r="Q889" t="s">
        <v>76</v>
      </c>
      <c r="R889" t="s">
        <v>77</v>
      </c>
      <c r="S889">
        <v>50</v>
      </c>
      <c r="U889" t="b">
        <v>1</v>
      </c>
      <c r="V889" t="s">
        <v>78</v>
      </c>
      <c r="W889">
        <v>1560</v>
      </c>
      <c r="X889">
        <v>0.4</v>
      </c>
      <c r="Y889">
        <v>8.0000000000000002E-3</v>
      </c>
      <c r="Z889">
        <v>43600</v>
      </c>
      <c r="AA889">
        <v>0.13263455661111101</v>
      </c>
      <c r="AB889">
        <v>1</v>
      </c>
      <c r="AC889">
        <v>88</v>
      </c>
      <c r="AD889">
        <v>4723.2671095963196</v>
      </c>
      <c r="AE889">
        <v>3500</v>
      </c>
      <c r="AF889">
        <v>300</v>
      </c>
      <c r="AG889">
        <v>88.3</v>
      </c>
      <c r="AH889">
        <v>85</v>
      </c>
      <c r="AI889">
        <v>130.581084739066</v>
      </c>
      <c r="AJ889">
        <v>69.043198173895703</v>
      </c>
      <c r="AK889">
        <v>0.26969053536424398</v>
      </c>
      <c r="AL889">
        <v>0.26576300329583302</v>
      </c>
      <c r="AM889">
        <v>3.5206944235845E-2</v>
      </c>
      <c r="AN889">
        <v>3.10779116666666E-2</v>
      </c>
      <c r="AO889">
        <v>3.74</v>
      </c>
      <c r="AP889">
        <v>3.153</v>
      </c>
      <c r="AQ889" t="s">
        <v>79</v>
      </c>
      <c r="AR889" t="s">
        <v>1171</v>
      </c>
      <c r="AS889" t="s">
        <v>81</v>
      </c>
      <c r="AT889" t="s">
        <v>82</v>
      </c>
      <c r="AU889">
        <v>1</v>
      </c>
      <c r="AV889">
        <v>1</v>
      </c>
      <c r="AW889">
        <v>0.35</v>
      </c>
      <c r="AX889">
        <v>802.13350217930599</v>
      </c>
      <c r="AY889">
        <v>80</v>
      </c>
      <c r="AZ889">
        <v>99</v>
      </c>
      <c r="BA889">
        <v>23</v>
      </c>
      <c r="BB889">
        <v>25</v>
      </c>
      <c r="BC889">
        <v>47.888988833656803</v>
      </c>
      <c r="BD889" t="s">
        <v>1529</v>
      </c>
      <c r="BE889">
        <v>2</v>
      </c>
      <c r="BF889">
        <v>115.170616875254</v>
      </c>
      <c r="BG889">
        <v>0.30674757279999998</v>
      </c>
      <c r="BH889">
        <v>1214.5</v>
      </c>
      <c r="BI889">
        <v>0.99839724395538398</v>
      </c>
      <c r="BJ889">
        <v>55.5796761409757</v>
      </c>
      <c r="BK889">
        <v>80</v>
      </c>
      <c r="BL889">
        <v>1</v>
      </c>
      <c r="BM889">
        <v>0</v>
      </c>
      <c r="BN889">
        <v>95</v>
      </c>
      <c r="BO889">
        <v>80</v>
      </c>
      <c r="BP889" t="s">
        <v>84</v>
      </c>
      <c r="BQ889">
        <v>1139.5</v>
      </c>
      <c r="BR889">
        <v>1391</v>
      </c>
      <c r="BS889">
        <v>1250</v>
      </c>
      <c r="BT889" t="s">
        <v>85</v>
      </c>
      <c r="BU889">
        <v>123.778400175309</v>
      </c>
      <c r="BV889">
        <v>4</v>
      </c>
      <c r="BX889">
        <v>93</v>
      </c>
      <c r="BY889">
        <v>115.170616875254</v>
      </c>
      <c r="BZ889">
        <v>123.778400175309</v>
      </c>
      <c r="CA889">
        <v>1214.5</v>
      </c>
      <c r="CB889">
        <f t="shared" si="78"/>
        <v>0.23839372984144083</v>
      </c>
      <c r="CC889">
        <f t="shared" si="79"/>
        <v>115.170616875254</v>
      </c>
      <c r="CD889">
        <f t="shared" si="83"/>
        <v>0.23839372984144083</v>
      </c>
      <c r="CH889">
        <v>154</v>
      </c>
      <c r="CI889">
        <v>178.03503994595701</v>
      </c>
      <c r="CJ889">
        <v>193.82891913343201</v>
      </c>
      <c r="CK889">
        <v>1932.75</v>
      </c>
      <c r="CL889">
        <f t="shared" si="80"/>
        <v>0.15607168796075979</v>
      </c>
      <c r="CM889">
        <f t="shared" si="81"/>
        <v>178.03503994595701</v>
      </c>
      <c r="CN889">
        <f t="shared" si="82"/>
        <v>0.15607168796075979</v>
      </c>
    </row>
    <row r="890" spans="1:92" x14ac:dyDescent="0.25">
      <c r="A890">
        <v>888</v>
      </c>
      <c r="C890" t="s">
        <v>1527</v>
      </c>
      <c r="E890" t="s">
        <v>1528</v>
      </c>
      <c r="F890">
        <v>93</v>
      </c>
      <c r="G890">
        <v>1.2</v>
      </c>
      <c r="H890" t="s">
        <v>74</v>
      </c>
      <c r="I890">
        <v>0.67468965517241397</v>
      </c>
      <c r="J890">
        <v>1.5360145803485099</v>
      </c>
      <c r="K890">
        <v>13.6757710734658</v>
      </c>
      <c r="L890">
        <v>0</v>
      </c>
      <c r="M890">
        <v>0</v>
      </c>
      <c r="N890">
        <v>0.5</v>
      </c>
      <c r="O890">
        <v>73.236872439776604</v>
      </c>
      <c r="P890" t="s">
        <v>1007</v>
      </c>
      <c r="Q890" t="s">
        <v>76</v>
      </c>
      <c r="R890" t="s">
        <v>77</v>
      </c>
      <c r="S890">
        <v>50</v>
      </c>
      <c r="U890" t="b">
        <v>1</v>
      </c>
      <c r="V890" t="s">
        <v>78</v>
      </c>
      <c r="W890">
        <v>1560</v>
      </c>
      <c r="X890">
        <v>0.4</v>
      </c>
      <c r="Y890">
        <v>8.0000000000000002E-3</v>
      </c>
      <c r="Z890">
        <v>43600</v>
      </c>
      <c r="AA890">
        <v>0.13263455661111101</v>
      </c>
      <c r="AB890">
        <v>1</v>
      </c>
      <c r="AC890">
        <v>88</v>
      </c>
      <c r="AD890">
        <v>4723.2671095963196</v>
      </c>
      <c r="AE890">
        <v>3500</v>
      </c>
      <c r="AF890">
        <v>300</v>
      </c>
      <c r="AG890">
        <v>88.3</v>
      </c>
      <c r="AH890">
        <v>85</v>
      </c>
      <c r="AI890">
        <v>137.73394100821901</v>
      </c>
      <c r="AJ890">
        <v>73.220882613623104</v>
      </c>
      <c r="AK890">
        <v>0.26969053536424398</v>
      </c>
      <c r="AL890">
        <v>0.26576300329583302</v>
      </c>
      <c r="AM890">
        <v>3.5206944235845E-2</v>
      </c>
      <c r="AN890">
        <v>3.10779116666666E-2</v>
      </c>
      <c r="AO890">
        <v>3.74</v>
      </c>
      <c r="AP890">
        <v>3.153</v>
      </c>
      <c r="AQ890" t="s">
        <v>79</v>
      </c>
      <c r="AR890" t="s">
        <v>1171</v>
      </c>
      <c r="AS890" t="s">
        <v>81</v>
      </c>
      <c r="AT890" t="s">
        <v>82</v>
      </c>
      <c r="AU890">
        <v>1</v>
      </c>
      <c r="AV890">
        <v>1</v>
      </c>
      <c r="AW890">
        <v>0.35</v>
      </c>
      <c r="AX890">
        <v>802.13350217930599</v>
      </c>
      <c r="AY890">
        <v>80</v>
      </c>
      <c r="AZ890">
        <v>99</v>
      </c>
      <c r="BA890">
        <v>23</v>
      </c>
      <c r="BB890">
        <v>25</v>
      </c>
      <c r="BC890">
        <v>47.888988833656803</v>
      </c>
      <c r="BD890" t="s">
        <v>1530</v>
      </c>
      <c r="BE890">
        <v>2</v>
      </c>
      <c r="BF890">
        <v>115.781730736303</v>
      </c>
      <c r="BG890">
        <v>0.30674757279999998</v>
      </c>
      <c r="BH890">
        <v>1289.5</v>
      </c>
      <c r="BI890">
        <v>0.99839724395538398</v>
      </c>
      <c r="BJ890">
        <v>55.5796761409757</v>
      </c>
      <c r="BK890">
        <v>80</v>
      </c>
      <c r="BL890">
        <v>1</v>
      </c>
      <c r="BM890">
        <v>0</v>
      </c>
      <c r="BN890">
        <v>95</v>
      </c>
      <c r="BO890">
        <v>80</v>
      </c>
      <c r="BP890" t="s">
        <v>84</v>
      </c>
      <c r="BQ890">
        <v>1214.5</v>
      </c>
      <c r="BR890">
        <v>1472</v>
      </c>
      <c r="BS890">
        <v>1250</v>
      </c>
      <c r="BT890" t="s">
        <v>85</v>
      </c>
      <c r="BU890">
        <v>126.479386242372</v>
      </c>
      <c r="BV890">
        <v>4</v>
      </c>
      <c r="BX890">
        <v>93</v>
      </c>
      <c r="BY890">
        <v>115.781730736303</v>
      </c>
      <c r="BZ890">
        <v>126.479386242372</v>
      </c>
      <c r="CA890">
        <v>1289.5</v>
      </c>
      <c r="CB890">
        <f t="shared" si="78"/>
        <v>0.24496484662691403</v>
      </c>
      <c r="CC890">
        <f t="shared" si="79"/>
        <v>115.781730736303</v>
      </c>
      <c r="CD890">
        <f t="shared" si="83"/>
        <v>0.24496484662691403</v>
      </c>
      <c r="CH890">
        <v>114</v>
      </c>
      <c r="CI890">
        <v>131.823238025893</v>
      </c>
      <c r="CJ890">
        <v>138.03676946519801</v>
      </c>
      <c r="CK890">
        <v>1359.9</v>
      </c>
      <c r="CL890">
        <f t="shared" si="80"/>
        <v>0.15634419320958776</v>
      </c>
      <c r="CM890">
        <f t="shared" si="81"/>
        <v>131.823238025893</v>
      </c>
      <c r="CN890">
        <f t="shared" si="82"/>
        <v>0.15634419320958776</v>
      </c>
    </row>
    <row r="891" spans="1:92" x14ac:dyDescent="0.25">
      <c r="A891">
        <v>889</v>
      </c>
      <c r="B891" t="s">
        <v>1531</v>
      </c>
      <c r="C891" t="s">
        <v>1531</v>
      </c>
      <c r="D891" t="s">
        <v>1532</v>
      </c>
      <c r="E891" t="s">
        <v>1532</v>
      </c>
      <c r="F891">
        <v>98</v>
      </c>
      <c r="G891">
        <v>1.2</v>
      </c>
      <c r="H891" t="s">
        <v>74</v>
      </c>
      <c r="I891">
        <v>0.67468965517241397</v>
      </c>
      <c r="J891">
        <v>1.5360145803485099</v>
      </c>
      <c r="K891">
        <v>13.6757710734658</v>
      </c>
      <c r="L891">
        <v>0</v>
      </c>
      <c r="M891">
        <v>0</v>
      </c>
      <c r="N891">
        <v>0.5</v>
      </c>
      <c r="O891">
        <v>73.236872439776604</v>
      </c>
      <c r="P891" t="s">
        <v>1533</v>
      </c>
      <c r="Q891" t="s">
        <v>76</v>
      </c>
      <c r="R891" t="s">
        <v>77</v>
      </c>
      <c r="S891">
        <v>50</v>
      </c>
      <c r="T891" t="b">
        <v>1</v>
      </c>
      <c r="U891" t="b">
        <v>1</v>
      </c>
      <c r="V891" t="s">
        <v>78</v>
      </c>
      <c r="W891">
        <v>1560</v>
      </c>
      <c r="X891">
        <v>0.4</v>
      </c>
      <c r="Y891">
        <v>8.0000000000000002E-3</v>
      </c>
      <c r="Z891">
        <v>43600</v>
      </c>
      <c r="AA891">
        <v>0.13263455661111101</v>
      </c>
      <c r="AB891">
        <v>1</v>
      </c>
      <c r="AC891">
        <v>82</v>
      </c>
      <c r="AD891">
        <v>4807.5035592562199</v>
      </c>
      <c r="AE891">
        <v>3600</v>
      </c>
      <c r="AF891">
        <v>270</v>
      </c>
      <c r="AG891">
        <v>88.3</v>
      </c>
      <c r="AH891">
        <v>85</v>
      </c>
      <c r="AI891">
        <v>138.05178149973599</v>
      </c>
      <c r="AJ891">
        <v>73.7779072055868</v>
      </c>
      <c r="AK891">
        <v>0.26969053536424398</v>
      </c>
      <c r="AL891">
        <v>0.26576300329583302</v>
      </c>
      <c r="AM891">
        <v>3.5206944235845E-2</v>
      </c>
      <c r="AN891">
        <v>3.10779116666666E-2</v>
      </c>
      <c r="AO891">
        <v>3.74</v>
      </c>
      <c r="AP891">
        <v>3.153</v>
      </c>
      <c r="AQ891" t="s">
        <v>79</v>
      </c>
      <c r="AR891" t="s">
        <v>1534</v>
      </c>
      <c r="AS891" t="s">
        <v>89</v>
      </c>
      <c r="AU891">
        <v>1</v>
      </c>
      <c r="AV891">
        <v>1</v>
      </c>
      <c r="AW891">
        <v>0.35</v>
      </c>
      <c r="AX891">
        <v>802.13350217930599</v>
      </c>
      <c r="AY891">
        <v>80</v>
      </c>
      <c r="AZ891">
        <v>99</v>
      </c>
      <c r="BA891">
        <v>23</v>
      </c>
      <c r="BB891">
        <v>25</v>
      </c>
      <c r="BC891">
        <v>47.888988833656803</v>
      </c>
      <c r="BD891" t="s">
        <v>1535</v>
      </c>
      <c r="BE891">
        <v>2</v>
      </c>
      <c r="BF891">
        <v>115.617297829015</v>
      </c>
      <c r="BG891">
        <v>0.30674757279999998</v>
      </c>
      <c r="BH891">
        <v>1299.5</v>
      </c>
      <c r="BI891">
        <v>0.99839724395538398</v>
      </c>
      <c r="BJ891">
        <v>55.5796761409757</v>
      </c>
      <c r="BK891">
        <v>80</v>
      </c>
      <c r="BL891">
        <v>1</v>
      </c>
      <c r="BM891">
        <v>0</v>
      </c>
      <c r="BN891">
        <v>95</v>
      </c>
      <c r="BO891">
        <v>80</v>
      </c>
      <c r="BP891" t="s">
        <v>84</v>
      </c>
      <c r="BQ891">
        <v>1224.5</v>
      </c>
      <c r="BR891">
        <v>1476</v>
      </c>
      <c r="BS891">
        <v>1250</v>
      </c>
      <c r="BT891" t="s">
        <v>85</v>
      </c>
      <c r="BU891">
        <v>136.309673586934</v>
      </c>
      <c r="BV891">
        <v>4</v>
      </c>
      <c r="BX891">
        <v>98</v>
      </c>
      <c r="BY891">
        <v>115.617297829015</v>
      </c>
      <c r="BZ891">
        <v>136.309673586934</v>
      </c>
      <c r="CA891">
        <v>1299.5</v>
      </c>
      <c r="CB891">
        <f t="shared" si="78"/>
        <v>0.17976834519403062</v>
      </c>
      <c r="CC891">
        <f t="shared" si="79"/>
        <v>115.617297829015</v>
      </c>
      <c r="CD891">
        <f t="shared" si="83"/>
        <v>0.17976834519403062</v>
      </c>
      <c r="CH891">
        <v>114</v>
      </c>
      <c r="CI891">
        <v>131.823238025893</v>
      </c>
      <c r="CJ891">
        <v>138.03676946519801</v>
      </c>
      <c r="CK891">
        <v>1359.9</v>
      </c>
      <c r="CL891">
        <f t="shared" si="80"/>
        <v>0.15634419320958776</v>
      </c>
      <c r="CM891">
        <f t="shared" si="81"/>
        <v>131.823238025893</v>
      </c>
      <c r="CN891">
        <f t="shared" si="82"/>
        <v>0.15634419320958776</v>
      </c>
    </row>
    <row r="892" spans="1:92" x14ac:dyDescent="0.25">
      <c r="A892">
        <v>890</v>
      </c>
      <c r="B892" t="s">
        <v>1531</v>
      </c>
      <c r="C892" t="s">
        <v>1531</v>
      </c>
      <c r="D892" t="s">
        <v>1532</v>
      </c>
      <c r="E892" t="s">
        <v>1532</v>
      </c>
      <c r="F892">
        <v>98</v>
      </c>
      <c r="G892">
        <v>1.2</v>
      </c>
      <c r="H892" t="s">
        <v>74</v>
      </c>
      <c r="I892">
        <v>0.67468965517241397</v>
      </c>
      <c r="J892">
        <v>1.5360145803485099</v>
      </c>
      <c r="K892">
        <v>13.6757710734658</v>
      </c>
      <c r="L892">
        <v>0</v>
      </c>
      <c r="M892">
        <v>0</v>
      </c>
      <c r="N892">
        <v>0.5</v>
      </c>
      <c r="O892">
        <v>73.236872439776604</v>
      </c>
      <c r="P892" t="s">
        <v>1533</v>
      </c>
      <c r="Q892" t="s">
        <v>76</v>
      </c>
      <c r="R892" t="s">
        <v>77</v>
      </c>
      <c r="S892">
        <v>50</v>
      </c>
      <c r="T892" t="b">
        <v>1</v>
      </c>
      <c r="U892" t="b">
        <v>1</v>
      </c>
      <c r="V892" t="s">
        <v>78</v>
      </c>
      <c r="W892">
        <v>1560</v>
      </c>
      <c r="X892">
        <v>0.4</v>
      </c>
      <c r="Y892">
        <v>8.0000000000000002E-3</v>
      </c>
      <c r="Z892">
        <v>43600</v>
      </c>
      <c r="AA892">
        <v>0.13263455661111101</v>
      </c>
      <c r="AB892">
        <v>1</v>
      </c>
      <c r="AC892">
        <v>82</v>
      </c>
      <c r="AD892">
        <v>4807.5035592562199</v>
      </c>
      <c r="AE892">
        <v>3600</v>
      </c>
      <c r="AF892">
        <v>270</v>
      </c>
      <c r="AG892">
        <v>88.3</v>
      </c>
      <c r="AH892">
        <v>85</v>
      </c>
      <c r="AI892">
        <v>138.05178149973599</v>
      </c>
      <c r="AJ892">
        <v>73.7779072055868</v>
      </c>
      <c r="AK892">
        <v>0.26969053536424398</v>
      </c>
      <c r="AL892">
        <v>0.26576300329583302</v>
      </c>
      <c r="AM892">
        <v>3.5206944235845E-2</v>
      </c>
      <c r="AN892">
        <v>3.10779116666666E-2</v>
      </c>
      <c r="AO892">
        <v>3.74</v>
      </c>
      <c r="AP892">
        <v>3.153</v>
      </c>
      <c r="AQ892" t="s">
        <v>79</v>
      </c>
      <c r="AR892" t="s">
        <v>1534</v>
      </c>
      <c r="AS892" t="s">
        <v>89</v>
      </c>
      <c r="AU892">
        <v>1</v>
      </c>
      <c r="AV892">
        <v>1</v>
      </c>
      <c r="AW892">
        <v>0.35</v>
      </c>
      <c r="AX892">
        <v>802.13350217930599</v>
      </c>
      <c r="AY892">
        <v>80</v>
      </c>
      <c r="AZ892">
        <v>99</v>
      </c>
      <c r="BA892">
        <v>23</v>
      </c>
      <c r="BB892">
        <v>25</v>
      </c>
      <c r="BC892">
        <v>47.888988833656803</v>
      </c>
      <c r="BD892" t="s">
        <v>1536</v>
      </c>
      <c r="BE892">
        <v>2</v>
      </c>
      <c r="BF892">
        <v>115.617297829015</v>
      </c>
      <c r="BG892">
        <v>0.30674757279999998</v>
      </c>
      <c r="BH892">
        <v>1299.5</v>
      </c>
      <c r="BI892">
        <v>0.99839724395538398</v>
      </c>
      <c r="BJ892">
        <v>55.5796761409757</v>
      </c>
      <c r="BK892">
        <v>80</v>
      </c>
      <c r="BL892">
        <v>1</v>
      </c>
      <c r="BM892">
        <v>0</v>
      </c>
      <c r="BN892">
        <v>95</v>
      </c>
      <c r="BO892">
        <v>80</v>
      </c>
      <c r="BP892" t="s">
        <v>84</v>
      </c>
      <c r="BQ892">
        <v>1224.5</v>
      </c>
      <c r="BR892">
        <v>1476</v>
      </c>
      <c r="BS892">
        <v>1250</v>
      </c>
      <c r="BT892" t="s">
        <v>85</v>
      </c>
      <c r="BU892">
        <v>136.309673586934</v>
      </c>
      <c r="BV892">
        <v>4</v>
      </c>
      <c r="BX892">
        <v>98</v>
      </c>
      <c r="BY892">
        <v>115.617297829015</v>
      </c>
      <c r="BZ892">
        <v>136.309673586934</v>
      </c>
      <c r="CA892">
        <v>1299.5</v>
      </c>
      <c r="CB892">
        <f t="shared" si="78"/>
        <v>0.17976834519403062</v>
      </c>
      <c r="CC892">
        <f t="shared" si="79"/>
        <v>115.617297829015</v>
      </c>
      <c r="CD892">
        <f t="shared" si="83"/>
        <v>0.17976834519403062</v>
      </c>
      <c r="CH892">
        <v>114</v>
      </c>
      <c r="CI892">
        <v>131.823238025893</v>
      </c>
      <c r="CJ892">
        <v>138.03676946519801</v>
      </c>
      <c r="CK892">
        <v>1359.9</v>
      </c>
      <c r="CL892">
        <f t="shared" si="80"/>
        <v>0.15634419320958776</v>
      </c>
      <c r="CM892">
        <f t="shared" si="81"/>
        <v>131.823238025893</v>
      </c>
      <c r="CN892">
        <f t="shared" si="82"/>
        <v>0.15634419320958776</v>
      </c>
    </row>
    <row r="893" spans="1:92" x14ac:dyDescent="0.25">
      <c r="A893">
        <v>891</v>
      </c>
      <c r="B893" t="s">
        <v>1531</v>
      </c>
      <c r="C893" t="s">
        <v>1531</v>
      </c>
      <c r="D893" t="s">
        <v>1532</v>
      </c>
      <c r="E893" t="s">
        <v>1532</v>
      </c>
      <c r="F893">
        <v>98</v>
      </c>
      <c r="G893">
        <v>1.2</v>
      </c>
      <c r="H893" t="s">
        <v>74</v>
      </c>
      <c r="I893">
        <v>0.67468965517241397</v>
      </c>
      <c r="J893">
        <v>1.5360145803485099</v>
      </c>
      <c r="K893">
        <v>13.6757710734658</v>
      </c>
      <c r="L893">
        <v>0</v>
      </c>
      <c r="M893">
        <v>0</v>
      </c>
      <c r="N893">
        <v>0.5</v>
      </c>
      <c r="O893">
        <v>73.236872439776604</v>
      </c>
      <c r="P893" t="s">
        <v>1533</v>
      </c>
      <c r="Q893" t="s">
        <v>76</v>
      </c>
      <c r="R893" t="s">
        <v>77</v>
      </c>
      <c r="S893">
        <v>50</v>
      </c>
      <c r="T893" t="b">
        <v>1</v>
      </c>
      <c r="U893" t="b">
        <v>1</v>
      </c>
      <c r="V893" t="s">
        <v>78</v>
      </c>
      <c r="W893">
        <v>1560</v>
      </c>
      <c r="X893">
        <v>0.4</v>
      </c>
      <c r="Y893">
        <v>8.0000000000000002E-3</v>
      </c>
      <c r="Z893">
        <v>43600</v>
      </c>
      <c r="AA893">
        <v>0.13263455661111101</v>
      </c>
      <c r="AB893">
        <v>1</v>
      </c>
      <c r="AC893">
        <v>82</v>
      </c>
      <c r="AD893">
        <v>4807.5035592562199</v>
      </c>
      <c r="AE893">
        <v>3600</v>
      </c>
      <c r="AF893">
        <v>270</v>
      </c>
      <c r="AG893">
        <v>88.3</v>
      </c>
      <c r="AH893">
        <v>85</v>
      </c>
      <c r="AI893">
        <v>138.05178149973599</v>
      </c>
      <c r="AJ893">
        <v>73.7779072055868</v>
      </c>
      <c r="AK893">
        <v>0.26969053536424398</v>
      </c>
      <c r="AL893">
        <v>0.26576300329583302</v>
      </c>
      <c r="AM893">
        <v>3.5206944235845E-2</v>
      </c>
      <c r="AN893">
        <v>3.10779116666666E-2</v>
      </c>
      <c r="AO893">
        <v>3.74</v>
      </c>
      <c r="AP893">
        <v>3.153</v>
      </c>
      <c r="AQ893" t="s">
        <v>79</v>
      </c>
      <c r="AR893" t="s">
        <v>1534</v>
      </c>
      <c r="AS893" t="s">
        <v>89</v>
      </c>
      <c r="AU893">
        <v>1</v>
      </c>
      <c r="AV893">
        <v>1</v>
      </c>
      <c r="AW893">
        <v>0.35</v>
      </c>
      <c r="AX893">
        <v>802.13350217930599</v>
      </c>
      <c r="AY893">
        <v>80</v>
      </c>
      <c r="AZ893">
        <v>99</v>
      </c>
      <c r="BA893">
        <v>23</v>
      </c>
      <c r="BB893">
        <v>25</v>
      </c>
      <c r="BC893">
        <v>47.888988833656803</v>
      </c>
      <c r="BD893" t="s">
        <v>1537</v>
      </c>
      <c r="BE893">
        <v>2</v>
      </c>
      <c r="BF893">
        <v>115.617297829015</v>
      </c>
      <c r="BG893">
        <v>0.30674757279999998</v>
      </c>
      <c r="BH893">
        <v>1299.5</v>
      </c>
      <c r="BI893">
        <v>0.99839724395538398</v>
      </c>
      <c r="BJ893">
        <v>55.5796761409757</v>
      </c>
      <c r="BK893">
        <v>80</v>
      </c>
      <c r="BL893">
        <v>1</v>
      </c>
      <c r="BM893">
        <v>0</v>
      </c>
      <c r="BN893">
        <v>95</v>
      </c>
      <c r="BO893">
        <v>80</v>
      </c>
      <c r="BP893" t="s">
        <v>84</v>
      </c>
      <c r="BQ893">
        <v>1224.5</v>
      </c>
      <c r="BR893">
        <v>1476</v>
      </c>
      <c r="BS893">
        <v>1250</v>
      </c>
      <c r="BT893" t="s">
        <v>85</v>
      </c>
      <c r="BU893">
        <v>136.309673586934</v>
      </c>
      <c r="BV893">
        <v>4</v>
      </c>
      <c r="BX893">
        <v>98</v>
      </c>
      <c r="BY893">
        <v>115.617297829015</v>
      </c>
      <c r="BZ893">
        <v>136.309673586934</v>
      </c>
      <c r="CA893">
        <v>1299.5</v>
      </c>
      <c r="CB893">
        <f t="shared" si="78"/>
        <v>0.17976834519403062</v>
      </c>
      <c r="CC893">
        <f t="shared" si="79"/>
        <v>115.617297829015</v>
      </c>
      <c r="CD893">
        <f t="shared" si="83"/>
        <v>0.17976834519403062</v>
      </c>
      <c r="CH893">
        <v>114</v>
      </c>
      <c r="CI893">
        <v>131.823238025893</v>
      </c>
      <c r="CJ893">
        <v>138.03676946519801</v>
      </c>
      <c r="CK893">
        <v>1359.9</v>
      </c>
      <c r="CL893">
        <f t="shared" si="80"/>
        <v>0.15634419320958776</v>
      </c>
      <c r="CM893">
        <f t="shared" si="81"/>
        <v>131.823238025893</v>
      </c>
      <c r="CN893">
        <f t="shared" si="82"/>
        <v>0.15634419320958776</v>
      </c>
    </row>
    <row r="894" spans="1:92" x14ac:dyDescent="0.25">
      <c r="A894">
        <v>892</v>
      </c>
      <c r="C894" t="s">
        <v>1538</v>
      </c>
      <c r="E894" t="s">
        <v>1539</v>
      </c>
      <c r="F894">
        <v>127</v>
      </c>
      <c r="G894">
        <v>1.2</v>
      </c>
      <c r="H894" t="s">
        <v>74</v>
      </c>
      <c r="I894">
        <v>0.67468965517241397</v>
      </c>
      <c r="J894">
        <v>1.5360145803485099</v>
      </c>
      <c r="K894">
        <v>13.6757710734658</v>
      </c>
      <c r="L894">
        <v>0</v>
      </c>
      <c r="M894">
        <v>0</v>
      </c>
      <c r="N894">
        <v>0.5</v>
      </c>
      <c r="O894">
        <v>77.122687575604203</v>
      </c>
      <c r="P894" t="s">
        <v>742</v>
      </c>
      <c r="Q894" t="s">
        <v>76</v>
      </c>
      <c r="R894" t="s">
        <v>77</v>
      </c>
      <c r="S894">
        <v>50</v>
      </c>
      <c r="U894" t="b">
        <v>1</v>
      </c>
      <c r="V894" t="s">
        <v>648</v>
      </c>
      <c r="W894">
        <v>1997</v>
      </c>
      <c r="X894">
        <v>0.4</v>
      </c>
      <c r="Y894">
        <v>8.0000000000000002E-3</v>
      </c>
      <c r="Z894">
        <v>43600</v>
      </c>
      <c r="AA894">
        <v>0.17317224485211599</v>
      </c>
      <c r="AB894">
        <v>1</v>
      </c>
      <c r="AC894">
        <v>110</v>
      </c>
      <c r="AD894">
        <v>5144.4493578957899</v>
      </c>
      <c r="AE894">
        <v>4000</v>
      </c>
      <c r="AF894">
        <v>340</v>
      </c>
      <c r="AG894">
        <v>88</v>
      </c>
      <c r="AH894">
        <v>85</v>
      </c>
      <c r="AI894">
        <v>141.62425970175099</v>
      </c>
      <c r="AJ894">
        <v>75.448980981477803</v>
      </c>
      <c r="AK894">
        <v>0.26969053536424398</v>
      </c>
      <c r="AL894">
        <v>0.26576300329583302</v>
      </c>
      <c r="AM894">
        <v>3.5206944235845E-2</v>
      </c>
      <c r="AN894">
        <v>3.10779116666666E-2</v>
      </c>
      <c r="AO894">
        <v>4.0599999999999996</v>
      </c>
      <c r="AP894">
        <v>3.153</v>
      </c>
      <c r="AQ894" t="s">
        <v>79</v>
      </c>
      <c r="AR894" t="s">
        <v>1540</v>
      </c>
      <c r="AS894" t="s">
        <v>81</v>
      </c>
      <c r="AT894" t="s">
        <v>82</v>
      </c>
      <c r="AU894">
        <v>1</v>
      </c>
      <c r="AV894">
        <v>0</v>
      </c>
      <c r="AW894">
        <v>0.35</v>
      </c>
      <c r="AX894">
        <v>769.61378169592103</v>
      </c>
      <c r="AY894">
        <v>80</v>
      </c>
      <c r="AZ894">
        <v>99</v>
      </c>
      <c r="BA894">
        <v>23</v>
      </c>
      <c r="BB894">
        <v>25</v>
      </c>
      <c r="BC894">
        <v>49.092334843528398</v>
      </c>
      <c r="BD894" t="s">
        <v>1541</v>
      </c>
      <c r="BE894">
        <v>2</v>
      </c>
      <c r="BF894">
        <v>142.405379694825</v>
      </c>
      <c r="BG894">
        <v>0.30674757279999998</v>
      </c>
      <c r="BH894">
        <v>1329.5</v>
      </c>
      <c r="BI894">
        <v>0.89257482325278603</v>
      </c>
      <c r="BJ894">
        <v>60.510590634563201</v>
      </c>
      <c r="BK894">
        <v>80</v>
      </c>
      <c r="BL894">
        <v>1</v>
      </c>
      <c r="BM894">
        <v>0</v>
      </c>
      <c r="BN894">
        <v>95</v>
      </c>
      <c r="BO894">
        <v>80</v>
      </c>
      <c r="BP894" t="s">
        <v>84</v>
      </c>
      <c r="BQ894">
        <v>1254.5</v>
      </c>
      <c r="BR894">
        <v>1516</v>
      </c>
      <c r="BS894">
        <v>1360</v>
      </c>
      <c r="BT894" t="s">
        <v>85</v>
      </c>
      <c r="BU894">
        <v>143.64502743103799</v>
      </c>
      <c r="BV894">
        <v>4</v>
      </c>
      <c r="BX894">
        <v>127</v>
      </c>
      <c r="BY894">
        <v>142.405379694825</v>
      </c>
      <c r="BZ894">
        <v>143.64502743103799</v>
      </c>
      <c r="CA894">
        <v>1329.5</v>
      </c>
      <c r="CB894">
        <f t="shared" si="78"/>
        <v>0.12130220232145671</v>
      </c>
      <c r="CC894">
        <f t="shared" si="79"/>
        <v>142.405379694825</v>
      </c>
      <c r="CD894">
        <f t="shared" si="83"/>
        <v>0.12130220232145671</v>
      </c>
      <c r="CH894">
        <v>105</v>
      </c>
      <c r="CI894">
        <v>121.424943725262</v>
      </c>
      <c r="CJ894">
        <v>134.63287313217401</v>
      </c>
      <c r="CK894">
        <v>1394.5</v>
      </c>
      <c r="CL894">
        <f t="shared" si="80"/>
        <v>0.1564280354786857</v>
      </c>
      <c r="CM894">
        <f t="shared" si="81"/>
        <v>121.424943725262</v>
      </c>
      <c r="CN894">
        <f t="shared" si="82"/>
        <v>0.1564280354786857</v>
      </c>
    </row>
    <row r="895" spans="1:92" x14ac:dyDescent="0.25">
      <c r="A895">
        <v>893</v>
      </c>
      <c r="B895" t="s">
        <v>1542</v>
      </c>
      <c r="C895" t="s">
        <v>1542</v>
      </c>
      <c r="D895" t="s">
        <v>1543</v>
      </c>
      <c r="E895" t="s">
        <v>1543</v>
      </c>
      <c r="F895">
        <v>159</v>
      </c>
      <c r="G895">
        <v>1.2</v>
      </c>
      <c r="H895" t="s">
        <v>74</v>
      </c>
      <c r="I895">
        <v>0.67468965517241397</v>
      </c>
      <c r="J895">
        <v>1.5360145803485099</v>
      </c>
      <c r="K895">
        <v>13.6757710734658</v>
      </c>
      <c r="L895">
        <v>0</v>
      </c>
      <c r="M895">
        <v>0</v>
      </c>
      <c r="N895">
        <v>0.5</v>
      </c>
      <c r="O895">
        <v>73.574769408109404</v>
      </c>
      <c r="P895" t="s">
        <v>1179</v>
      </c>
      <c r="Q895" t="s">
        <v>76</v>
      </c>
      <c r="R895" t="s">
        <v>77</v>
      </c>
      <c r="S895">
        <v>50</v>
      </c>
      <c r="T895" t="b">
        <v>1</v>
      </c>
      <c r="U895" t="b">
        <v>1</v>
      </c>
      <c r="V895" t="s">
        <v>522</v>
      </c>
      <c r="W895">
        <v>1598</v>
      </c>
      <c r="X895">
        <v>0.4</v>
      </c>
      <c r="Y895">
        <v>8.0000000000000002E-3</v>
      </c>
      <c r="Z895">
        <v>43000</v>
      </c>
      <c r="AA895">
        <v>0.13615957297989401</v>
      </c>
      <c r="AB895">
        <v>0</v>
      </c>
      <c r="AC895">
        <v>88</v>
      </c>
      <c r="AD895">
        <v>6829.1783510936502</v>
      </c>
      <c r="AE895">
        <v>6000</v>
      </c>
      <c r="AF895">
        <v>160</v>
      </c>
      <c r="AG895">
        <v>85.8</v>
      </c>
      <c r="AH895">
        <v>85</v>
      </c>
      <c r="AI895">
        <v>135.35727753056099</v>
      </c>
      <c r="AJ895">
        <v>72.663858021659493</v>
      </c>
      <c r="AK895">
        <v>0.26969053536424398</v>
      </c>
      <c r="AL895">
        <v>0.26576300329583302</v>
      </c>
      <c r="AM895">
        <v>3.5206944235845E-2</v>
      </c>
      <c r="AN895">
        <v>3.10779116666666E-2</v>
      </c>
      <c r="AO895">
        <v>3.65</v>
      </c>
      <c r="AP895">
        <v>3.153</v>
      </c>
      <c r="AQ895" t="s">
        <v>153</v>
      </c>
      <c r="AR895" t="s">
        <v>1544</v>
      </c>
      <c r="AS895" t="s">
        <v>89</v>
      </c>
      <c r="AU895">
        <v>1</v>
      </c>
      <c r="AV895">
        <v>0</v>
      </c>
      <c r="AW895">
        <v>0.35</v>
      </c>
      <c r="AX895">
        <v>799.30570039814199</v>
      </c>
      <c r="AY895">
        <v>80</v>
      </c>
      <c r="AZ895">
        <v>99</v>
      </c>
      <c r="BA895">
        <v>23</v>
      </c>
      <c r="BB895">
        <v>25</v>
      </c>
      <c r="BC895">
        <v>47.993627617123899</v>
      </c>
      <c r="BD895" t="s">
        <v>1545</v>
      </c>
      <c r="BE895">
        <v>2</v>
      </c>
      <c r="BF895">
        <v>147.784702968316</v>
      </c>
      <c r="BG895">
        <v>0.30674757279999998</v>
      </c>
      <c r="BH895">
        <v>1279.5</v>
      </c>
      <c r="BI895">
        <v>0.98919529432907105</v>
      </c>
      <c r="BJ895">
        <v>56.008451314331197</v>
      </c>
      <c r="BK895">
        <v>80</v>
      </c>
      <c r="BL895">
        <v>1</v>
      </c>
      <c r="BM895">
        <v>0</v>
      </c>
      <c r="BN895">
        <v>95</v>
      </c>
      <c r="BO895">
        <v>80</v>
      </c>
      <c r="BP895" t="s">
        <v>84</v>
      </c>
      <c r="BQ895">
        <v>1204.5</v>
      </c>
      <c r="BR895">
        <v>1446</v>
      </c>
      <c r="BS895">
        <v>1250</v>
      </c>
      <c r="BT895" t="s">
        <v>85</v>
      </c>
      <c r="BU895">
        <v>170.984532103107</v>
      </c>
      <c r="BV895">
        <v>4</v>
      </c>
      <c r="BX895">
        <v>159</v>
      </c>
      <c r="BY895">
        <v>147.784702968316</v>
      </c>
      <c r="BZ895">
        <v>170.984532103107</v>
      </c>
      <c r="CA895">
        <v>1279.5</v>
      </c>
      <c r="CB895">
        <f t="shared" si="78"/>
        <v>-7.0536459318767314E-2</v>
      </c>
      <c r="CC895">
        <f t="shared" si="79"/>
        <v>147.784702968316</v>
      </c>
      <c r="CD895">
        <f t="shared" si="83"/>
        <v>-7.0536459318767314E-2</v>
      </c>
      <c r="CH895">
        <v>95</v>
      </c>
      <c r="CI895">
        <v>109.914633012651</v>
      </c>
      <c r="CJ895">
        <v>132.568544056598</v>
      </c>
      <c r="CK895">
        <v>880.375</v>
      </c>
      <c r="CL895">
        <f t="shared" si="80"/>
        <v>0.15699613697527362</v>
      </c>
      <c r="CM895">
        <f t="shared" si="81"/>
        <v>109.914633012651</v>
      </c>
      <c r="CN895">
        <f t="shared" si="82"/>
        <v>0.15699613697527362</v>
      </c>
    </row>
    <row r="896" spans="1:92" x14ac:dyDescent="0.25">
      <c r="A896">
        <v>894</v>
      </c>
      <c r="C896" t="s">
        <v>1546</v>
      </c>
      <c r="E896" t="s">
        <v>1547</v>
      </c>
      <c r="F896">
        <v>97</v>
      </c>
      <c r="G896">
        <v>1.2</v>
      </c>
      <c r="H896" t="s">
        <v>74</v>
      </c>
      <c r="I896">
        <v>0.67468965517241397</v>
      </c>
      <c r="J896">
        <v>1.5360145803485099</v>
      </c>
      <c r="K896">
        <v>13.6757710734658</v>
      </c>
      <c r="L896">
        <v>0</v>
      </c>
      <c r="M896">
        <v>0</v>
      </c>
      <c r="N896">
        <v>0.5</v>
      </c>
      <c r="O896">
        <v>70.4625604892544</v>
      </c>
      <c r="P896" t="s">
        <v>569</v>
      </c>
      <c r="Q896" t="s">
        <v>76</v>
      </c>
      <c r="R896" t="s">
        <v>77</v>
      </c>
      <c r="S896">
        <v>50</v>
      </c>
      <c r="U896" t="b">
        <v>1</v>
      </c>
      <c r="V896" t="s">
        <v>985</v>
      </c>
      <c r="W896">
        <v>1248</v>
      </c>
      <c r="X896">
        <v>0.4</v>
      </c>
      <c r="Y896">
        <v>8.0000000000000002E-3</v>
      </c>
      <c r="Z896">
        <v>43600</v>
      </c>
      <c r="AA896">
        <v>0.103692316951629</v>
      </c>
      <c r="AB896">
        <v>1</v>
      </c>
      <c r="AC896">
        <v>70</v>
      </c>
      <c r="AD896">
        <v>5144.4493578957899</v>
      </c>
      <c r="AE896">
        <v>4000</v>
      </c>
      <c r="AF896">
        <v>200</v>
      </c>
      <c r="AG896">
        <v>82</v>
      </c>
      <c r="AH896">
        <v>85</v>
      </c>
      <c r="AI896">
        <v>110.44177325691901</v>
      </c>
      <c r="AJ896">
        <v>59.678222221506601</v>
      </c>
      <c r="AK896">
        <v>0.372811803509359</v>
      </c>
      <c r="AL896">
        <v>0.367382505399999</v>
      </c>
      <c r="AM896">
        <v>3.23318827415921E-2</v>
      </c>
      <c r="AN896">
        <v>2.8244720000000001E-2</v>
      </c>
      <c r="AO896">
        <v>3.44</v>
      </c>
      <c r="AP896">
        <v>3.153</v>
      </c>
      <c r="AQ896" t="s">
        <v>79</v>
      </c>
      <c r="AR896" t="s">
        <v>1548</v>
      </c>
      <c r="AS896" t="s">
        <v>81</v>
      </c>
      <c r="AT896" t="s">
        <v>82</v>
      </c>
      <c r="AU896">
        <v>1</v>
      </c>
      <c r="AV896">
        <v>1</v>
      </c>
      <c r="AW896">
        <v>0.35</v>
      </c>
      <c r="AX896">
        <v>825.35124311938796</v>
      </c>
      <c r="AY896">
        <v>80</v>
      </c>
      <c r="AZ896">
        <v>99</v>
      </c>
      <c r="BA896">
        <v>23</v>
      </c>
      <c r="BB896">
        <v>25</v>
      </c>
      <c r="BC896">
        <v>47.029849348348002</v>
      </c>
      <c r="BD896" t="s">
        <v>1549</v>
      </c>
      <c r="BE896">
        <v>2</v>
      </c>
      <c r="BF896">
        <v>102.114854363595</v>
      </c>
      <c r="BG896">
        <v>0.28373786410000001</v>
      </c>
      <c r="BH896">
        <v>1046.375</v>
      </c>
      <c r="BI896">
        <v>1.07395009351879</v>
      </c>
      <c r="BJ896">
        <v>52.059206296583802</v>
      </c>
      <c r="BK896">
        <v>80</v>
      </c>
      <c r="BL896">
        <v>1</v>
      </c>
      <c r="BM896">
        <v>0</v>
      </c>
      <c r="BN896">
        <v>95</v>
      </c>
      <c r="BO896">
        <v>80</v>
      </c>
      <c r="BP896" t="s">
        <v>84</v>
      </c>
      <c r="BQ896">
        <v>971.375</v>
      </c>
      <c r="BR896">
        <v>1166</v>
      </c>
      <c r="BS896">
        <v>1020</v>
      </c>
      <c r="BT896" t="s">
        <v>85</v>
      </c>
      <c r="BU896">
        <v>113.853677824841</v>
      </c>
      <c r="BV896">
        <v>4</v>
      </c>
      <c r="BX896">
        <v>97</v>
      </c>
      <c r="BY896">
        <v>102.114854363595</v>
      </c>
      <c r="BZ896">
        <v>113.853677824841</v>
      </c>
      <c r="CA896">
        <v>1046.375</v>
      </c>
      <c r="CB896">
        <f t="shared" si="78"/>
        <v>5.2730457356649489E-2</v>
      </c>
      <c r="CC896">
        <f t="shared" si="79"/>
        <v>102.114854363595</v>
      </c>
      <c r="CD896">
        <f t="shared" si="83"/>
        <v>5.2730457356649489E-2</v>
      </c>
      <c r="CH896">
        <v>95</v>
      </c>
      <c r="CI896">
        <v>109.914633012651</v>
      </c>
      <c r="CJ896">
        <v>132.568544056598</v>
      </c>
      <c r="CK896">
        <v>880.375</v>
      </c>
      <c r="CL896">
        <f t="shared" si="80"/>
        <v>0.15699613697527362</v>
      </c>
      <c r="CM896">
        <f t="shared" si="81"/>
        <v>109.914633012651</v>
      </c>
      <c r="CN896">
        <f t="shared" si="82"/>
        <v>0.15699613697527362</v>
      </c>
    </row>
    <row r="897" spans="1:92" x14ac:dyDescent="0.25">
      <c r="A897">
        <v>895</v>
      </c>
      <c r="C897" t="s">
        <v>1550</v>
      </c>
      <c r="E897" t="s">
        <v>1551</v>
      </c>
      <c r="F897">
        <v>97</v>
      </c>
      <c r="G897">
        <v>1.2</v>
      </c>
      <c r="H897" t="s">
        <v>74</v>
      </c>
      <c r="I897">
        <v>0.67468965517241397</v>
      </c>
      <c r="J897">
        <v>1.5360145803485099</v>
      </c>
      <c r="K897">
        <v>13.6757710734658</v>
      </c>
      <c r="L897">
        <v>0</v>
      </c>
      <c r="M897">
        <v>0</v>
      </c>
      <c r="N897">
        <v>0.5</v>
      </c>
      <c r="O897">
        <v>70.4625604892544</v>
      </c>
      <c r="P897" t="s">
        <v>569</v>
      </c>
      <c r="Q897" t="s">
        <v>76</v>
      </c>
      <c r="R897" t="s">
        <v>77</v>
      </c>
      <c r="S897">
        <v>50</v>
      </c>
      <c r="U897" t="b">
        <v>1</v>
      </c>
      <c r="V897" t="s">
        <v>985</v>
      </c>
      <c r="W897">
        <v>1248</v>
      </c>
      <c r="X897">
        <v>0.4</v>
      </c>
      <c r="Y897">
        <v>8.0000000000000002E-3</v>
      </c>
      <c r="Z897">
        <v>43600</v>
      </c>
      <c r="AA897">
        <v>0.103692316951629</v>
      </c>
      <c r="AB897">
        <v>1</v>
      </c>
      <c r="AC897">
        <v>70</v>
      </c>
      <c r="AD897">
        <v>5144.4493578957899</v>
      </c>
      <c r="AE897">
        <v>4000</v>
      </c>
      <c r="AF897">
        <v>200</v>
      </c>
      <c r="AG897">
        <v>82</v>
      </c>
      <c r="AH897">
        <v>85</v>
      </c>
      <c r="AI897">
        <v>110.44177325691901</v>
      </c>
      <c r="AJ897">
        <v>59.678222221506601</v>
      </c>
      <c r="AK897">
        <v>0.372811803509359</v>
      </c>
      <c r="AL897">
        <v>0.367382505399999</v>
      </c>
      <c r="AM897">
        <v>3.23318827415921E-2</v>
      </c>
      <c r="AN897">
        <v>2.8244720000000001E-2</v>
      </c>
      <c r="AO897">
        <v>3.44</v>
      </c>
      <c r="AP897">
        <v>3.153</v>
      </c>
      <c r="AQ897" t="s">
        <v>79</v>
      </c>
      <c r="AR897" t="s">
        <v>1548</v>
      </c>
      <c r="AS897" t="s">
        <v>81</v>
      </c>
      <c r="AT897" t="s">
        <v>82</v>
      </c>
      <c r="AU897">
        <v>1</v>
      </c>
      <c r="AV897">
        <v>1</v>
      </c>
      <c r="AW897">
        <v>0.35</v>
      </c>
      <c r="AX897">
        <v>825.35124311938796</v>
      </c>
      <c r="AY897">
        <v>80</v>
      </c>
      <c r="AZ897">
        <v>99</v>
      </c>
      <c r="BA897">
        <v>23</v>
      </c>
      <c r="BB897">
        <v>25</v>
      </c>
      <c r="BC897">
        <v>47.029849348348002</v>
      </c>
      <c r="BD897" t="s">
        <v>1552</v>
      </c>
      <c r="BE897">
        <v>2</v>
      </c>
      <c r="BF897">
        <v>102.330032939196</v>
      </c>
      <c r="BG897">
        <v>0.2824757282</v>
      </c>
      <c r="BH897">
        <v>1046.375</v>
      </c>
      <c r="BI897">
        <v>1.07395009351879</v>
      </c>
      <c r="BJ897">
        <v>52.059206296583802</v>
      </c>
      <c r="BK897">
        <v>80</v>
      </c>
      <c r="BL897">
        <v>1</v>
      </c>
      <c r="BM897">
        <v>0</v>
      </c>
      <c r="BN897">
        <v>95</v>
      </c>
      <c r="BO897">
        <v>80</v>
      </c>
      <c r="BP897" t="s">
        <v>84</v>
      </c>
      <c r="BQ897">
        <v>971.375</v>
      </c>
      <c r="BR897">
        <v>1166</v>
      </c>
      <c r="BS897">
        <v>1020</v>
      </c>
      <c r="BT897" t="s">
        <v>85</v>
      </c>
      <c r="BU897">
        <v>113.983318589973</v>
      </c>
      <c r="BV897">
        <v>4</v>
      </c>
      <c r="BX897">
        <v>97</v>
      </c>
      <c r="BY897">
        <v>102.330032939196</v>
      </c>
      <c r="BZ897">
        <v>113.983318589973</v>
      </c>
      <c r="CA897">
        <v>1046.375</v>
      </c>
      <c r="CB897">
        <f t="shared" si="78"/>
        <v>5.494879318758765E-2</v>
      </c>
      <c r="CC897">
        <f t="shared" si="79"/>
        <v>102.330032939196</v>
      </c>
      <c r="CD897">
        <f t="shared" si="83"/>
        <v>5.494879318758765E-2</v>
      </c>
      <c r="CH897">
        <v>95</v>
      </c>
      <c r="CI897">
        <v>109.914633012651</v>
      </c>
      <c r="CJ897">
        <v>132.568544056598</v>
      </c>
      <c r="CK897">
        <v>880.375</v>
      </c>
      <c r="CL897">
        <f t="shared" si="80"/>
        <v>0.15699613697527362</v>
      </c>
      <c r="CM897">
        <f t="shared" si="81"/>
        <v>109.914633012651</v>
      </c>
      <c r="CN897">
        <f t="shared" si="82"/>
        <v>0.15699613697527362</v>
      </c>
    </row>
    <row r="898" spans="1:92" x14ac:dyDescent="0.25">
      <c r="A898">
        <v>896</v>
      </c>
      <c r="C898" t="s">
        <v>1553</v>
      </c>
      <c r="E898" t="s">
        <v>1554</v>
      </c>
      <c r="F898">
        <v>88</v>
      </c>
      <c r="G898">
        <v>1.2</v>
      </c>
      <c r="H898" t="s">
        <v>74</v>
      </c>
      <c r="I898">
        <v>0.67468965517241397</v>
      </c>
      <c r="J898">
        <v>1.5360145803485099</v>
      </c>
      <c r="K898">
        <v>13.6757710734658</v>
      </c>
      <c r="L898">
        <v>0</v>
      </c>
      <c r="M898">
        <v>0</v>
      </c>
      <c r="N898">
        <v>0.5</v>
      </c>
      <c r="O898">
        <v>67.145834984303207</v>
      </c>
      <c r="P898" t="s">
        <v>1555</v>
      </c>
      <c r="Q898" t="s">
        <v>76</v>
      </c>
      <c r="R898" t="s">
        <v>77</v>
      </c>
      <c r="S898">
        <v>50</v>
      </c>
      <c r="U898" t="b">
        <v>1</v>
      </c>
      <c r="V898" t="s">
        <v>1313</v>
      </c>
      <c r="W898">
        <v>875</v>
      </c>
      <c r="X898">
        <v>0.4</v>
      </c>
      <c r="Y898">
        <v>8.0000000000000002E-3</v>
      </c>
      <c r="Z898">
        <v>43000</v>
      </c>
      <c r="AA898">
        <v>6.9091498384364097E-2</v>
      </c>
      <c r="AB898">
        <v>1</v>
      </c>
      <c r="AC898">
        <v>59</v>
      </c>
      <c r="AD898">
        <v>6407.9961027941899</v>
      </c>
      <c r="AE898">
        <v>5500</v>
      </c>
      <c r="AF898">
        <v>145</v>
      </c>
      <c r="AG898">
        <v>86</v>
      </c>
      <c r="AH898">
        <v>85</v>
      </c>
      <c r="AI898">
        <v>105.475176214</v>
      </c>
      <c r="AJ898">
        <v>56.893099261688299</v>
      </c>
      <c r="AK898">
        <v>0.372811803509359</v>
      </c>
      <c r="AL898">
        <v>0.367382505399999</v>
      </c>
      <c r="AM898">
        <v>3.23318827415921E-2</v>
      </c>
      <c r="AN898">
        <v>2.8244720000000001E-2</v>
      </c>
      <c r="AO898">
        <v>3.87</v>
      </c>
      <c r="AP898">
        <v>3.153</v>
      </c>
      <c r="AQ898" t="s">
        <v>153</v>
      </c>
      <c r="AR898" t="s">
        <v>1556</v>
      </c>
      <c r="AS898" t="s">
        <v>81</v>
      </c>
      <c r="AT898" t="s">
        <v>82</v>
      </c>
      <c r="AU898">
        <v>1</v>
      </c>
      <c r="AV898">
        <v>1</v>
      </c>
      <c r="AW898">
        <v>0.35</v>
      </c>
      <c r="AX898">
        <v>853.10835007660205</v>
      </c>
      <c r="AY898">
        <v>80</v>
      </c>
      <c r="AZ898">
        <v>99</v>
      </c>
      <c r="BA898">
        <v>23</v>
      </c>
      <c r="BB898">
        <v>25</v>
      </c>
      <c r="BC898">
        <v>46.002737079052501</v>
      </c>
      <c r="BD898" t="s">
        <v>1557</v>
      </c>
      <c r="BE898">
        <v>2</v>
      </c>
      <c r="BF898">
        <v>110.640204868385</v>
      </c>
      <c r="BG898">
        <v>0.2824757282</v>
      </c>
      <c r="BH898">
        <v>996.375</v>
      </c>
      <c r="BI898">
        <v>1.16427449379812</v>
      </c>
      <c r="BJ898">
        <v>47.850439463384497</v>
      </c>
      <c r="BK898">
        <v>80</v>
      </c>
      <c r="BL898">
        <v>1</v>
      </c>
      <c r="BM898">
        <v>0</v>
      </c>
      <c r="BN898">
        <v>95</v>
      </c>
      <c r="BO898">
        <v>80</v>
      </c>
      <c r="BP898" t="s">
        <v>84</v>
      </c>
      <c r="BQ898">
        <v>921.375</v>
      </c>
      <c r="BR898">
        <v>1110</v>
      </c>
      <c r="BS898">
        <v>1020</v>
      </c>
      <c r="BT898" t="s">
        <v>85</v>
      </c>
      <c r="BU898">
        <v>127.19892321981899</v>
      </c>
      <c r="BV898">
        <v>2</v>
      </c>
      <c r="BX898">
        <v>88</v>
      </c>
      <c r="BY898">
        <v>110.640204868385</v>
      </c>
      <c r="BZ898">
        <v>127.19892321981899</v>
      </c>
      <c r="CA898">
        <v>996.375</v>
      </c>
      <c r="CB898">
        <f t="shared" ref="CB898:CB961" si="84">(BY898-BX898)/BX898</f>
        <v>0.25727505532255679</v>
      </c>
      <c r="CC898">
        <f t="shared" ref="CC898:CC961" si="85">IF(BV898=3,(1-0.035)*BY898,BY898)</f>
        <v>110.640204868385</v>
      </c>
      <c r="CD898">
        <f t="shared" si="83"/>
        <v>0.25727505532255679</v>
      </c>
      <c r="CH898">
        <v>109</v>
      </c>
      <c r="CI898">
        <v>126.138935620197</v>
      </c>
      <c r="CJ898">
        <v>142.38859822811401</v>
      </c>
      <c r="CK898">
        <v>1129.625</v>
      </c>
      <c r="CL898">
        <f t="shared" ref="CL898:CL961" si="86">(CI898-CH898)/CH898</f>
        <v>0.15723794146969727</v>
      </c>
      <c r="CM898">
        <f t="shared" ref="CM898:CM961" si="87">IF(CF907=3,(1-0.035)*CI898,CI898)</f>
        <v>126.138935620197</v>
      </c>
      <c r="CN898">
        <f t="shared" ref="CN898:CN961" si="88">(CM898-CH898)/CH898</f>
        <v>0.15723794146969727</v>
      </c>
    </row>
    <row r="899" spans="1:92" x14ac:dyDescent="0.25">
      <c r="A899">
        <v>897</v>
      </c>
      <c r="B899" t="s">
        <v>1553</v>
      </c>
      <c r="C899" t="s">
        <v>1553</v>
      </c>
      <c r="D899" t="s">
        <v>1554</v>
      </c>
      <c r="E899" t="s">
        <v>1554</v>
      </c>
      <c r="F899">
        <v>88</v>
      </c>
      <c r="G899">
        <v>1.2</v>
      </c>
      <c r="H899" t="s">
        <v>74</v>
      </c>
      <c r="I899">
        <v>0.67468965517241397</v>
      </c>
      <c r="J899">
        <v>1.5360145803485099</v>
      </c>
      <c r="K899">
        <v>13.6757710734658</v>
      </c>
      <c r="L899">
        <v>0</v>
      </c>
      <c r="M899">
        <v>0</v>
      </c>
      <c r="N899">
        <v>0.5</v>
      </c>
      <c r="O899">
        <v>67.145834984303207</v>
      </c>
      <c r="P899" t="s">
        <v>1555</v>
      </c>
      <c r="Q899" t="s">
        <v>76</v>
      </c>
      <c r="R899" t="s">
        <v>77</v>
      </c>
      <c r="S899">
        <v>50</v>
      </c>
      <c r="T899" t="b">
        <v>1</v>
      </c>
      <c r="U899" t="b">
        <v>1</v>
      </c>
      <c r="V899" t="s">
        <v>1313</v>
      </c>
      <c r="W899">
        <v>875</v>
      </c>
      <c r="X899">
        <v>0.4</v>
      </c>
      <c r="Y899">
        <v>8.0000000000000002E-3</v>
      </c>
      <c r="Z899">
        <v>43000</v>
      </c>
      <c r="AA899">
        <v>6.9091498384364097E-2</v>
      </c>
      <c r="AB899">
        <v>1</v>
      </c>
      <c r="AC899">
        <v>59</v>
      </c>
      <c r="AD899">
        <v>6407.9961027941899</v>
      </c>
      <c r="AE899">
        <v>5500</v>
      </c>
      <c r="AF899">
        <v>145</v>
      </c>
      <c r="AG899">
        <v>86</v>
      </c>
      <c r="AH899">
        <v>85</v>
      </c>
      <c r="AI899">
        <v>106.354624317703</v>
      </c>
      <c r="AJ899">
        <v>57.450123853652002</v>
      </c>
      <c r="AK899">
        <v>0.372811803509359</v>
      </c>
      <c r="AL899">
        <v>0.367382505399999</v>
      </c>
      <c r="AM899">
        <v>3.23318827415921E-2</v>
      </c>
      <c r="AN899">
        <v>2.8244720000000001E-2</v>
      </c>
      <c r="AO899">
        <v>3.87</v>
      </c>
      <c r="AP899">
        <v>3.153</v>
      </c>
      <c r="AQ899" t="s">
        <v>153</v>
      </c>
      <c r="AR899" t="s">
        <v>1556</v>
      </c>
      <c r="AS899" t="s">
        <v>89</v>
      </c>
      <c r="AU899">
        <v>1</v>
      </c>
      <c r="AV899">
        <v>1</v>
      </c>
      <c r="AW899">
        <v>0.35</v>
      </c>
      <c r="AX899">
        <v>853.10835007660205</v>
      </c>
      <c r="AY899">
        <v>80</v>
      </c>
      <c r="AZ899">
        <v>99</v>
      </c>
      <c r="BA899">
        <v>23</v>
      </c>
      <c r="BB899">
        <v>25</v>
      </c>
      <c r="BC899">
        <v>46.002737079052501</v>
      </c>
      <c r="BD899" t="s">
        <v>1557</v>
      </c>
      <c r="BE899">
        <v>2</v>
      </c>
      <c r="BF899">
        <v>112.845668268967</v>
      </c>
      <c r="BG899">
        <v>0.2824757282</v>
      </c>
      <c r="BH899">
        <v>1006.375</v>
      </c>
      <c r="BI899">
        <v>1.16427449379812</v>
      </c>
      <c r="BJ899">
        <v>47.850439463384497</v>
      </c>
      <c r="BK899">
        <v>80</v>
      </c>
      <c r="BL899">
        <v>1</v>
      </c>
      <c r="BM899">
        <v>0</v>
      </c>
      <c r="BN899">
        <v>95</v>
      </c>
      <c r="BO899">
        <v>80</v>
      </c>
      <c r="BP899" t="s">
        <v>84</v>
      </c>
      <c r="BQ899">
        <v>931.375</v>
      </c>
      <c r="BR899">
        <v>1120</v>
      </c>
      <c r="BS899">
        <v>1020</v>
      </c>
      <c r="BT899" t="s">
        <v>85</v>
      </c>
      <c r="BU899">
        <v>136.084348941022</v>
      </c>
      <c r="BV899">
        <v>2</v>
      </c>
      <c r="BX899">
        <v>88</v>
      </c>
      <c r="BY899">
        <v>112.845668268967</v>
      </c>
      <c r="BZ899">
        <v>136.084348941022</v>
      </c>
      <c r="CA899">
        <v>1006.375</v>
      </c>
      <c r="CB899">
        <f t="shared" si="84"/>
        <v>0.2823371394200796</v>
      </c>
      <c r="CC899">
        <f t="shared" si="85"/>
        <v>112.845668268967</v>
      </c>
      <c r="CD899">
        <f t="shared" ref="CD899:CD962" si="89">(CC899-BX899)/BX899</f>
        <v>0.2823371394200796</v>
      </c>
      <c r="CH899">
        <v>109</v>
      </c>
      <c r="CI899">
        <v>126.16935079363699</v>
      </c>
      <c r="CJ899">
        <v>143.78648792731099</v>
      </c>
      <c r="CK899">
        <v>1154.625</v>
      </c>
      <c r="CL899">
        <f t="shared" si="86"/>
        <v>0.15751697975813755</v>
      </c>
      <c r="CM899">
        <f t="shared" si="87"/>
        <v>126.16935079363699</v>
      </c>
      <c r="CN899">
        <f t="shared" si="88"/>
        <v>0.15751697975813755</v>
      </c>
    </row>
    <row r="900" spans="1:92" x14ac:dyDescent="0.25">
      <c r="A900">
        <v>898</v>
      </c>
      <c r="C900" t="s">
        <v>1558</v>
      </c>
      <c r="E900" t="s">
        <v>1559</v>
      </c>
      <c r="F900">
        <v>88</v>
      </c>
      <c r="G900">
        <v>1.2</v>
      </c>
      <c r="H900" t="s">
        <v>74</v>
      </c>
      <c r="I900">
        <v>0.67468965517241397</v>
      </c>
      <c r="J900">
        <v>1.5360145803485099</v>
      </c>
      <c r="K900">
        <v>13.6757710734658</v>
      </c>
      <c r="L900">
        <v>0</v>
      </c>
      <c r="M900">
        <v>0</v>
      </c>
      <c r="N900">
        <v>0.5</v>
      </c>
      <c r="O900">
        <v>67.145834984303207</v>
      </c>
      <c r="P900" t="s">
        <v>1555</v>
      </c>
      <c r="Q900" t="s">
        <v>76</v>
      </c>
      <c r="R900" t="s">
        <v>77</v>
      </c>
      <c r="S900">
        <v>50</v>
      </c>
      <c r="U900" t="b">
        <v>1</v>
      </c>
      <c r="V900" t="s">
        <v>1313</v>
      </c>
      <c r="W900">
        <v>875</v>
      </c>
      <c r="X900">
        <v>0.4</v>
      </c>
      <c r="Y900">
        <v>8.0000000000000002E-3</v>
      </c>
      <c r="Z900">
        <v>43000</v>
      </c>
      <c r="AA900">
        <v>6.9091498384364097E-2</v>
      </c>
      <c r="AB900">
        <v>1</v>
      </c>
      <c r="AC900">
        <v>59</v>
      </c>
      <c r="AD900">
        <v>6407.9961027941899</v>
      </c>
      <c r="AE900">
        <v>5500</v>
      </c>
      <c r="AF900">
        <v>145</v>
      </c>
      <c r="AG900">
        <v>86</v>
      </c>
      <c r="AH900">
        <v>85</v>
      </c>
      <c r="AI900">
        <v>105.475176214</v>
      </c>
      <c r="AJ900">
        <v>56.893099261688299</v>
      </c>
      <c r="AK900">
        <v>0.372811803509359</v>
      </c>
      <c r="AL900">
        <v>0.367382505399999</v>
      </c>
      <c r="AM900">
        <v>3.23318827415921E-2</v>
      </c>
      <c r="AN900">
        <v>2.8244720000000001E-2</v>
      </c>
      <c r="AO900">
        <v>3.87</v>
      </c>
      <c r="AP900">
        <v>3.153</v>
      </c>
      <c r="AQ900" t="s">
        <v>153</v>
      </c>
      <c r="AR900" t="s">
        <v>1556</v>
      </c>
      <c r="AS900" t="s">
        <v>81</v>
      </c>
      <c r="AT900" t="s">
        <v>82</v>
      </c>
      <c r="AU900">
        <v>1</v>
      </c>
      <c r="AV900">
        <v>1</v>
      </c>
      <c r="AW900">
        <v>0.35</v>
      </c>
      <c r="AX900">
        <v>853.10835007660205</v>
      </c>
      <c r="AY900">
        <v>80</v>
      </c>
      <c r="AZ900">
        <v>99</v>
      </c>
      <c r="BA900">
        <v>23</v>
      </c>
      <c r="BB900">
        <v>25</v>
      </c>
      <c r="BC900">
        <v>46.002737079052501</v>
      </c>
      <c r="BD900" t="s">
        <v>1560</v>
      </c>
      <c r="BE900">
        <v>2</v>
      </c>
      <c r="BF900">
        <v>110.55756384346201</v>
      </c>
      <c r="BG900">
        <v>0.28305825239999899</v>
      </c>
      <c r="BH900">
        <v>996.375</v>
      </c>
      <c r="BI900">
        <v>1.16427449379812</v>
      </c>
      <c r="BJ900">
        <v>47.850439463384497</v>
      </c>
      <c r="BK900">
        <v>80</v>
      </c>
      <c r="BL900">
        <v>1</v>
      </c>
      <c r="BM900">
        <v>0</v>
      </c>
      <c r="BN900">
        <v>95</v>
      </c>
      <c r="BO900">
        <v>80</v>
      </c>
      <c r="BP900" t="s">
        <v>84</v>
      </c>
      <c r="BQ900">
        <v>921.375</v>
      </c>
      <c r="BR900">
        <v>1110</v>
      </c>
      <c r="BS900">
        <v>1020</v>
      </c>
      <c r="BT900" t="s">
        <v>85</v>
      </c>
      <c r="BU900">
        <v>127.137154294921</v>
      </c>
      <c r="BV900">
        <v>2</v>
      </c>
      <c r="BX900">
        <v>88</v>
      </c>
      <c r="BY900">
        <v>110.55756384346201</v>
      </c>
      <c r="BZ900">
        <v>127.137154294921</v>
      </c>
      <c r="CA900">
        <v>996.375</v>
      </c>
      <c r="CB900">
        <f t="shared" si="84"/>
        <v>0.25633595276661369</v>
      </c>
      <c r="CC900">
        <f t="shared" si="85"/>
        <v>110.55756384346201</v>
      </c>
      <c r="CD900">
        <f t="shared" si="89"/>
        <v>0.25633595276661369</v>
      </c>
      <c r="CH900">
        <v>109</v>
      </c>
      <c r="CI900">
        <v>126.16935079363699</v>
      </c>
      <c r="CJ900">
        <v>143.78648792731099</v>
      </c>
      <c r="CK900">
        <v>1154.625</v>
      </c>
      <c r="CL900">
        <f t="shared" si="86"/>
        <v>0.15751697975813755</v>
      </c>
      <c r="CM900">
        <f t="shared" si="87"/>
        <v>126.16935079363699</v>
      </c>
      <c r="CN900">
        <f t="shared" si="88"/>
        <v>0.15751697975813755</v>
      </c>
    </row>
    <row r="901" spans="1:92" x14ac:dyDescent="0.25">
      <c r="A901">
        <v>899</v>
      </c>
      <c r="B901" t="s">
        <v>1558</v>
      </c>
      <c r="C901" t="s">
        <v>1558</v>
      </c>
      <c r="D901" t="s">
        <v>1559</v>
      </c>
      <c r="E901" t="s">
        <v>1559</v>
      </c>
      <c r="F901">
        <v>88</v>
      </c>
      <c r="G901">
        <v>1.2</v>
      </c>
      <c r="H901" t="s">
        <v>74</v>
      </c>
      <c r="I901">
        <v>0.67468965517241397</v>
      </c>
      <c r="J901">
        <v>1.5360145803485099</v>
      </c>
      <c r="K901">
        <v>13.6757710734658</v>
      </c>
      <c r="L901">
        <v>0</v>
      </c>
      <c r="M901">
        <v>0</v>
      </c>
      <c r="N901">
        <v>0.5</v>
      </c>
      <c r="O901">
        <v>67.145834984303207</v>
      </c>
      <c r="P901" t="s">
        <v>1555</v>
      </c>
      <c r="Q901" t="s">
        <v>76</v>
      </c>
      <c r="R901" t="s">
        <v>77</v>
      </c>
      <c r="S901">
        <v>50</v>
      </c>
      <c r="T901" t="b">
        <v>1</v>
      </c>
      <c r="U901" t="b">
        <v>1</v>
      </c>
      <c r="V901" t="s">
        <v>1313</v>
      </c>
      <c r="W901">
        <v>875</v>
      </c>
      <c r="X901">
        <v>0.4</v>
      </c>
      <c r="Y901">
        <v>8.0000000000000002E-3</v>
      </c>
      <c r="Z901">
        <v>43000</v>
      </c>
      <c r="AA901">
        <v>6.9091498384364097E-2</v>
      </c>
      <c r="AB901">
        <v>1</v>
      </c>
      <c r="AC901">
        <v>59</v>
      </c>
      <c r="AD901">
        <v>6407.9961027941899</v>
      </c>
      <c r="AE901">
        <v>5500</v>
      </c>
      <c r="AF901">
        <v>145</v>
      </c>
      <c r="AG901">
        <v>86</v>
      </c>
      <c r="AH901">
        <v>85</v>
      </c>
      <c r="AI901">
        <v>106.354624317703</v>
      </c>
      <c r="AJ901">
        <v>57.450123853652002</v>
      </c>
      <c r="AK901">
        <v>0.372811803509359</v>
      </c>
      <c r="AL901">
        <v>0.367382505399999</v>
      </c>
      <c r="AM901">
        <v>3.23318827415921E-2</v>
      </c>
      <c r="AN901">
        <v>2.8244720000000001E-2</v>
      </c>
      <c r="AO901">
        <v>3.87</v>
      </c>
      <c r="AP901">
        <v>3.153</v>
      </c>
      <c r="AQ901" t="s">
        <v>153</v>
      </c>
      <c r="AR901" t="s">
        <v>1556</v>
      </c>
      <c r="AS901" t="s">
        <v>89</v>
      </c>
      <c r="AU901">
        <v>1</v>
      </c>
      <c r="AV901">
        <v>1</v>
      </c>
      <c r="AW901">
        <v>0.35</v>
      </c>
      <c r="AX901">
        <v>853.10835007660205</v>
      </c>
      <c r="AY901">
        <v>80</v>
      </c>
      <c r="AZ901">
        <v>99</v>
      </c>
      <c r="BA901">
        <v>23</v>
      </c>
      <c r="BB901">
        <v>25</v>
      </c>
      <c r="BC901">
        <v>46.002737079052501</v>
      </c>
      <c r="BD901" t="s">
        <v>1560</v>
      </c>
      <c r="BE901">
        <v>2</v>
      </c>
      <c r="BF901">
        <v>112.734271592231</v>
      </c>
      <c r="BG901">
        <v>0.28305825239999899</v>
      </c>
      <c r="BH901">
        <v>1006.375</v>
      </c>
      <c r="BI901">
        <v>1.16427449379812</v>
      </c>
      <c r="BJ901">
        <v>47.850439463384497</v>
      </c>
      <c r="BK901">
        <v>80</v>
      </c>
      <c r="BL901">
        <v>1</v>
      </c>
      <c r="BM901">
        <v>0</v>
      </c>
      <c r="BN901">
        <v>95</v>
      </c>
      <c r="BO901">
        <v>80</v>
      </c>
      <c r="BP901" t="s">
        <v>84</v>
      </c>
      <c r="BQ901">
        <v>931.375</v>
      </c>
      <c r="BR901">
        <v>1120</v>
      </c>
      <c r="BS901">
        <v>1020</v>
      </c>
      <c r="BT901" t="s">
        <v>85</v>
      </c>
      <c r="BU901">
        <v>135.984399534853</v>
      </c>
      <c r="BV901">
        <v>2</v>
      </c>
      <c r="BX901">
        <v>88</v>
      </c>
      <c r="BY901">
        <v>112.734271592231</v>
      </c>
      <c r="BZ901">
        <v>135.984399534853</v>
      </c>
      <c r="CA901">
        <v>1006.375</v>
      </c>
      <c r="CB901">
        <f t="shared" si="84"/>
        <v>0.28107126809353405</v>
      </c>
      <c r="CC901">
        <f t="shared" si="85"/>
        <v>112.734271592231</v>
      </c>
      <c r="CD901">
        <f t="shared" si="89"/>
        <v>0.28107126809353405</v>
      </c>
      <c r="CH901">
        <v>109</v>
      </c>
      <c r="CI901">
        <v>126.19007886795799</v>
      </c>
      <c r="CJ901">
        <v>138.39225189991501</v>
      </c>
      <c r="CK901">
        <v>1079.625</v>
      </c>
      <c r="CL901">
        <f t="shared" si="86"/>
        <v>0.15770714557759627</v>
      </c>
      <c r="CM901">
        <f t="shared" si="87"/>
        <v>126.19007886795799</v>
      </c>
      <c r="CN901">
        <f t="shared" si="88"/>
        <v>0.15770714557759627</v>
      </c>
    </row>
    <row r="902" spans="1:92" x14ac:dyDescent="0.25">
      <c r="A902">
        <v>900</v>
      </c>
      <c r="C902" t="s">
        <v>1561</v>
      </c>
      <c r="E902" t="s">
        <v>1562</v>
      </c>
      <c r="F902">
        <v>139</v>
      </c>
      <c r="G902">
        <v>1.2</v>
      </c>
      <c r="H902" t="s">
        <v>74</v>
      </c>
      <c r="I902">
        <v>0.67468965517241397</v>
      </c>
      <c r="J902">
        <v>1.5360145803485099</v>
      </c>
      <c r="K902">
        <v>13.6757710734658</v>
      </c>
      <c r="L902">
        <v>0</v>
      </c>
      <c r="M902">
        <v>0</v>
      </c>
      <c r="N902">
        <v>0.5</v>
      </c>
      <c r="O902">
        <v>73.236872439776604</v>
      </c>
      <c r="P902" t="s">
        <v>585</v>
      </c>
      <c r="Q902" t="s">
        <v>76</v>
      </c>
      <c r="R902" t="s">
        <v>77</v>
      </c>
      <c r="S902">
        <v>50</v>
      </c>
      <c r="U902" t="b">
        <v>1</v>
      </c>
      <c r="V902" t="s">
        <v>78</v>
      </c>
      <c r="W902">
        <v>1560</v>
      </c>
      <c r="X902">
        <v>0.4</v>
      </c>
      <c r="Y902">
        <v>8.0000000000000002E-3</v>
      </c>
      <c r="Z902">
        <v>43600</v>
      </c>
      <c r="AA902">
        <v>0.13263455661111101</v>
      </c>
      <c r="AB902">
        <v>1</v>
      </c>
      <c r="AC902">
        <v>85</v>
      </c>
      <c r="AD902">
        <v>4933.8582337460603</v>
      </c>
      <c r="AE902">
        <v>3750</v>
      </c>
      <c r="AF902">
        <v>270</v>
      </c>
      <c r="AG902">
        <v>88.3</v>
      </c>
      <c r="AH902">
        <v>85</v>
      </c>
      <c r="AI902">
        <v>180.007810076835</v>
      </c>
      <c r="AJ902">
        <v>93.900420590273995</v>
      </c>
      <c r="AK902">
        <v>-1.03817247665024E-2</v>
      </c>
      <c r="AL902">
        <v>-1.0230534600000001E-2</v>
      </c>
      <c r="AM902">
        <v>4.3015468948488698E-2</v>
      </c>
      <c r="AN902">
        <v>3.8772719999999997E-2</v>
      </c>
      <c r="AO902">
        <v>2.96</v>
      </c>
      <c r="AP902">
        <v>3.153</v>
      </c>
      <c r="AQ902" t="s">
        <v>79</v>
      </c>
      <c r="AR902" t="s">
        <v>1563</v>
      </c>
      <c r="AS902" t="s">
        <v>81</v>
      </c>
      <c r="AT902" t="s">
        <v>82</v>
      </c>
      <c r="AU902">
        <v>1</v>
      </c>
      <c r="AV902">
        <v>1</v>
      </c>
      <c r="AW902">
        <v>0.35</v>
      </c>
      <c r="AX902">
        <v>802.13350217930599</v>
      </c>
      <c r="AY902">
        <v>80</v>
      </c>
      <c r="AZ902">
        <v>99</v>
      </c>
      <c r="BA902">
        <v>23</v>
      </c>
      <c r="BB902">
        <v>25</v>
      </c>
      <c r="BC902">
        <v>47.888988833656803</v>
      </c>
      <c r="BD902" t="s">
        <v>1564</v>
      </c>
      <c r="BE902">
        <v>2</v>
      </c>
      <c r="BF902">
        <v>121.26251683492001</v>
      </c>
      <c r="BG902">
        <v>0.31883495149999902</v>
      </c>
      <c r="BH902">
        <v>1660.75</v>
      </c>
      <c r="BI902">
        <v>0.99839724395538398</v>
      </c>
      <c r="BJ902">
        <v>55.5796761409757</v>
      </c>
      <c r="BK902">
        <v>80</v>
      </c>
      <c r="BL902">
        <v>1</v>
      </c>
      <c r="BM902">
        <v>0</v>
      </c>
      <c r="BN902">
        <v>95</v>
      </c>
      <c r="BO902">
        <v>80</v>
      </c>
      <c r="BP902" t="s">
        <v>84</v>
      </c>
      <c r="BQ902">
        <v>1585.75</v>
      </c>
      <c r="BR902">
        <v>1947</v>
      </c>
      <c r="BS902">
        <v>1700</v>
      </c>
      <c r="BT902" t="s">
        <v>85</v>
      </c>
      <c r="BU902">
        <v>150.44560133341599</v>
      </c>
      <c r="BV902">
        <v>4</v>
      </c>
      <c r="BX902">
        <v>139</v>
      </c>
      <c r="BY902">
        <v>121.26251683492001</v>
      </c>
      <c r="BZ902">
        <v>150.44560133341599</v>
      </c>
      <c r="CA902">
        <v>1660.75</v>
      </c>
      <c r="CB902">
        <f t="shared" si="84"/>
        <v>-0.12760779255453233</v>
      </c>
      <c r="CC902">
        <f t="shared" si="85"/>
        <v>121.26251683492001</v>
      </c>
      <c r="CD902">
        <f t="shared" si="89"/>
        <v>-0.12760779255453233</v>
      </c>
      <c r="CH902">
        <v>110</v>
      </c>
      <c r="CI902">
        <v>127.399261300841</v>
      </c>
      <c r="CJ902">
        <v>141.69811067922899</v>
      </c>
      <c r="CK902">
        <v>1359.9</v>
      </c>
      <c r="CL902">
        <f t="shared" si="86"/>
        <v>0.15817510273491822</v>
      </c>
      <c r="CM902">
        <f t="shared" si="87"/>
        <v>127.399261300841</v>
      </c>
      <c r="CN902">
        <f t="shared" si="88"/>
        <v>0.15817510273491822</v>
      </c>
    </row>
    <row r="903" spans="1:92" x14ac:dyDescent="0.25">
      <c r="A903">
        <v>901</v>
      </c>
      <c r="B903" t="s">
        <v>1561</v>
      </c>
      <c r="C903" t="s">
        <v>1561</v>
      </c>
      <c r="D903" t="s">
        <v>1562</v>
      </c>
      <c r="E903" t="s">
        <v>1562</v>
      </c>
      <c r="F903">
        <v>159</v>
      </c>
      <c r="G903">
        <v>1.2</v>
      </c>
      <c r="H903" t="s">
        <v>74</v>
      </c>
      <c r="I903">
        <v>0.67468965517241397</v>
      </c>
      <c r="J903">
        <v>1.5360145803485099</v>
      </c>
      <c r="K903">
        <v>13.6757710734658</v>
      </c>
      <c r="L903">
        <v>0</v>
      </c>
      <c r="M903">
        <v>0</v>
      </c>
      <c r="N903">
        <v>0.5</v>
      </c>
      <c r="O903">
        <v>77.122687575604203</v>
      </c>
      <c r="P903" t="s">
        <v>1409</v>
      </c>
      <c r="Q903" t="s">
        <v>76</v>
      </c>
      <c r="R903" t="s">
        <v>77</v>
      </c>
      <c r="S903">
        <v>50</v>
      </c>
      <c r="T903" t="b">
        <v>1</v>
      </c>
      <c r="U903" t="b">
        <v>1</v>
      </c>
      <c r="V903" t="s">
        <v>648</v>
      </c>
      <c r="W903">
        <v>1997</v>
      </c>
      <c r="X903">
        <v>0.4</v>
      </c>
      <c r="Y903">
        <v>8.0000000000000002E-3</v>
      </c>
      <c r="Z903">
        <v>43600</v>
      </c>
      <c r="AA903">
        <v>0.17317224485211599</v>
      </c>
      <c r="AB903">
        <v>1</v>
      </c>
      <c r="AC903">
        <v>103</v>
      </c>
      <c r="AD903">
        <v>5144.4493578957899</v>
      </c>
      <c r="AE903">
        <v>4000</v>
      </c>
      <c r="AF903">
        <v>320</v>
      </c>
      <c r="AG903">
        <v>88</v>
      </c>
      <c r="AH903">
        <v>85</v>
      </c>
      <c r="AI903">
        <v>180.294318913192</v>
      </c>
      <c r="AJ903">
        <v>93.789015671881302</v>
      </c>
      <c r="AK903">
        <v>-1.03817247665024E-2</v>
      </c>
      <c r="AL903">
        <v>-1.0230534600000001E-2</v>
      </c>
      <c r="AM903">
        <v>4.3015468948488698E-2</v>
      </c>
      <c r="AN903">
        <v>3.8772719999999997E-2</v>
      </c>
      <c r="AO903">
        <v>2.96</v>
      </c>
      <c r="AP903">
        <v>3.153</v>
      </c>
      <c r="AQ903" t="s">
        <v>79</v>
      </c>
      <c r="AR903" t="s">
        <v>1563</v>
      </c>
      <c r="AS903" t="s">
        <v>89</v>
      </c>
      <c r="AU903">
        <v>1</v>
      </c>
      <c r="AV903">
        <v>0</v>
      </c>
      <c r="AW903">
        <v>0.35</v>
      </c>
      <c r="AX903">
        <v>769.61378169592103</v>
      </c>
      <c r="AY903">
        <v>80</v>
      </c>
      <c r="AZ903">
        <v>99</v>
      </c>
      <c r="BA903">
        <v>23</v>
      </c>
      <c r="BB903">
        <v>25</v>
      </c>
      <c r="BC903">
        <v>49.092334843528398</v>
      </c>
      <c r="BD903" t="s">
        <v>1565</v>
      </c>
      <c r="BE903">
        <v>2</v>
      </c>
      <c r="BF903">
        <v>153.24807426520999</v>
      </c>
      <c r="BG903">
        <v>0.31883495149999902</v>
      </c>
      <c r="BH903">
        <v>1658.75</v>
      </c>
      <c r="BI903">
        <v>0.89257482325278603</v>
      </c>
      <c r="BJ903">
        <v>60.510590634563201</v>
      </c>
      <c r="BK903">
        <v>80</v>
      </c>
      <c r="BL903">
        <v>1</v>
      </c>
      <c r="BM903">
        <v>0</v>
      </c>
      <c r="BN903">
        <v>95</v>
      </c>
      <c r="BO903">
        <v>80</v>
      </c>
      <c r="BP903" t="s">
        <v>84</v>
      </c>
      <c r="BQ903">
        <v>1583.75</v>
      </c>
      <c r="BR903">
        <v>1950</v>
      </c>
      <c r="BS903">
        <v>1700</v>
      </c>
      <c r="BT903" t="s">
        <v>85</v>
      </c>
      <c r="BU903">
        <v>170.49814801403201</v>
      </c>
      <c r="BV903">
        <v>4</v>
      </c>
      <c r="BX903">
        <v>159</v>
      </c>
      <c r="BY903">
        <v>153.24807426520999</v>
      </c>
      <c r="BZ903">
        <v>170.49814801403201</v>
      </c>
      <c r="CA903">
        <v>1658.75</v>
      </c>
      <c r="CB903">
        <f t="shared" si="84"/>
        <v>-3.6175633552138403E-2</v>
      </c>
      <c r="CC903">
        <f t="shared" si="85"/>
        <v>153.24807426520999</v>
      </c>
      <c r="CD903">
        <f t="shared" si="89"/>
        <v>-3.6175633552138403E-2</v>
      </c>
      <c r="CH903">
        <v>110</v>
      </c>
      <c r="CI903">
        <v>127.399261300841</v>
      </c>
      <c r="CJ903">
        <v>141.69811067922899</v>
      </c>
      <c r="CK903">
        <v>1359.9</v>
      </c>
      <c r="CL903">
        <f t="shared" si="86"/>
        <v>0.15817510273491822</v>
      </c>
      <c r="CM903">
        <f t="shared" si="87"/>
        <v>127.399261300841</v>
      </c>
      <c r="CN903">
        <f t="shared" si="88"/>
        <v>0.15817510273491822</v>
      </c>
    </row>
    <row r="904" spans="1:92" x14ac:dyDescent="0.25">
      <c r="A904">
        <v>902</v>
      </c>
      <c r="B904" t="s">
        <v>1566</v>
      </c>
      <c r="C904" t="s">
        <v>1566</v>
      </c>
      <c r="D904" t="s">
        <v>1567</v>
      </c>
      <c r="E904" t="s">
        <v>1567</v>
      </c>
      <c r="F904">
        <v>189</v>
      </c>
      <c r="G904">
        <v>1.2</v>
      </c>
      <c r="H904" t="s">
        <v>74</v>
      </c>
      <c r="I904">
        <v>0.67468965517241397</v>
      </c>
      <c r="J904">
        <v>1.5360145803485099</v>
      </c>
      <c r="K904">
        <v>13.6757710734658</v>
      </c>
      <c r="L904">
        <v>0</v>
      </c>
      <c r="M904">
        <v>0</v>
      </c>
      <c r="N904">
        <v>0.5</v>
      </c>
      <c r="O904">
        <v>77.140471626568996</v>
      </c>
      <c r="P904" t="s">
        <v>1568</v>
      </c>
      <c r="Q904" t="s">
        <v>76</v>
      </c>
      <c r="R904" t="s">
        <v>77</v>
      </c>
      <c r="S904">
        <v>50</v>
      </c>
      <c r="T904" t="b">
        <v>1</v>
      </c>
      <c r="U904" t="b">
        <v>1</v>
      </c>
      <c r="V904" t="s">
        <v>1217</v>
      </c>
      <c r="W904">
        <v>1999</v>
      </c>
      <c r="X904">
        <v>0.4</v>
      </c>
      <c r="Y904">
        <v>8.0000000000000002E-3</v>
      </c>
      <c r="Z904">
        <v>43000</v>
      </c>
      <c r="AA904">
        <v>0.17335777202942099</v>
      </c>
      <c r="AB904">
        <v>1</v>
      </c>
      <c r="AC904">
        <v>149</v>
      </c>
      <c r="AD904">
        <v>6829.1783510936502</v>
      </c>
      <c r="AE904">
        <v>6000</v>
      </c>
      <c r="AF904">
        <v>300</v>
      </c>
      <c r="AG904">
        <v>83.1</v>
      </c>
      <c r="AH904">
        <v>85</v>
      </c>
      <c r="AI904">
        <v>173.79543945291101</v>
      </c>
      <c r="AJ904">
        <v>90.725380416081194</v>
      </c>
      <c r="AK904">
        <v>7.4420225999014697E-2</v>
      </c>
      <c r="AL904">
        <v>7.3336436299999905E-2</v>
      </c>
      <c r="AM904">
        <v>4.0651157224350698E-2</v>
      </c>
      <c r="AN904">
        <v>3.6442839999999997E-2</v>
      </c>
      <c r="AO904">
        <v>4.07</v>
      </c>
      <c r="AP904">
        <v>3.153</v>
      </c>
      <c r="AQ904" t="s">
        <v>153</v>
      </c>
      <c r="AR904" t="s">
        <v>1569</v>
      </c>
      <c r="AS904" t="s">
        <v>89</v>
      </c>
      <c r="AU904">
        <v>1</v>
      </c>
      <c r="AV904">
        <v>0</v>
      </c>
      <c r="AW904">
        <v>0.35</v>
      </c>
      <c r="AX904">
        <v>769.46495002322797</v>
      </c>
      <c r="AY904">
        <v>80</v>
      </c>
      <c r="AZ904">
        <v>99</v>
      </c>
      <c r="BA904">
        <v>23</v>
      </c>
      <c r="BB904">
        <v>25</v>
      </c>
      <c r="BC904">
        <v>49.097842147921398</v>
      </c>
      <c r="BD904" t="s">
        <v>1570</v>
      </c>
      <c r="BE904">
        <v>2</v>
      </c>
      <c r="BF904">
        <v>194.96916165282499</v>
      </c>
      <c r="BG904">
        <v>0.31883495149999902</v>
      </c>
      <c r="BH904">
        <v>1603.75</v>
      </c>
      <c r="BI904">
        <v>0.89209051011455898</v>
      </c>
      <c r="BJ904">
        <v>60.533157748950302</v>
      </c>
      <c r="BK904">
        <v>80</v>
      </c>
      <c r="BL904">
        <v>1</v>
      </c>
      <c r="BM904">
        <v>0</v>
      </c>
      <c r="BN904">
        <v>95</v>
      </c>
      <c r="BO904">
        <v>80</v>
      </c>
      <c r="BP904" t="s">
        <v>84</v>
      </c>
      <c r="BQ904">
        <v>1528.75</v>
      </c>
      <c r="BR904">
        <v>1877</v>
      </c>
      <c r="BS904">
        <v>1590</v>
      </c>
      <c r="BT904" t="s">
        <v>85</v>
      </c>
      <c r="BU904">
        <v>214.80634565267999</v>
      </c>
      <c r="BV904">
        <v>4</v>
      </c>
      <c r="BX904">
        <v>189</v>
      </c>
      <c r="BY904">
        <v>194.96916165282499</v>
      </c>
      <c r="BZ904">
        <v>214.80634565267999</v>
      </c>
      <c r="CA904">
        <v>1603.75</v>
      </c>
      <c r="CB904">
        <f t="shared" si="84"/>
        <v>3.1582865887962927E-2</v>
      </c>
      <c r="CC904">
        <f t="shared" si="85"/>
        <v>194.96916165282499</v>
      </c>
      <c r="CD904">
        <f t="shared" si="89"/>
        <v>3.1582865887962927E-2</v>
      </c>
      <c r="CH904">
        <v>110</v>
      </c>
      <c r="CI904">
        <v>127.399261300841</v>
      </c>
      <c r="CJ904">
        <v>141.69811067922899</v>
      </c>
      <c r="CK904">
        <v>1359.9</v>
      </c>
      <c r="CL904">
        <f t="shared" si="86"/>
        <v>0.15817510273491822</v>
      </c>
      <c r="CM904">
        <f t="shared" si="87"/>
        <v>127.399261300841</v>
      </c>
      <c r="CN904">
        <f t="shared" si="88"/>
        <v>0.15817510273491822</v>
      </c>
    </row>
    <row r="905" spans="1:92" x14ac:dyDescent="0.25">
      <c r="A905">
        <v>903</v>
      </c>
      <c r="B905" t="s">
        <v>1571</v>
      </c>
      <c r="C905" t="s">
        <v>1571</v>
      </c>
      <c r="D905" t="s">
        <v>1572</v>
      </c>
      <c r="E905" t="s">
        <v>1572</v>
      </c>
      <c r="F905">
        <v>194</v>
      </c>
      <c r="G905">
        <v>1.2</v>
      </c>
      <c r="H905" t="s">
        <v>74</v>
      </c>
      <c r="I905">
        <v>0.67468965517241397</v>
      </c>
      <c r="J905">
        <v>1.5360145803485099</v>
      </c>
      <c r="K905">
        <v>13.6757710734658</v>
      </c>
      <c r="L905">
        <v>0</v>
      </c>
      <c r="M905">
        <v>0</v>
      </c>
      <c r="N905">
        <v>0.5</v>
      </c>
      <c r="O905">
        <v>77.140471626568996</v>
      </c>
      <c r="P905" t="s">
        <v>1573</v>
      </c>
      <c r="Q905" t="s">
        <v>76</v>
      </c>
      <c r="R905" t="s">
        <v>77</v>
      </c>
      <c r="S905">
        <v>50</v>
      </c>
      <c r="T905" t="b">
        <v>1</v>
      </c>
      <c r="U905" t="b">
        <v>1</v>
      </c>
      <c r="V905" t="s">
        <v>1217</v>
      </c>
      <c r="W905">
        <v>1999</v>
      </c>
      <c r="X905">
        <v>0.4</v>
      </c>
      <c r="Y905">
        <v>8.0000000000000002E-3</v>
      </c>
      <c r="Z905">
        <v>43000</v>
      </c>
      <c r="AA905">
        <v>0.17335777202942099</v>
      </c>
      <c r="AB905">
        <v>1</v>
      </c>
      <c r="AC905">
        <v>176</v>
      </c>
      <c r="AD905">
        <v>6829.1783510936502</v>
      </c>
      <c r="AE905">
        <v>6000</v>
      </c>
      <c r="AF905">
        <v>340</v>
      </c>
      <c r="AG905">
        <v>83.1</v>
      </c>
      <c r="AH905">
        <v>85</v>
      </c>
      <c r="AI905">
        <v>172.12105259077799</v>
      </c>
      <c r="AJ905">
        <v>89.722736150546595</v>
      </c>
      <c r="AK905">
        <v>7.4420225999014697E-2</v>
      </c>
      <c r="AL905">
        <v>7.3336436299999905E-2</v>
      </c>
      <c r="AM905">
        <v>4.0651157224350698E-2</v>
      </c>
      <c r="AN905">
        <v>3.6442839999999997E-2</v>
      </c>
      <c r="AO905">
        <v>4.07</v>
      </c>
      <c r="AP905">
        <v>3.153</v>
      </c>
      <c r="AQ905" t="s">
        <v>153</v>
      </c>
      <c r="AR905" t="s">
        <v>1569</v>
      </c>
      <c r="AS905" t="s">
        <v>89</v>
      </c>
      <c r="AU905">
        <v>1</v>
      </c>
      <c r="AV905">
        <v>0</v>
      </c>
      <c r="AW905">
        <v>0.35</v>
      </c>
      <c r="AX905">
        <v>769.46495002322797</v>
      </c>
      <c r="AY905">
        <v>80</v>
      </c>
      <c r="AZ905">
        <v>99</v>
      </c>
      <c r="BA905">
        <v>23</v>
      </c>
      <c r="BB905">
        <v>25</v>
      </c>
      <c r="BC905">
        <v>49.097842147921398</v>
      </c>
      <c r="BD905" t="s">
        <v>1574</v>
      </c>
      <c r="BE905">
        <v>2</v>
      </c>
      <c r="BF905">
        <v>193.00382410977099</v>
      </c>
      <c r="BG905">
        <v>0.32461165050000002</v>
      </c>
      <c r="BH905">
        <v>1585.75</v>
      </c>
      <c r="BI905">
        <v>0.89209051011455898</v>
      </c>
      <c r="BJ905">
        <v>60.533157748950302</v>
      </c>
      <c r="BK905">
        <v>80</v>
      </c>
      <c r="BL905">
        <v>1</v>
      </c>
      <c r="BM905">
        <v>0</v>
      </c>
      <c r="BN905">
        <v>95</v>
      </c>
      <c r="BO905">
        <v>80</v>
      </c>
      <c r="BP905" t="s">
        <v>84</v>
      </c>
      <c r="BQ905">
        <v>1510.75</v>
      </c>
      <c r="BR905">
        <v>1858</v>
      </c>
      <c r="BS905">
        <v>1590</v>
      </c>
      <c r="BT905" t="s">
        <v>85</v>
      </c>
      <c r="BU905">
        <v>211.64998360859099</v>
      </c>
      <c r="BV905">
        <v>4</v>
      </c>
      <c r="BX905">
        <v>194</v>
      </c>
      <c r="BY905">
        <v>193.00382410977099</v>
      </c>
      <c r="BZ905">
        <v>211.64998360859099</v>
      </c>
      <c r="CA905">
        <v>1585.75</v>
      </c>
      <c r="CB905">
        <f t="shared" si="84"/>
        <v>-5.1349272692217084E-3</v>
      </c>
      <c r="CC905">
        <f t="shared" si="85"/>
        <v>193.00382410977099</v>
      </c>
      <c r="CD905">
        <f t="shared" si="89"/>
        <v>-5.1349272692217084E-3</v>
      </c>
      <c r="CH905">
        <v>110</v>
      </c>
      <c r="CI905">
        <v>127.399261300841</v>
      </c>
      <c r="CJ905">
        <v>141.69811067922899</v>
      </c>
      <c r="CK905">
        <v>1359.9</v>
      </c>
      <c r="CL905">
        <f t="shared" si="86"/>
        <v>0.15817510273491822</v>
      </c>
      <c r="CM905">
        <f t="shared" si="87"/>
        <v>127.399261300841</v>
      </c>
      <c r="CN905">
        <f t="shared" si="88"/>
        <v>0.15817510273491822</v>
      </c>
    </row>
    <row r="906" spans="1:92" x14ac:dyDescent="0.25">
      <c r="A906">
        <v>904</v>
      </c>
      <c r="C906" t="s">
        <v>1571</v>
      </c>
      <c r="E906" t="s">
        <v>1572</v>
      </c>
      <c r="F906">
        <v>188</v>
      </c>
      <c r="G906">
        <v>1.2</v>
      </c>
      <c r="H906" t="s">
        <v>74</v>
      </c>
      <c r="I906">
        <v>0.67468965517241397</v>
      </c>
      <c r="J906">
        <v>1.5360145803485099</v>
      </c>
      <c r="K906">
        <v>13.6757710734658</v>
      </c>
      <c r="L906">
        <v>0</v>
      </c>
      <c r="M906">
        <v>0</v>
      </c>
      <c r="N906">
        <v>0.5</v>
      </c>
      <c r="O906">
        <v>77.140471626568996</v>
      </c>
      <c r="P906" t="s">
        <v>1573</v>
      </c>
      <c r="Q906" t="s">
        <v>76</v>
      </c>
      <c r="R906" t="s">
        <v>77</v>
      </c>
      <c r="S906">
        <v>50</v>
      </c>
      <c r="U906" t="b">
        <v>1</v>
      </c>
      <c r="V906" t="s">
        <v>1217</v>
      </c>
      <c r="W906">
        <v>1999</v>
      </c>
      <c r="X906">
        <v>0.4</v>
      </c>
      <c r="Y906">
        <v>8.0000000000000002E-3</v>
      </c>
      <c r="Z906">
        <v>43000</v>
      </c>
      <c r="AA906">
        <v>0.17335777202942099</v>
      </c>
      <c r="AB906">
        <v>1</v>
      </c>
      <c r="AC906">
        <v>176</v>
      </c>
      <c r="AD906">
        <v>6829.1783510936502</v>
      </c>
      <c r="AE906">
        <v>6000</v>
      </c>
      <c r="AF906">
        <v>340</v>
      </c>
      <c r="AG906">
        <v>83.1</v>
      </c>
      <c r="AH906">
        <v>85</v>
      </c>
      <c r="AI906">
        <v>172.12105259077799</v>
      </c>
      <c r="AJ906">
        <v>89.722736150546595</v>
      </c>
      <c r="AK906">
        <v>7.4420225999014697E-2</v>
      </c>
      <c r="AL906">
        <v>7.3336436299999905E-2</v>
      </c>
      <c r="AM906">
        <v>4.0651157224350698E-2</v>
      </c>
      <c r="AN906">
        <v>3.6442839999999997E-2</v>
      </c>
      <c r="AO906">
        <v>4.07</v>
      </c>
      <c r="AP906">
        <v>3.153</v>
      </c>
      <c r="AQ906" t="s">
        <v>153</v>
      </c>
      <c r="AR906" t="s">
        <v>1569</v>
      </c>
      <c r="AS906" t="s">
        <v>81</v>
      </c>
      <c r="AT906" t="s">
        <v>82</v>
      </c>
      <c r="AU906">
        <v>1</v>
      </c>
      <c r="AV906">
        <v>0</v>
      </c>
      <c r="AW906">
        <v>0.35</v>
      </c>
      <c r="AX906">
        <v>769.46495002322797</v>
      </c>
      <c r="AY906">
        <v>80</v>
      </c>
      <c r="AZ906">
        <v>99</v>
      </c>
      <c r="BA906">
        <v>23</v>
      </c>
      <c r="BB906">
        <v>25</v>
      </c>
      <c r="BC906">
        <v>49.097842147921398</v>
      </c>
      <c r="BD906" t="s">
        <v>1575</v>
      </c>
      <c r="BE906">
        <v>2</v>
      </c>
      <c r="BF906">
        <v>197.13832033348399</v>
      </c>
      <c r="BG906">
        <v>0.32461165050000002</v>
      </c>
      <c r="BH906">
        <v>1585.75</v>
      </c>
      <c r="BI906">
        <v>0.89209051011455898</v>
      </c>
      <c r="BJ906">
        <v>60.533157748950302</v>
      </c>
      <c r="BK906">
        <v>80</v>
      </c>
      <c r="BL906">
        <v>1</v>
      </c>
      <c r="BM906">
        <v>0</v>
      </c>
      <c r="BN906">
        <v>95</v>
      </c>
      <c r="BO906">
        <v>80</v>
      </c>
      <c r="BP906" t="s">
        <v>84</v>
      </c>
      <c r="BQ906">
        <v>1510.75</v>
      </c>
      <c r="BR906">
        <v>1858</v>
      </c>
      <c r="BS906">
        <v>1590</v>
      </c>
      <c r="BT906" t="s">
        <v>85</v>
      </c>
      <c r="BU906">
        <v>202.15142761209401</v>
      </c>
      <c r="BV906">
        <v>4</v>
      </c>
      <c r="BX906">
        <v>188</v>
      </c>
      <c r="BY906">
        <v>197.13832033348399</v>
      </c>
      <c r="BZ906">
        <v>202.15142761209401</v>
      </c>
      <c r="CA906">
        <v>1585.75</v>
      </c>
      <c r="CB906">
        <f t="shared" si="84"/>
        <v>4.8608086880233985E-2</v>
      </c>
      <c r="CC906">
        <f t="shared" si="85"/>
        <v>197.13832033348399</v>
      </c>
      <c r="CD906">
        <f t="shared" si="89"/>
        <v>4.8608086880233985E-2</v>
      </c>
      <c r="CH906">
        <v>110</v>
      </c>
      <c r="CI906">
        <v>127.399261300841</v>
      </c>
      <c r="CJ906">
        <v>141.69811067922899</v>
      </c>
      <c r="CK906">
        <v>1359.9</v>
      </c>
      <c r="CL906">
        <f t="shared" si="86"/>
        <v>0.15817510273491822</v>
      </c>
      <c r="CM906">
        <f t="shared" si="87"/>
        <v>127.399261300841</v>
      </c>
      <c r="CN906">
        <f t="shared" si="88"/>
        <v>0.15817510273491822</v>
      </c>
    </row>
    <row r="907" spans="1:92" x14ac:dyDescent="0.25">
      <c r="A907">
        <v>905</v>
      </c>
      <c r="B907" t="s">
        <v>192</v>
      </c>
      <c r="C907" t="s">
        <v>192</v>
      </c>
      <c r="D907" t="s">
        <v>193</v>
      </c>
      <c r="E907" t="s">
        <v>193</v>
      </c>
      <c r="F907">
        <v>159</v>
      </c>
      <c r="G907">
        <v>1.2</v>
      </c>
      <c r="H907" t="s">
        <v>74</v>
      </c>
      <c r="I907">
        <v>0.67468965517241397</v>
      </c>
      <c r="J907">
        <v>1.5360145803485099</v>
      </c>
      <c r="K907">
        <v>13.6757710734658</v>
      </c>
      <c r="L907">
        <v>0</v>
      </c>
      <c r="M907">
        <v>0</v>
      </c>
      <c r="N907">
        <v>0.5</v>
      </c>
      <c r="O907">
        <v>77.122687575604203</v>
      </c>
      <c r="P907" t="s">
        <v>1409</v>
      </c>
      <c r="Q907" t="s">
        <v>76</v>
      </c>
      <c r="R907" t="s">
        <v>77</v>
      </c>
      <c r="S907">
        <v>50</v>
      </c>
      <c r="T907" t="b">
        <v>1</v>
      </c>
      <c r="U907" t="b">
        <v>1</v>
      </c>
      <c r="V907" t="s">
        <v>648</v>
      </c>
      <c r="W907">
        <v>1997</v>
      </c>
      <c r="X907">
        <v>0.4</v>
      </c>
      <c r="Y907">
        <v>8.0000000000000002E-3</v>
      </c>
      <c r="Z907">
        <v>43600</v>
      </c>
      <c r="AA907">
        <v>0.17317224485211599</v>
      </c>
      <c r="AB907">
        <v>1</v>
      </c>
      <c r="AC907">
        <v>103</v>
      </c>
      <c r="AD907">
        <v>5144.4493578957899</v>
      </c>
      <c r="AE907">
        <v>4000</v>
      </c>
      <c r="AF907">
        <v>320</v>
      </c>
      <c r="AG907">
        <v>88</v>
      </c>
      <c r="AH907">
        <v>85</v>
      </c>
      <c r="AI907">
        <v>176.23851067985899</v>
      </c>
      <c r="AJ907">
        <v>91.393809926437598</v>
      </c>
      <c r="AK907">
        <v>7.4420225999014697E-2</v>
      </c>
      <c r="AL907">
        <v>7.3336436299999905E-2</v>
      </c>
      <c r="AM907">
        <v>4.0651157224350698E-2</v>
      </c>
      <c r="AN907">
        <v>3.6442839999999997E-2</v>
      </c>
      <c r="AO907">
        <v>2.96</v>
      </c>
      <c r="AP907">
        <v>3.153</v>
      </c>
      <c r="AQ907" t="s">
        <v>79</v>
      </c>
      <c r="AR907" t="s">
        <v>80</v>
      </c>
      <c r="AS907" t="s">
        <v>89</v>
      </c>
      <c r="AU907">
        <v>1</v>
      </c>
      <c r="AV907">
        <v>0</v>
      </c>
      <c r="AW907">
        <v>0.35</v>
      </c>
      <c r="AX907">
        <v>769.61378169592103</v>
      </c>
      <c r="AY907">
        <v>80</v>
      </c>
      <c r="AZ907">
        <v>99</v>
      </c>
      <c r="BA907">
        <v>23</v>
      </c>
      <c r="BB907">
        <v>25</v>
      </c>
      <c r="BC907">
        <v>49.092334843528398</v>
      </c>
      <c r="BD907" t="s">
        <v>1576</v>
      </c>
      <c r="BE907">
        <v>2</v>
      </c>
      <c r="BF907">
        <v>150.29409924420801</v>
      </c>
      <c r="BG907">
        <v>0.31883495149999902</v>
      </c>
      <c r="BH907">
        <v>1615.75</v>
      </c>
      <c r="BI907">
        <v>0.89257482325278603</v>
      </c>
      <c r="BJ907">
        <v>60.510590634563201</v>
      </c>
      <c r="BK907">
        <v>80</v>
      </c>
      <c r="BL907">
        <v>1</v>
      </c>
      <c r="BM907">
        <v>0</v>
      </c>
      <c r="BN907">
        <v>95</v>
      </c>
      <c r="BO907">
        <v>80</v>
      </c>
      <c r="BP907" t="s">
        <v>84</v>
      </c>
      <c r="BQ907">
        <v>1540.75</v>
      </c>
      <c r="BR907">
        <v>1904</v>
      </c>
      <c r="BS907">
        <v>1590</v>
      </c>
      <c r="BT907" t="s">
        <v>85</v>
      </c>
      <c r="BU907">
        <v>167.607133742304</v>
      </c>
      <c r="BV907">
        <v>4</v>
      </c>
      <c r="BX907">
        <v>159</v>
      </c>
      <c r="BY907">
        <v>150.29409924420801</v>
      </c>
      <c r="BZ907">
        <v>167.607133742304</v>
      </c>
      <c r="CA907">
        <v>1615.75</v>
      </c>
      <c r="CB907">
        <f t="shared" si="84"/>
        <v>-5.4754092803723189E-2</v>
      </c>
      <c r="CC907">
        <f t="shared" si="85"/>
        <v>150.29409924420801</v>
      </c>
      <c r="CD907">
        <f t="shared" si="89"/>
        <v>-5.4754092803723189E-2</v>
      </c>
      <c r="CH907">
        <v>110</v>
      </c>
      <c r="CI907">
        <v>127.399261300841</v>
      </c>
      <c r="CJ907">
        <v>141.69811067922899</v>
      </c>
      <c r="CK907">
        <v>1359.9</v>
      </c>
      <c r="CL907">
        <f t="shared" si="86"/>
        <v>0.15817510273491822</v>
      </c>
      <c r="CM907">
        <f t="shared" si="87"/>
        <v>127.399261300841</v>
      </c>
      <c r="CN907">
        <f t="shared" si="88"/>
        <v>0.15817510273491822</v>
      </c>
    </row>
    <row r="908" spans="1:92" x14ac:dyDescent="0.25">
      <c r="A908">
        <v>906</v>
      </c>
      <c r="B908" t="s">
        <v>1577</v>
      </c>
      <c r="C908" t="s">
        <v>1577</v>
      </c>
      <c r="D908" t="s">
        <v>1578</v>
      </c>
      <c r="E908" t="s">
        <v>1578</v>
      </c>
      <c r="F908">
        <v>159</v>
      </c>
      <c r="G908">
        <v>1.2</v>
      </c>
      <c r="H908" t="s">
        <v>74</v>
      </c>
      <c r="I908">
        <v>0.67468965517241397</v>
      </c>
      <c r="J908">
        <v>1.5360145803485099</v>
      </c>
      <c r="K908">
        <v>13.6757710734658</v>
      </c>
      <c r="L908">
        <v>0</v>
      </c>
      <c r="M908">
        <v>0</v>
      </c>
      <c r="N908">
        <v>0.5</v>
      </c>
      <c r="O908">
        <v>77.122687575604203</v>
      </c>
      <c r="P908" t="s">
        <v>1579</v>
      </c>
      <c r="Q908" t="s">
        <v>76</v>
      </c>
      <c r="R908" t="s">
        <v>77</v>
      </c>
      <c r="S908">
        <v>50</v>
      </c>
      <c r="T908" t="b">
        <v>1</v>
      </c>
      <c r="U908" t="b">
        <v>1</v>
      </c>
      <c r="V908" t="s">
        <v>648</v>
      </c>
      <c r="W908">
        <v>1997</v>
      </c>
      <c r="X908">
        <v>0.4</v>
      </c>
      <c r="Y908">
        <v>8.0000000000000002E-3</v>
      </c>
      <c r="Z908">
        <v>43600</v>
      </c>
      <c r="AA908">
        <v>0.17317224485211599</v>
      </c>
      <c r="AB908">
        <v>1</v>
      </c>
      <c r="AC908">
        <v>120</v>
      </c>
      <c r="AD908">
        <v>4933.8582337460603</v>
      </c>
      <c r="AE908">
        <v>3750</v>
      </c>
      <c r="AF908">
        <v>340</v>
      </c>
      <c r="AG908">
        <v>88</v>
      </c>
      <c r="AH908">
        <v>85</v>
      </c>
      <c r="AI908">
        <v>176.23851067985899</v>
      </c>
      <c r="AJ908">
        <v>91.393809926437598</v>
      </c>
      <c r="AK908">
        <v>7.4420225999014697E-2</v>
      </c>
      <c r="AL908">
        <v>7.3336436299999905E-2</v>
      </c>
      <c r="AM908">
        <v>4.0651157224350698E-2</v>
      </c>
      <c r="AN908">
        <v>3.6442839999999997E-2</v>
      </c>
      <c r="AO908">
        <v>2.96</v>
      </c>
      <c r="AP908">
        <v>3.153</v>
      </c>
      <c r="AQ908" t="s">
        <v>79</v>
      </c>
      <c r="AR908" t="s">
        <v>80</v>
      </c>
      <c r="AS908" t="s">
        <v>89</v>
      </c>
      <c r="AU908">
        <v>1</v>
      </c>
      <c r="AV908">
        <v>0</v>
      </c>
      <c r="AW908">
        <v>0.35</v>
      </c>
      <c r="AX908">
        <v>769.61378169592103</v>
      </c>
      <c r="AY908">
        <v>80</v>
      </c>
      <c r="AZ908">
        <v>99</v>
      </c>
      <c r="BA908">
        <v>23</v>
      </c>
      <c r="BB908">
        <v>25</v>
      </c>
      <c r="BC908">
        <v>49.092334843528398</v>
      </c>
      <c r="BD908" t="s">
        <v>1580</v>
      </c>
      <c r="BE908">
        <v>2</v>
      </c>
      <c r="BF908">
        <v>151.000967902469</v>
      </c>
      <c r="BG908">
        <v>0.32461165050000002</v>
      </c>
      <c r="BH908">
        <v>1615.75</v>
      </c>
      <c r="BI908">
        <v>0.89257482325278603</v>
      </c>
      <c r="BJ908">
        <v>60.510590634563201</v>
      </c>
      <c r="BK908">
        <v>80</v>
      </c>
      <c r="BL908">
        <v>1</v>
      </c>
      <c r="BM908">
        <v>0</v>
      </c>
      <c r="BN908">
        <v>95</v>
      </c>
      <c r="BO908">
        <v>80</v>
      </c>
      <c r="BP908" t="s">
        <v>84</v>
      </c>
      <c r="BQ908">
        <v>1540.75</v>
      </c>
      <c r="BR908">
        <v>1904</v>
      </c>
      <c r="BS908">
        <v>1590</v>
      </c>
      <c r="BT908" t="s">
        <v>85</v>
      </c>
      <c r="BU908">
        <v>168.519476375664</v>
      </c>
      <c r="BV908">
        <v>4</v>
      </c>
      <c r="BX908">
        <v>159</v>
      </c>
      <c r="BY908">
        <v>151.000967902469</v>
      </c>
      <c r="BZ908">
        <v>168.519476375664</v>
      </c>
      <c r="CA908">
        <v>1615.75</v>
      </c>
      <c r="CB908">
        <f t="shared" si="84"/>
        <v>-5.0308377971893081E-2</v>
      </c>
      <c r="CC908">
        <f t="shared" si="85"/>
        <v>151.000967902469</v>
      </c>
      <c r="CD908">
        <f t="shared" si="89"/>
        <v>-5.0308377971893081E-2</v>
      </c>
      <c r="CH908">
        <v>110</v>
      </c>
      <c r="CI908">
        <v>127.399261300841</v>
      </c>
      <c r="CJ908">
        <v>141.69811067922899</v>
      </c>
      <c r="CK908">
        <v>1359.9</v>
      </c>
      <c r="CL908">
        <f t="shared" si="86"/>
        <v>0.15817510273491822</v>
      </c>
      <c r="CM908">
        <f t="shared" si="87"/>
        <v>127.399261300841</v>
      </c>
      <c r="CN908">
        <f t="shared" si="88"/>
        <v>0.15817510273491822</v>
      </c>
    </row>
    <row r="909" spans="1:92" x14ac:dyDescent="0.25">
      <c r="A909">
        <v>907</v>
      </c>
      <c r="C909" t="s">
        <v>1581</v>
      </c>
      <c r="E909" t="s">
        <v>1582</v>
      </c>
      <c r="F909">
        <v>114</v>
      </c>
      <c r="G909">
        <v>1.2</v>
      </c>
      <c r="H909" t="s">
        <v>74</v>
      </c>
      <c r="I909">
        <v>0.67468965517241397</v>
      </c>
      <c r="J909">
        <v>1.5360145803485099</v>
      </c>
      <c r="K909">
        <v>13.6757710734658</v>
      </c>
      <c r="L909">
        <v>0</v>
      </c>
      <c r="M909">
        <v>0</v>
      </c>
      <c r="N909">
        <v>0.5</v>
      </c>
      <c r="O909">
        <v>71.778580260656</v>
      </c>
      <c r="P909" t="s">
        <v>537</v>
      </c>
      <c r="Q909" t="s">
        <v>76</v>
      </c>
      <c r="R909" t="s">
        <v>77</v>
      </c>
      <c r="S909">
        <v>50</v>
      </c>
      <c r="U909" t="b">
        <v>1</v>
      </c>
      <c r="V909" t="s">
        <v>1297</v>
      </c>
      <c r="W909">
        <v>1396</v>
      </c>
      <c r="X909">
        <v>0.4</v>
      </c>
      <c r="Y909">
        <v>8.0000000000000002E-3</v>
      </c>
      <c r="Z909">
        <v>43600</v>
      </c>
      <c r="AA909">
        <v>0.117421328072152</v>
      </c>
      <c r="AB909">
        <v>0</v>
      </c>
      <c r="AC909">
        <v>66</v>
      </c>
      <c r="AD909">
        <v>5144.4493578957899</v>
      </c>
      <c r="AE909">
        <v>4000</v>
      </c>
      <c r="AF909">
        <v>220</v>
      </c>
      <c r="AG909">
        <v>79</v>
      </c>
      <c r="AH909">
        <v>85</v>
      </c>
      <c r="AI909">
        <v>136.715389412994</v>
      </c>
      <c r="AJ909">
        <v>73.115047941149996</v>
      </c>
      <c r="AK909">
        <v>0.20167241018062401</v>
      </c>
      <c r="AL909">
        <v>0.19873543333333299</v>
      </c>
      <c r="AM909">
        <v>3.7103316304810501E-2</v>
      </c>
      <c r="AN909">
        <v>3.2946666666666603E-2</v>
      </c>
      <c r="AO909">
        <v>3.94</v>
      </c>
      <c r="AP909">
        <v>3.153</v>
      </c>
      <c r="AQ909" t="s">
        <v>79</v>
      </c>
      <c r="AR909" t="s">
        <v>1583</v>
      </c>
      <c r="AS909" t="s">
        <v>81</v>
      </c>
      <c r="AT909" t="s">
        <v>82</v>
      </c>
      <c r="AU909">
        <v>1</v>
      </c>
      <c r="AV909">
        <v>1</v>
      </c>
      <c r="AW909">
        <v>0.35</v>
      </c>
      <c r="AX909">
        <v>814.33769934011798</v>
      </c>
      <c r="AY909">
        <v>80</v>
      </c>
      <c r="AZ909">
        <v>99</v>
      </c>
      <c r="BA909">
        <v>23</v>
      </c>
      <c r="BB909">
        <v>25</v>
      </c>
      <c r="BC909">
        <v>47.437389873430298</v>
      </c>
      <c r="BD909" t="s">
        <v>1584</v>
      </c>
      <c r="BE909">
        <v>2</v>
      </c>
      <c r="BF909">
        <v>113.18986035683299</v>
      </c>
      <c r="BG909">
        <v>0.30674757279999998</v>
      </c>
      <c r="BH909">
        <v>1287.5999999999999</v>
      </c>
      <c r="BI909">
        <v>1.0381109212899899</v>
      </c>
      <c r="BJ909">
        <v>53.729172761231297</v>
      </c>
      <c r="BK909">
        <v>80</v>
      </c>
      <c r="BL909">
        <v>1</v>
      </c>
      <c r="BM909">
        <v>0</v>
      </c>
      <c r="BN909">
        <v>95</v>
      </c>
      <c r="BO909">
        <v>80</v>
      </c>
      <c r="BP909" t="s">
        <v>84</v>
      </c>
      <c r="BQ909">
        <v>1212.5999999999999</v>
      </c>
      <c r="BR909">
        <v>1461</v>
      </c>
      <c r="BS909">
        <v>1250</v>
      </c>
      <c r="BT909" t="s">
        <v>85</v>
      </c>
      <c r="BU909">
        <v>126.86396279574301</v>
      </c>
      <c r="BV909">
        <v>4</v>
      </c>
      <c r="BX909">
        <v>114</v>
      </c>
      <c r="BY909">
        <v>113.18986035683299</v>
      </c>
      <c r="BZ909">
        <v>126.86396279574301</v>
      </c>
      <c r="CA909">
        <v>1287.5999999999999</v>
      </c>
      <c r="CB909">
        <f t="shared" si="84"/>
        <v>-7.1064880979561876E-3</v>
      </c>
      <c r="CC909">
        <f t="shared" si="85"/>
        <v>113.18986035683299</v>
      </c>
      <c r="CD909">
        <f t="shared" si="89"/>
        <v>-7.1064880979561876E-3</v>
      </c>
      <c r="CH909">
        <v>110</v>
      </c>
      <c r="CI909">
        <v>127.399261300841</v>
      </c>
      <c r="CJ909">
        <v>141.69811067922899</v>
      </c>
      <c r="CK909">
        <v>1359.9</v>
      </c>
      <c r="CL909">
        <f t="shared" si="86"/>
        <v>0.15817510273491822</v>
      </c>
      <c r="CM909">
        <f t="shared" si="87"/>
        <v>127.399261300841</v>
      </c>
      <c r="CN909">
        <f t="shared" si="88"/>
        <v>0.15817510273491822</v>
      </c>
    </row>
    <row r="910" spans="1:92" x14ac:dyDescent="0.25">
      <c r="A910">
        <v>908</v>
      </c>
      <c r="C910" t="s">
        <v>1585</v>
      </c>
      <c r="E910" t="s">
        <v>1586</v>
      </c>
      <c r="F910">
        <v>114</v>
      </c>
      <c r="G910">
        <v>1.2</v>
      </c>
      <c r="H910" t="s">
        <v>74</v>
      </c>
      <c r="I910">
        <v>0.67468965517241397</v>
      </c>
      <c r="J910">
        <v>1.5360145803485099</v>
      </c>
      <c r="K910">
        <v>13.6757710734658</v>
      </c>
      <c r="L910">
        <v>0</v>
      </c>
      <c r="M910">
        <v>0</v>
      </c>
      <c r="N910">
        <v>0.5</v>
      </c>
      <c r="O910">
        <v>71.778580260656</v>
      </c>
      <c r="P910" t="s">
        <v>537</v>
      </c>
      <c r="Q910" t="s">
        <v>76</v>
      </c>
      <c r="R910" t="s">
        <v>77</v>
      </c>
      <c r="S910">
        <v>50</v>
      </c>
      <c r="U910" t="b">
        <v>1</v>
      </c>
      <c r="V910" t="s">
        <v>1297</v>
      </c>
      <c r="W910">
        <v>1396</v>
      </c>
      <c r="X910">
        <v>0.4</v>
      </c>
      <c r="Y910">
        <v>8.0000000000000002E-3</v>
      </c>
      <c r="Z910">
        <v>43600</v>
      </c>
      <c r="AA910">
        <v>0.117421328072152</v>
      </c>
      <c r="AB910">
        <v>0</v>
      </c>
      <c r="AC910">
        <v>66</v>
      </c>
      <c r="AD910">
        <v>5144.4493578957899</v>
      </c>
      <c r="AE910">
        <v>4000</v>
      </c>
      <c r="AF910">
        <v>220</v>
      </c>
      <c r="AG910">
        <v>79</v>
      </c>
      <c r="AH910">
        <v>85</v>
      </c>
      <c r="AI910">
        <v>136.715389412994</v>
      </c>
      <c r="AJ910">
        <v>73.115047941149996</v>
      </c>
      <c r="AK910">
        <v>0.20167241018062401</v>
      </c>
      <c r="AL910">
        <v>0.19873543333333299</v>
      </c>
      <c r="AM910">
        <v>3.7103316304810501E-2</v>
      </c>
      <c r="AN910">
        <v>3.2946666666666603E-2</v>
      </c>
      <c r="AO910">
        <v>3.94</v>
      </c>
      <c r="AP910">
        <v>3.153</v>
      </c>
      <c r="AQ910" t="s">
        <v>79</v>
      </c>
      <c r="AR910" t="s">
        <v>1583</v>
      </c>
      <c r="AS910" t="s">
        <v>81</v>
      </c>
      <c r="AT910" t="s">
        <v>82</v>
      </c>
      <c r="AU910">
        <v>1</v>
      </c>
      <c r="AV910">
        <v>1</v>
      </c>
      <c r="AW910">
        <v>0.35</v>
      </c>
      <c r="AX910">
        <v>814.33769934011798</v>
      </c>
      <c r="AY910">
        <v>80</v>
      </c>
      <c r="AZ910">
        <v>99</v>
      </c>
      <c r="BA910">
        <v>23</v>
      </c>
      <c r="BB910">
        <v>25</v>
      </c>
      <c r="BC910">
        <v>47.437389873430298</v>
      </c>
      <c r="BD910" t="s">
        <v>1587</v>
      </c>
      <c r="BE910">
        <v>2</v>
      </c>
      <c r="BF910">
        <v>112.99448742477701</v>
      </c>
      <c r="BG910">
        <v>0.3080097087</v>
      </c>
      <c r="BH910">
        <v>1287.5999999999999</v>
      </c>
      <c r="BI910">
        <v>1.0381109212899899</v>
      </c>
      <c r="BJ910">
        <v>53.729172761231297</v>
      </c>
      <c r="BK910">
        <v>80</v>
      </c>
      <c r="BL910">
        <v>1</v>
      </c>
      <c r="BM910">
        <v>0</v>
      </c>
      <c r="BN910">
        <v>95</v>
      </c>
      <c r="BO910">
        <v>80</v>
      </c>
      <c r="BP910" t="s">
        <v>84</v>
      </c>
      <c r="BQ910">
        <v>1212.5999999999999</v>
      </c>
      <c r="BR910">
        <v>1461</v>
      </c>
      <c r="BS910">
        <v>1250</v>
      </c>
      <c r="BT910" t="s">
        <v>85</v>
      </c>
      <c r="BU910">
        <v>126.88618525011999</v>
      </c>
      <c r="BV910">
        <v>4</v>
      </c>
      <c r="BX910">
        <v>114</v>
      </c>
      <c r="BY910">
        <v>112.99448742477701</v>
      </c>
      <c r="BZ910">
        <v>126.88618525011999</v>
      </c>
      <c r="CA910">
        <v>1287.5999999999999</v>
      </c>
      <c r="CB910">
        <f t="shared" si="84"/>
        <v>-8.8202857475701228E-3</v>
      </c>
      <c r="CC910">
        <f t="shared" si="85"/>
        <v>112.99448742477701</v>
      </c>
      <c r="CD910">
        <f t="shared" si="89"/>
        <v>-8.8202857475701228E-3</v>
      </c>
      <c r="CH910">
        <v>95</v>
      </c>
      <c r="CI910">
        <v>110.04388881203801</v>
      </c>
      <c r="CJ910">
        <v>132.58991002516299</v>
      </c>
      <c r="CK910">
        <v>880.375</v>
      </c>
      <c r="CL910">
        <f t="shared" si="86"/>
        <v>0.15835672433724216</v>
      </c>
      <c r="CM910">
        <f t="shared" si="87"/>
        <v>110.04388881203801</v>
      </c>
      <c r="CN910">
        <f t="shared" si="88"/>
        <v>0.15835672433724216</v>
      </c>
    </row>
    <row r="911" spans="1:92" x14ac:dyDescent="0.25">
      <c r="A911">
        <v>909</v>
      </c>
      <c r="C911" t="s">
        <v>1581</v>
      </c>
      <c r="E911" t="s">
        <v>1582</v>
      </c>
      <c r="F911">
        <v>114</v>
      </c>
      <c r="G911">
        <v>1.2</v>
      </c>
      <c r="H911" t="s">
        <v>74</v>
      </c>
      <c r="I911">
        <v>0.67468965517241397</v>
      </c>
      <c r="J911">
        <v>1.5360145803485099</v>
      </c>
      <c r="K911">
        <v>13.6757710734658</v>
      </c>
      <c r="L911">
        <v>0</v>
      </c>
      <c r="M911">
        <v>0</v>
      </c>
      <c r="N911">
        <v>0.5</v>
      </c>
      <c r="O911">
        <v>71.778580260656</v>
      </c>
      <c r="P911" t="s">
        <v>537</v>
      </c>
      <c r="Q911" t="s">
        <v>76</v>
      </c>
      <c r="R911" t="s">
        <v>77</v>
      </c>
      <c r="S911">
        <v>50</v>
      </c>
      <c r="U911" t="b">
        <v>1</v>
      </c>
      <c r="V911" t="s">
        <v>1297</v>
      </c>
      <c r="W911">
        <v>1396</v>
      </c>
      <c r="X911">
        <v>0.4</v>
      </c>
      <c r="Y911">
        <v>8.0000000000000002E-3</v>
      </c>
      <c r="Z911">
        <v>43600</v>
      </c>
      <c r="AA911">
        <v>0.117421328072152</v>
      </c>
      <c r="AB911">
        <v>0</v>
      </c>
      <c r="AC911">
        <v>66</v>
      </c>
      <c r="AD911">
        <v>5144.4493578957899</v>
      </c>
      <c r="AE911">
        <v>4000</v>
      </c>
      <c r="AF911">
        <v>220</v>
      </c>
      <c r="AG911">
        <v>79</v>
      </c>
      <c r="AH911">
        <v>85</v>
      </c>
      <c r="AI911">
        <v>136.715389412994</v>
      </c>
      <c r="AJ911">
        <v>73.115047941149996</v>
      </c>
      <c r="AK911">
        <v>0.20167241018062401</v>
      </c>
      <c r="AL911">
        <v>0.19873543333333299</v>
      </c>
      <c r="AM911">
        <v>3.7103316304810501E-2</v>
      </c>
      <c r="AN911">
        <v>3.2946666666666603E-2</v>
      </c>
      <c r="AO911">
        <v>3.94</v>
      </c>
      <c r="AP911">
        <v>3.153</v>
      </c>
      <c r="AQ911" t="s">
        <v>79</v>
      </c>
      <c r="AR911" t="s">
        <v>1583</v>
      </c>
      <c r="AS911" t="s">
        <v>81</v>
      </c>
      <c r="AT911" t="s">
        <v>82</v>
      </c>
      <c r="AU911">
        <v>1</v>
      </c>
      <c r="AV911">
        <v>1</v>
      </c>
      <c r="AW911">
        <v>0.35</v>
      </c>
      <c r="AX911">
        <v>814.33769934011798</v>
      </c>
      <c r="AY911">
        <v>80</v>
      </c>
      <c r="AZ911">
        <v>99</v>
      </c>
      <c r="BA911">
        <v>23</v>
      </c>
      <c r="BB911">
        <v>25</v>
      </c>
      <c r="BC911">
        <v>47.437389873430298</v>
      </c>
      <c r="BD911" t="s">
        <v>1588</v>
      </c>
      <c r="BE911">
        <v>2</v>
      </c>
      <c r="BF911">
        <v>113.18986035683299</v>
      </c>
      <c r="BG911">
        <v>0.30674757279999998</v>
      </c>
      <c r="BH911">
        <v>1287.5999999999999</v>
      </c>
      <c r="BI911">
        <v>1.0381109212899899</v>
      </c>
      <c r="BJ911">
        <v>53.729172761231297</v>
      </c>
      <c r="BK911">
        <v>80</v>
      </c>
      <c r="BL911">
        <v>1</v>
      </c>
      <c r="BM911">
        <v>0</v>
      </c>
      <c r="BN911">
        <v>95</v>
      </c>
      <c r="BO911">
        <v>80</v>
      </c>
      <c r="BP911" t="s">
        <v>84</v>
      </c>
      <c r="BQ911">
        <v>1212.5999999999999</v>
      </c>
      <c r="BR911">
        <v>1461</v>
      </c>
      <c r="BS911">
        <v>1250</v>
      </c>
      <c r="BT911" t="s">
        <v>85</v>
      </c>
      <c r="BU911">
        <v>126.86396279574301</v>
      </c>
      <c r="BV911">
        <v>4</v>
      </c>
      <c r="BX911">
        <v>114</v>
      </c>
      <c r="BY911">
        <v>113.18986035683299</v>
      </c>
      <c r="BZ911">
        <v>126.86396279574301</v>
      </c>
      <c r="CA911">
        <v>1287.5999999999999</v>
      </c>
      <c r="CB911">
        <f t="shared" si="84"/>
        <v>-7.1064880979561876E-3</v>
      </c>
      <c r="CC911">
        <f t="shared" si="85"/>
        <v>113.18986035683299</v>
      </c>
      <c r="CD911">
        <f t="shared" si="89"/>
        <v>-7.1064880979561876E-3</v>
      </c>
      <c r="CH911">
        <v>95</v>
      </c>
      <c r="CI911">
        <v>110.04388881203801</v>
      </c>
      <c r="CJ911">
        <v>132.58991002516299</v>
      </c>
      <c r="CK911">
        <v>880.375</v>
      </c>
      <c r="CL911">
        <f t="shared" si="86"/>
        <v>0.15835672433724216</v>
      </c>
      <c r="CM911">
        <f t="shared" si="87"/>
        <v>110.04388881203801</v>
      </c>
      <c r="CN911">
        <f t="shared" si="88"/>
        <v>0.15835672433724216</v>
      </c>
    </row>
    <row r="912" spans="1:92" x14ac:dyDescent="0.25">
      <c r="A912">
        <v>910</v>
      </c>
      <c r="C912" t="s">
        <v>1589</v>
      </c>
      <c r="E912" t="s">
        <v>1590</v>
      </c>
      <c r="F912">
        <v>130</v>
      </c>
      <c r="G912">
        <v>1.2</v>
      </c>
      <c r="H912" t="s">
        <v>74</v>
      </c>
      <c r="I912">
        <v>0.67468965517241397</v>
      </c>
      <c r="J912">
        <v>1.5360145803485099</v>
      </c>
      <c r="K912">
        <v>13.6757710734658</v>
      </c>
      <c r="L912">
        <v>0</v>
      </c>
      <c r="M912">
        <v>0</v>
      </c>
      <c r="N912">
        <v>0.5</v>
      </c>
      <c r="O912">
        <v>71.778580260656</v>
      </c>
      <c r="P912" t="s">
        <v>1591</v>
      </c>
      <c r="Q912" t="s">
        <v>76</v>
      </c>
      <c r="R912" t="s">
        <v>77</v>
      </c>
      <c r="S912">
        <v>50</v>
      </c>
      <c r="U912" t="b">
        <v>1</v>
      </c>
      <c r="V912" t="s">
        <v>1297</v>
      </c>
      <c r="W912">
        <v>1396</v>
      </c>
      <c r="X912">
        <v>0.4</v>
      </c>
      <c r="Y912">
        <v>8.0000000000000002E-3</v>
      </c>
      <c r="Z912">
        <v>43000</v>
      </c>
      <c r="AA912">
        <v>0.117421328072152</v>
      </c>
      <c r="AB912">
        <v>0</v>
      </c>
      <c r="AC912">
        <v>66</v>
      </c>
      <c r="AD912">
        <v>6829.1783510936502</v>
      </c>
      <c r="AE912">
        <v>6000</v>
      </c>
      <c r="AF912">
        <v>137</v>
      </c>
      <c r="AG912">
        <v>75</v>
      </c>
      <c r="AH912">
        <v>85</v>
      </c>
      <c r="AI912">
        <v>127.314245297803</v>
      </c>
      <c r="AJ912">
        <v>67.990421695084393</v>
      </c>
      <c r="AK912">
        <v>0.20167241018062401</v>
      </c>
      <c r="AL912">
        <v>0.19873543333333299</v>
      </c>
      <c r="AM912">
        <v>3.7103316304810501E-2</v>
      </c>
      <c r="AN912">
        <v>3.2946666666666603E-2</v>
      </c>
      <c r="AO912">
        <v>4.2699999999999996</v>
      </c>
      <c r="AP912">
        <v>3.153</v>
      </c>
      <c r="AQ912" t="s">
        <v>153</v>
      </c>
      <c r="AR912" t="s">
        <v>1592</v>
      </c>
      <c r="AS912" t="s">
        <v>81</v>
      </c>
      <c r="AT912" t="s">
        <v>82</v>
      </c>
      <c r="AU912">
        <v>1</v>
      </c>
      <c r="AV912">
        <v>1</v>
      </c>
      <c r="AW912">
        <v>0.35</v>
      </c>
      <c r="AX912">
        <v>814.33769934011798</v>
      </c>
      <c r="AY912">
        <v>80</v>
      </c>
      <c r="AZ912">
        <v>99</v>
      </c>
      <c r="BA912">
        <v>23</v>
      </c>
      <c r="BB912">
        <v>25</v>
      </c>
      <c r="BC912">
        <v>47.437389873430298</v>
      </c>
      <c r="BD912" t="s">
        <v>1593</v>
      </c>
      <c r="BE912">
        <v>2</v>
      </c>
      <c r="BF912">
        <v>143.548566090653</v>
      </c>
      <c r="BG912">
        <v>0.30674757279999998</v>
      </c>
      <c r="BH912">
        <v>1195.5999999999999</v>
      </c>
      <c r="BI912">
        <v>1.0381109212899899</v>
      </c>
      <c r="BJ912">
        <v>53.729172761231297</v>
      </c>
      <c r="BK912">
        <v>80</v>
      </c>
      <c r="BL912">
        <v>1</v>
      </c>
      <c r="BM912">
        <v>0</v>
      </c>
      <c r="BN912">
        <v>95</v>
      </c>
      <c r="BO912">
        <v>80</v>
      </c>
      <c r="BP912" t="s">
        <v>84</v>
      </c>
      <c r="BQ912">
        <v>1120.5999999999999</v>
      </c>
      <c r="BR912">
        <v>1355</v>
      </c>
      <c r="BS912">
        <v>1250</v>
      </c>
      <c r="BT912" t="s">
        <v>85</v>
      </c>
      <c r="BU912">
        <v>162.38946937569301</v>
      </c>
      <c r="BV912">
        <v>4</v>
      </c>
      <c r="BX912">
        <v>130</v>
      </c>
      <c r="BY912">
        <v>143.548566090653</v>
      </c>
      <c r="BZ912">
        <v>162.38946937569301</v>
      </c>
      <c r="CA912">
        <v>1195.5999999999999</v>
      </c>
      <c r="CB912">
        <f t="shared" si="84"/>
        <v>0.10421973915886922</v>
      </c>
      <c r="CC912">
        <f t="shared" si="85"/>
        <v>143.548566090653</v>
      </c>
      <c r="CD912">
        <f t="shared" si="89"/>
        <v>0.10421973915886922</v>
      </c>
      <c r="CH912">
        <v>95</v>
      </c>
      <c r="CI912">
        <v>110.060599962011</v>
      </c>
      <c r="CJ912">
        <v>133.182239595483</v>
      </c>
      <c r="CK912">
        <v>891.375</v>
      </c>
      <c r="CL912">
        <f t="shared" si="86"/>
        <v>0.15853263117906313</v>
      </c>
      <c r="CM912">
        <f t="shared" si="87"/>
        <v>110.060599962011</v>
      </c>
      <c r="CN912">
        <f t="shared" si="88"/>
        <v>0.15853263117906313</v>
      </c>
    </row>
    <row r="913" spans="1:92" x14ac:dyDescent="0.25">
      <c r="A913">
        <v>911</v>
      </c>
      <c r="C913" t="s">
        <v>1594</v>
      </c>
      <c r="E913" t="s">
        <v>1595</v>
      </c>
      <c r="F913">
        <v>139</v>
      </c>
      <c r="G913">
        <v>1.2</v>
      </c>
      <c r="H913" t="s">
        <v>74</v>
      </c>
      <c r="I913">
        <v>0.67468965517241397</v>
      </c>
      <c r="J913">
        <v>1.5360145803485099</v>
      </c>
      <c r="K913">
        <v>13.6757710734658</v>
      </c>
      <c r="L913">
        <v>0</v>
      </c>
      <c r="M913">
        <v>0</v>
      </c>
      <c r="N913">
        <v>0.5</v>
      </c>
      <c r="O913">
        <v>73.512525229732304</v>
      </c>
      <c r="P913" t="s">
        <v>1596</v>
      </c>
      <c r="Q913" t="s">
        <v>76</v>
      </c>
      <c r="R913" t="s">
        <v>77</v>
      </c>
      <c r="S913">
        <v>50</v>
      </c>
      <c r="U913" t="b">
        <v>1</v>
      </c>
      <c r="V913" t="s">
        <v>799</v>
      </c>
      <c r="W913">
        <v>1591</v>
      </c>
      <c r="X913">
        <v>0.4</v>
      </c>
      <c r="Y913">
        <v>8.0000000000000002E-3</v>
      </c>
      <c r="Z913">
        <v>43000</v>
      </c>
      <c r="AA913">
        <v>0.13551022785932901</v>
      </c>
      <c r="AB913">
        <v>0</v>
      </c>
      <c r="AC913">
        <v>91</v>
      </c>
      <c r="AD913">
        <v>7081.8877000733401</v>
      </c>
      <c r="AE913">
        <v>6300</v>
      </c>
      <c r="AF913">
        <v>156</v>
      </c>
      <c r="AG913">
        <v>85</v>
      </c>
      <c r="AH913">
        <v>85</v>
      </c>
      <c r="AI913">
        <v>127.49005594779</v>
      </c>
      <c r="AJ913">
        <v>68.101826613477101</v>
      </c>
      <c r="AK913">
        <v>0.20167241018062401</v>
      </c>
      <c r="AL913">
        <v>0.19873543333333299</v>
      </c>
      <c r="AM913">
        <v>3.7103316304810501E-2</v>
      </c>
      <c r="AN913">
        <v>3.2946666666666603E-2</v>
      </c>
      <c r="AO913">
        <v>4.2699999999999996</v>
      </c>
      <c r="AP913">
        <v>3.153</v>
      </c>
      <c r="AQ913" t="s">
        <v>153</v>
      </c>
      <c r="AR913" t="s">
        <v>1597</v>
      </c>
      <c r="AS913" t="s">
        <v>81</v>
      </c>
      <c r="AT913" t="s">
        <v>82</v>
      </c>
      <c r="AU913">
        <v>1</v>
      </c>
      <c r="AV913">
        <v>1</v>
      </c>
      <c r="AW913">
        <v>0.35</v>
      </c>
      <c r="AX913">
        <v>799.82661125256698</v>
      </c>
      <c r="AY913">
        <v>80</v>
      </c>
      <c r="AZ913">
        <v>99</v>
      </c>
      <c r="BA913">
        <v>23</v>
      </c>
      <c r="BB913">
        <v>25</v>
      </c>
      <c r="BC913">
        <v>47.974352051748298</v>
      </c>
      <c r="BD913" t="s">
        <v>1598</v>
      </c>
      <c r="BE913">
        <v>2</v>
      </c>
      <c r="BF913">
        <v>150.72542540644801</v>
      </c>
      <c r="BG913">
        <v>0.3080097087</v>
      </c>
      <c r="BH913">
        <v>1197.5999999999999</v>
      </c>
      <c r="BI913">
        <v>0.99089039031286497</v>
      </c>
      <c r="BJ913">
        <v>55.929466413976201</v>
      </c>
      <c r="BK913">
        <v>80</v>
      </c>
      <c r="BL913">
        <v>1</v>
      </c>
      <c r="BM913">
        <v>0</v>
      </c>
      <c r="BN913">
        <v>95</v>
      </c>
      <c r="BO913">
        <v>80</v>
      </c>
      <c r="BP913" t="s">
        <v>84</v>
      </c>
      <c r="BQ913">
        <v>1122.5999999999999</v>
      </c>
      <c r="BR913">
        <v>1357</v>
      </c>
      <c r="BS913">
        <v>1250</v>
      </c>
      <c r="BT913" t="s">
        <v>85</v>
      </c>
      <c r="BU913">
        <v>163.28173551675999</v>
      </c>
      <c r="BV913">
        <v>4</v>
      </c>
      <c r="BX913">
        <v>139</v>
      </c>
      <c r="BY913">
        <v>150.72542540644801</v>
      </c>
      <c r="BZ913">
        <v>163.28173551675999</v>
      </c>
      <c r="CA913">
        <v>1197.5999999999999</v>
      </c>
      <c r="CB913">
        <f t="shared" si="84"/>
        <v>8.4355578463654754E-2</v>
      </c>
      <c r="CC913">
        <f t="shared" si="85"/>
        <v>150.72542540644801</v>
      </c>
      <c r="CD913">
        <f t="shared" si="89"/>
        <v>8.4355578463654754E-2</v>
      </c>
      <c r="CH913">
        <v>95</v>
      </c>
      <c r="CI913">
        <v>110.060599962011</v>
      </c>
      <c r="CJ913">
        <v>133.182239595483</v>
      </c>
      <c r="CK913">
        <v>891.375</v>
      </c>
      <c r="CL913">
        <f t="shared" si="86"/>
        <v>0.15853263117906313</v>
      </c>
      <c r="CM913">
        <f t="shared" si="87"/>
        <v>110.060599962011</v>
      </c>
      <c r="CN913">
        <f t="shared" si="88"/>
        <v>0.15853263117906313</v>
      </c>
    </row>
    <row r="914" spans="1:92" x14ac:dyDescent="0.25">
      <c r="A914">
        <v>912</v>
      </c>
      <c r="B914" t="s">
        <v>1599</v>
      </c>
      <c r="C914" t="s">
        <v>1599</v>
      </c>
      <c r="D914" t="s">
        <v>1600</v>
      </c>
      <c r="E914" t="s">
        <v>1600</v>
      </c>
      <c r="F914">
        <v>154</v>
      </c>
      <c r="G914">
        <v>1.2</v>
      </c>
      <c r="H914" t="s">
        <v>74</v>
      </c>
      <c r="I914">
        <v>0.67468965517241397</v>
      </c>
      <c r="J914">
        <v>1.5360145803485099</v>
      </c>
      <c r="K914">
        <v>13.6757710734658</v>
      </c>
      <c r="L914">
        <v>0</v>
      </c>
      <c r="M914">
        <v>0</v>
      </c>
      <c r="N914">
        <v>0.5</v>
      </c>
      <c r="O914">
        <v>73.512525229732304</v>
      </c>
      <c r="P914" t="s">
        <v>1596</v>
      </c>
      <c r="Q914" t="s">
        <v>76</v>
      </c>
      <c r="R914" t="s">
        <v>77</v>
      </c>
      <c r="S914">
        <v>50</v>
      </c>
      <c r="T914" t="b">
        <v>1</v>
      </c>
      <c r="U914" t="b">
        <v>1</v>
      </c>
      <c r="V914" t="s">
        <v>799</v>
      </c>
      <c r="W914">
        <v>1591</v>
      </c>
      <c r="X914">
        <v>0.4</v>
      </c>
      <c r="Y914">
        <v>8.0000000000000002E-3</v>
      </c>
      <c r="Z914">
        <v>43000</v>
      </c>
      <c r="AA914">
        <v>0.13551022785932901</v>
      </c>
      <c r="AB914">
        <v>0</v>
      </c>
      <c r="AC914">
        <v>91</v>
      </c>
      <c r="AD914">
        <v>7081.8877000733401</v>
      </c>
      <c r="AE914">
        <v>6300</v>
      </c>
      <c r="AF914">
        <v>156</v>
      </c>
      <c r="AG914">
        <v>85</v>
      </c>
      <c r="AH914">
        <v>85</v>
      </c>
      <c r="AI914">
        <v>129.00250395772699</v>
      </c>
      <c r="AJ914">
        <v>68.881661042226199</v>
      </c>
      <c r="AK914">
        <v>0.20167241018062401</v>
      </c>
      <c r="AL914">
        <v>0.19873543333333299</v>
      </c>
      <c r="AM914">
        <v>3.7103316304810501E-2</v>
      </c>
      <c r="AN914">
        <v>3.2946666666666603E-2</v>
      </c>
      <c r="AO914">
        <v>4.62</v>
      </c>
      <c r="AP914">
        <v>3.153</v>
      </c>
      <c r="AQ914" t="s">
        <v>153</v>
      </c>
      <c r="AR914" t="s">
        <v>1274</v>
      </c>
      <c r="AS914" t="s">
        <v>89</v>
      </c>
      <c r="AU914">
        <v>1</v>
      </c>
      <c r="AV914">
        <v>0</v>
      </c>
      <c r="AW914">
        <v>0.35</v>
      </c>
      <c r="AX914">
        <v>799.82661125256698</v>
      </c>
      <c r="AY914">
        <v>80</v>
      </c>
      <c r="AZ914">
        <v>99</v>
      </c>
      <c r="BA914">
        <v>23</v>
      </c>
      <c r="BB914">
        <v>25</v>
      </c>
      <c r="BC914">
        <v>47.974352051748298</v>
      </c>
      <c r="BD914" t="s">
        <v>1601</v>
      </c>
      <c r="BE914">
        <v>2</v>
      </c>
      <c r="BF914">
        <v>153.631020425202</v>
      </c>
      <c r="BG914">
        <v>0.3080097087</v>
      </c>
      <c r="BH914">
        <v>1211.5999999999999</v>
      </c>
      <c r="BI914">
        <v>0.99089039031286497</v>
      </c>
      <c r="BJ914">
        <v>55.929466413976201</v>
      </c>
      <c r="BK914">
        <v>80</v>
      </c>
      <c r="BL914">
        <v>1</v>
      </c>
      <c r="BM914">
        <v>0</v>
      </c>
      <c r="BN914">
        <v>95</v>
      </c>
      <c r="BO914">
        <v>80</v>
      </c>
      <c r="BP914" t="s">
        <v>84</v>
      </c>
      <c r="BQ914">
        <v>1136.5999999999999</v>
      </c>
      <c r="BR914">
        <v>1374</v>
      </c>
      <c r="BS914">
        <v>1250</v>
      </c>
      <c r="BT914" t="s">
        <v>85</v>
      </c>
      <c r="BU914">
        <v>177.02447515361899</v>
      </c>
      <c r="BV914">
        <v>4</v>
      </c>
      <c r="BX914">
        <v>154</v>
      </c>
      <c r="BY914">
        <v>153.631020425202</v>
      </c>
      <c r="BZ914">
        <v>177.02447515361899</v>
      </c>
      <c r="CA914">
        <v>1211.5999999999999</v>
      </c>
      <c r="CB914">
        <f t="shared" si="84"/>
        <v>-2.3959712649221057E-3</v>
      </c>
      <c r="CC914">
        <f t="shared" si="85"/>
        <v>153.631020425202</v>
      </c>
      <c r="CD914">
        <f t="shared" si="89"/>
        <v>-2.3959712649221057E-3</v>
      </c>
      <c r="CH914">
        <v>95</v>
      </c>
      <c r="CI914">
        <v>110.060599962011</v>
      </c>
      <c r="CJ914">
        <v>133.182239595483</v>
      </c>
      <c r="CK914">
        <v>891.375</v>
      </c>
      <c r="CL914">
        <f t="shared" si="86"/>
        <v>0.15853263117906313</v>
      </c>
      <c r="CM914">
        <f t="shared" si="87"/>
        <v>110.060599962011</v>
      </c>
      <c r="CN914">
        <f t="shared" si="88"/>
        <v>0.15853263117906313</v>
      </c>
    </row>
    <row r="915" spans="1:92" x14ac:dyDescent="0.25">
      <c r="A915">
        <v>913</v>
      </c>
      <c r="C915" t="s">
        <v>1594</v>
      </c>
      <c r="E915" t="s">
        <v>1595</v>
      </c>
      <c r="F915">
        <v>139</v>
      </c>
      <c r="G915">
        <v>1.2</v>
      </c>
      <c r="H915" t="s">
        <v>74</v>
      </c>
      <c r="I915">
        <v>0.67468965517241397</v>
      </c>
      <c r="J915">
        <v>1.5360145803485099</v>
      </c>
      <c r="K915">
        <v>13.6757710734658</v>
      </c>
      <c r="L915">
        <v>0</v>
      </c>
      <c r="M915">
        <v>0</v>
      </c>
      <c r="N915">
        <v>0.5</v>
      </c>
      <c r="O915">
        <v>73.512525229732304</v>
      </c>
      <c r="P915" t="s">
        <v>1596</v>
      </c>
      <c r="Q915" t="s">
        <v>76</v>
      </c>
      <c r="R915" t="s">
        <v>77</v>
      </c>
      <c r="S915">
        <v>50</v>
      </c>
      <c r="U915" t="b">
        <v>1</v>
      </c>
      <c r="V915" t="s">
        <v>799</v>
      </c>
      <c r="W915">
        <v>1591</v>
      </c>
      <c r="X915">
        <v>0.4</v>
      </c>
      <c r="Y915">
        <v>8.0000000000000002E-3</v>
      </c>
      <c r="Z915">
        <v>43000</v>
      </c>
      <c r="AA915">
        <v>0.13551022785932901</v>
      </c>
      <c r="AB915">
        <v>0</v>
      </c>
      <c r="AC915">
        <v>91</v>
      </c>
      <c r="AD915">
        <v>7081.8877000733401</v>
      </c>
      <c r="AE915">
        <v>6300</v>
      </c>
      <c r="AF915">
        <v>156</v>
      </c>
      <c r="AG915">
        <v>85</v>
      </c>
      <c r="AH915">
        <v>85</v>
      </c>
      <c r="AI915">
        <v>127.49005594779</v>
      </c>
      <c r="AJ915">
        <v>68.101826613477101</v>
      </c>
      <c r="AK915">
        <v>0.20167241018062401</v>
      </c>
      <c r="AL915">
        <v>0.19873543333333299</v>
      </c>
      <c r="AM915">
        <v>3.7103316304810501E-2</v>
      </c>
      <c r="AN915">
        <v>3.2946666666666603E-2</v>
      </c>
      <c r="AO915">
        <v>4.2699999999999996</v>
      </c>
      <c r="AP915">
        <v>3.153</v>
      </c>
      <c r="AQ915" t="s">
        <v>153</v>
      </c>
      <c r="AR915" t="s">
        <v>1597</v>
      </c>
      <c r="AS915" t="s">
        <v>81</v>
      </c>
      <c r="AT915" t="s">
        <v>82</v>
      </c>
      <c r="AU915">
        <v>1</v>
      </c>
      <c r="AV915">
        <v>1</v>
      </c>
      <c r="AW915">
        <v>0.35</v>
      </c>
      <c r="AX915">
        <v>799.82661125256698</v>
      </c>
      <c r="AY915">
        <v>80</v>
      </c>
      <c r="AZ915">
        <v>99</v>
      </c>
      <c r="BA915">
        <v>23</v>
      </c>
      <c r="BB915">
        <v>25</v>
      </c>
      <c r="BC915">
        <v>47.974352051748298</v>
      </c>
      <c r="BD915" t="s">
        <v>1601</v>
      </c>
      <c r="BE915">
        <v>2</v>
      </c>
      <c r="BF915">
        <v>150.72542540644801</v>
      </c>
      <c r="BG915">
        <v>0.3080097087</v>
      </c>
      <c r="BH915">
        <v>1197.5999999999999</v>
      </c>
      <c r="BI915">
        <v>0.99089039031286497</v>
      </c>
      <c r="BJ915">
        <v>55.929466413976201</v>
      </c>
      <c r="BK915">
        <v>80</v>
      </c>
      <c r="BL915">
        <v>1</v>
      </c>
      <c r="BM915">
        <v>0</v>
      </c>
      <c r="BN915">
        <v>95</v>
      </c>
      <c r="BO915">
        <v>80</v>
      </c>
      <c r="BP915" t="s">
        <v>84</v>
      </c>
      <c r="BQ915">
        <v>1122.5999999999999</v>
      </c>
      <c r="BR915">
        <v>1357</v>
      </c>
      <c r="BS915">
        <v>1250</v>
      </c>
      <c r="BT915" t="s">
        <v>85</v>
      </c>
      <c r="BU915">
        <v>163.28173551675999</v>
      </c>
      <c r="BV915">
        <v>4</v>
      </c>
      <c r="BX915">
        <v>139</v>
      </c>
      <c r="BY915">
        <v>150.72542540644801</v>
      </c>
      <c r="BZ915">
        <v>163.28173551675999</v>
      </c>
      <c r="CA915">
        <v>1197.5999999999999</v>
      </c>
      <c r="CB915">
        <f t="shared" si="84"/>
        <v>8.4355578463654754E-2</v>
      </c>
      <c r="CC915">
        <f t="shared" si="85"/>
        <v>150.72542540644801</v>
      </c>
      <c r="CD915">
        <f t="shared" si="89"/>
        <v>8.4355578463654754E-2</v>
      </c>
      <c r="CH915">
        <v>95</v>
      </c>
      <c r="CI915">
        <v>110.060599962011</v>
      </c>
      <c r="CJ915">
        <v>133.182239595483</v>
      </c>
      <c r="CK915">
        <v>891.375</v>
      </c>
      <c r="CL915">
        <f t="shared" si="86"/>
        <v>0.15853263117906313</v>
      </c>
      <c r="CM915">
        <f t="shared" si="87"/>
        <v>110.060599962011</v>
      </c>
      <c r="CN915">
        <f t="shared" si="88"/>
        <v>0.15853263117906313</v>
      </c>
    </row>
    <row r="916" spans="1:92" x14ac:dyDescent="0.25">
      <c r="A916">
        <v>914</v>
      </c>
      <c r="C916" t="s">
        <v>1602</v>
      </c>
      <c r="E916" t="s">
        <v>1603</v>
      </c>
      <c r="F916">
        <v>106</v>
      </c>
      <c r="G916">
        <v>1.2</v>
      </c>
      <c r="H916" t="s">
        <v>74</v>
      </c>
      <c r="I916">
        <v>0.67468965517241397</v>
      </c>
      <c r="J916">
        <v>1.5360145803485099</v>
      </c>
      <c r="K916">
        <v>13.6757710734658</v>
      </c>
      <c r="L916">
        <v>0</v>
      </c>
      <c r="M916">
        <v>0</v>
      </c>
      <c r="N916">
        <v>0.5</v>
      </c>
      <c r="O916">
        <v>68.221770067678804</v>
      </c>
      <c r="P916" t="s">
        <v>1604</v>
      </c>
      <c r="Q916" t="s">
        <v>76</v>
      </c>
      <c r="R916" t="s">
        <v>77</v>
      </c>
      <c r="S916">
        <v>50</v>
      </c>
      <c r="U916" t="b">
        <v>1</v>
      </c>
      <c r="V916" t="s">
        <v>1605</v>
      </c>
      <c r="W916">
        <v>996</v>
      </c>
      <c r="X916">
        <v>0.4</v>
      </c>
      <c r="Y916">
        <v>8.0000000000000002E-3</v>
      </c>
      <c r="Z916">
        <v>43000</v>
      </c>
      <c r="AA916">
        <v>8.03158926112785E-2</v>
      </c>
      <c r="AB916">
        <v>0</v>
      </c>
      <c r="AC916">
        <v>50</v>
      </c>
      <c r="AD916">
        <v>6829.1783510936502</v>
      </c>
      <c r="AE916">
        <v>6000</v>
      </c>
      <c r="AF916">
        <v>90</v>
      </c>
      <c r="AG916">
        <v>79.400000000000006</v>
      </c>
      <c r="AH916">
        <v>85</v>
      </c>
      <c r="AI916">
        <v>107.008135245665</v>
      </c>
      <c r="AJ916">
        <v>56.795619958094697</v>
      </c>
      <c r="AK916">
        <v>0.26655712995073899</v>
      </c>
      <c r="AL916">
        <v>0.26267522999999998</v>
      </c>
      <c r="AM916">
        <v>3.5294304810557599E-2</v>
      </c>
      <c r="AN916">
        <v>3.11639999999999E-2</v>
      </c>
      <c r="AO916">
        <v>4.3899999999999997</v>
      </c>
      <c r="AP916">
        <v>3.153</v>
      </c>
      <c r="AQ916" t="s">
        <v>153</v>
      </c>
      <c r="AR916" t="s">
        <v>1606</v>
      </c>
      <c r="AS916" t="s">
        <v>81</v>
      </c>
      <c r="AT916" t="s">
        <v>82</v>
      </c>
      <c r="AU916">
        <v>1</v>
      </c>
      <c r="AV916">
        <v>1</v>
      </c>
      <c r="AW916">
        <v>0.35</v>
      </c>
      <c r="AX916">
        <v>844.10403387868598</v>
      </c>
      <c r="AY916">
        <v>80</v>
      </c>
      <c r="AZ916">
        <v>99</v>
      </c>
      <c r="BA916">
        <v>23</v>
      </c>
      <c r="BB916">
        <v>25</v>
      </c>
      <c r="BC916">
        <v>46.335928994829302</v>
      </c>
      <c r="BD916" t="s">
        <v>1607</v>
      </c>
      <c r="BE916">
        <v>2</v>
      </c>
      <c r="BF916">
        <v>117.76570747512901</v>
      </c>
      <c r="BG916">
        <v>0.29271844660000002</v>
      </c>
      <c r="BH916">
        <v>994.625</v>
      </c>
      <c r="BI916">
        <v>1.13497354893539</v>
      </c>
      <c r="BJ916">
        <v>49.215749883805699</v>
      </c>
      <c r="BK916">
        <v>80</v>
      </c>
      <c r="BL916">
        <v>1</v>
      </c>
      <c r="BM916">
        <v>0</v>
      </c>
      <c r="BN916">
        <v>95</v>
      </c>
      <c r="BO916">
        <v>80</v>
      </c>
      <c r="BP916" t="s">
        <v>84</v>
      </c>
      <c r="BQ916">
        <v>919.625</v>
      </c>
      <c r="BR916">
        <v>1126</v>
      </c>
      <c r="BS916">
        <v>1020</v>
      </c>
      <c r="BT916" t="s">
        <v>85</v>
      </c>
      <c r="BU916">
        <v>144.65123130691401</v>
      </c>
      <c r="BV916">
        <v>3</v>
      </c>
      <c r="BX916">
        <v>106</v>
      </c>
      <c r="BY916">
        <v>117.76570747512901</v>
      </c>
      <c r="BZ916">
        <v>144.65123130691401</v>
      </c>
      <c r="CA916">
        <v>994.625</v>
      </c>
      <c r="CB916">
        <f t="shared" si="84"/>
        <v>0.11099724033140571</v>
      </c>
      <c r="CC916">
        <f t="shared" si="85"/>
        <v>113.64390771349949</v>
      </c>
      <c r="CD916">
        <f t="shared" si="89"/>
        <v>7.211233691980648E-2</v>
      </c>
      <c r="CH916">
        <v>117</v>
      </c>
      <c r="CI916">
        <v>135.62342882620001</v>
      </c>
      <c r="CJ916">
        <v>158.578441882189</v>
      </c>
      <c r="CK916">
        <v>1314.5</v>
      </c>
      <c r="CL916">
        <f t="shared" si="86"/>
        <v>0.15917460535213684</v>
      </c>
      <c r="CM916">
        <f t="shared" si="87"/>
        <v>135.62342882620001</v>
      </c>
      <c r="CN916">
        <f t="shared" si="88"/>
        <v>0.15917460535213684</v>
      </c>
    </row>
    <row r="917" spans="1:92" x14ac:dyDescent="0.25">
      <c r="A917">
        <v>915</v>
      </c>
      <c r="C917" t="s">
        <v>1602</v>
      </c>
      <c r="E917" t="s">
        <v>1603</v>
      </c>
      <c r="F917">
        <v>106</v>
      </c>
      <c r="G917">
        <v>1.2</v>
      </c>
      <c r="H917" t="s">
        <v>74</v>
      </c>
      <c r="I917">
        <v>0.67468965517241397</v>
      </c>
      <c r="J917">
        <v>1.5360145803485099</v>
      </c>
      <c r="K917">
        <v>13.6757710734658</v>
      </c>
      <c r="L917">
        <v>0</v>
      </c>
      <c r="M917">
        <v>0</v>
      </c>
      <c r="N917">
        <v>0.5</v>
      </c>
      <c r="O917">
        <v>68.221770067678804</v>
      </c>
      <c r="P917" t="s">
        <v>1604</v>
      </c>
      <c r="Q917" t="s">
        <v>76</v>
      </c>
      <c r="R917" t="s">
        <v>77</v>
      </c>
      <c r="S917">
        <v>50</v>
      </c>
      <c r="U917" t="b">
        <v>1</v>
      </c>
      <c r="V917" t="s">
        <v>1605</v>
      </c>
      <c r="W917">
        <v>996</v>
      </c>
      <c r="X917">
        <v>0.4</v>
      </c>
      <c r="Y917">
        <v>8.0000000000000002E-3</v>
      </c>
      <c r="Z917">
        <v>43000</v>
      </c>
      <c r="AA917">
        <v>8.03158926112785E-2</v>
      </c>
      <c r="AB917">
        <v>0</v>
      </c>
      <c r="AC917">
        <v>50</v>
      </c>
      <c r="AD917">
        <v>6829.1783510936502</v>
      </c>
      <c r="AE917">
        <v>6000</v>
      </c>
      <c r="AF917">
        <v>90</v>
      </c>
      <c r="AG917">
        <v>79.400000000000006</v>
      </c>
      <c r="AH917">
        <v>85</v>
      </c>
      <c r="AI917">
        <v>107.008135245665</v>
      </c>
      <c r="AJ917">
        <v>56.795619958094697</v>
      </c>
      <c r="AK917">
        <v>0.26655712995073899</v>
      </c>
      <c r="AL917">
        <v>0.26267522999999998</v>
      </c>
      <c r="AM917">
        <v>3.5294304810557599E-2</v>
      </c>
      <c r="AN917">
        <v>3.11639999999999E-2</v>
      </c>
      <c r="AO917">
        <v>4.3899999999999997</v>
      </c>
      <c r="AP917">
        <v>3.153</v>
      </c>
      <c r="AQ917" t="s">
        <v>153</v>
      </c>
      <c r="AR917" t="s">
        <v>1606</v>
      </c>
      <c r="AS917" t="s">
        <v>81</v>
      </c>
      <c r="AT917" t="s">
        <v>82</v>
      </c>
      <c r="AU917">
        <v>1</v>
      </c>
      <c r="AV917">
        <v>1</v>
      </c>
      <c r="AW917">
        <v>0.35</v>
      </c>
      <c r="AX917">
        <v>844.10403387868598</v>
      </c>
      <c r="AY917">
        <v>80</v>
      </c>
      <c r="AZ917">
        <v>99</v>
      </c>
      <c r="BA917">
        <v>23</v>
      </c>
      <c r="BB917">
        <v>25</v>
      </c>
      <c r="BC917">
        <v>46.335928994829302</v>
      </c>
      <c r="BD917" t="s">
        <v>1608</v>
      </c>
      <c r="BE917">
        <v>2</v>
      </c>
      <c r="BF917">
        <v>117.76570747512901</v>
      </c>
      <c r="BG917">
        <v>0.29271844660000002</v>
      </c>
      <c r="BH917">
        <v>994.625</v>
      </c>
      <c r="BI917">
        <v>1.13497354893539</v>
      </c>
      <c r="BJ917">
        <v>49.215749883805699</v>
      </c>
      <c r="BK917">
        <v>80</v>
      </c>
      <c r="BL917">
        <v>1</v>
      </c>
      <c r="BM917">
        <v>0</v>
      </c>
      <c r="BN917">
        <v>95</v>
      </c>
      <c r="BO917">
        <v>80</v>
      </c>
      <c r="BP917" t="s">
        <v>84</v>
      </c>
      <c r="BQ917">
        <v>919.625</v>
      </c>
      <c r="BR917">
        <v>1126</v>
      </c>
      <c r="BS917">
        <v>1020</v>
      </c>
      <c r="BT917" t="s">
        <v>85</v>
      </c>
      <c r="BU917">
        <v>144.65123130691401</v>
      </c>
      <c r="BV917">
        <v>3</v>
      </c>
      <c r="BX917">
        <v>106</v>
      </c>
      <c r="BY917">
        <v>117.76570747512901</v>
      </c>
      <c r="BZ917">
        <v>144.65123130691401</v>
      </c>
      <c r="CA917">
        <v>994.625</v>
      </c>
      <c r="CB917">
        <f t="shared" si="84"/>
        <v>0.11099724033140571</v>
      </c>
      <c r="CC917">
        <f t="shared" si="85"/>
        <v>113.64390771349949</v>
      </c>
      <c r="CD917">
        <f t="shared" si="89"/>
        <v>7.211233691980648E-2</v>
      </c>
      <c r="CH917">
        <v>117</v>
      </c>
      <c r="CI917">
        <v>135.62342882620001</v>
      </c>
      <c r="CJ917">
        <v>158.578441882189</v>
      </c>
      <c r="CK917">
        <v>1314.5</v>
      </c>
      <c r="CL917">
        <f t="shared" si="86"/>
        <v>0.15917460535213684</v>
      </c>
      <c r="CM917">
        <f t="shared" si="87"/>
        <v>135.62342882620001</v>
      </c>
      <c r="CN917">
        <f t="shared" si="88"/>
        <v>0.15917460535213684</v>
      </c>
    </row>
    <row r="918" spans="1:92" x14ac:dyDescent="0.25">
      <c r="A918">
        <v>916</v>
      </c>
      <c r="B918" t="s">
        <v>1609</v>
      </c>
      <c r="C918" t="s">
        <v>1609</v>
      </c>
      <c r="D918" t="s">
        <v>1610</v>
      </c>
      <c r="E918" t="s">
        <v>1610</v>
      </c>
      <c r="F918">
        <v>131</v>
      </c>
      <c r="G918">
        <v>1.2</v>
      </c>
      <c r="H918" t="s">
        <v>74</v>
      </c>
      <c r="I918">
        <v>0.67468965517241397</v>
      </c>
      <c r="J918">
        <v>1.5360145803485099</v>
      </c>
      <c r="K918">
        <v>13.6757710734658</v>
      </c>
      <c r="L918">
        <v>0</v>
      </c>
      <c r="M918">
        <v>0</v>
      </c>
      <c r="N918">
        <v>0.5</v>
      </c>
      <c r="O918">
        <v>70.409208336359697</v>
      </c>
      <c r="P918" t="s">
        <v>1611</v>
      </c>
      <c r="Q918" t="s">
        <v>76</v>
      </c>
      <c r="R918" t="s">
        <v>77</v>
      </c>
      <c r="S918">
        <v>50</v>
      </c>
      <c r="T918" t="b">
        <v>1</v>
      </c>
      <c r="U918" t="b">
        <v>1</v>
      </c>
      <c r="V918" t="s">
        <v>1306</v>
      </c>
      <c r="W918">
        <v>1242</v>
      </c>
      <c r="X918">
        <v>0.4</v>
      </c>
      <c r="Y918">
        <v>8.0000000000000002E-3</v>
      </c>
      <c r="Z918">
        <v>43000</v>
      </c>
      <c r="AA918">
        <v>0.103135735419716</v>
      </c>
      <c r="AB918">
        <v>0</v>
      </c>
      <c r="AC918">
        <v>69</v>
      </c>
      <c r="AD918">
        <v>6829.1783510936502</v>
      </c>
      <c r="AE918">
        <v>6000</v>
      </c>
      <c r="AF918">
        <v>118</v>
      </c>
      <c r="AG918">
        <v>74.2</v>
      </c>
      <c r="AH918">
        <v>85</v>
      </c>
      <c r="AI918">
        <v>112.435402914278</v>
      </c>
      <c r="AJ918">
        <v>60.416279805858501</v>
      </c>
      <c r="AK918">
        <v>0.26655712995073899</v>
      </c>
      <c r="AL918">
        <v>0.26267522999999998</v>
      </c>
      <c r="AM918">
        <v>3.5294304810557599E-2</v>
      </c>
      <c r="AN918">
        <v>3.11639999999999E-2</v>
      </c>
      <c r="AO918">
        <v>4.38</v>
      </c>
      <c r="AP918">
        <v>3.153</v>
      </c>
      <c r="AQ918" t="s">
        <v>153</v>
      </c>
      <c r="AR918" t="s">
        <v>1612</v>
      </c>
      <c r="AS918" t="s">
        <v>89</v>
      </c>
      <c r="AU918">
        <v>1</v>
      </c>
      <c r="AV918">
        <v>0</v>
      </c>
      <c r="AW918">
        <v>0.35</v>
      </c>
      <c r="AX918">
        <v>825.79773813746704</v>
      </c>
      <c r="AY918">
        <v>80</v>
      </c>
      <c r="AZ918">
        <v>99</v>
      </c>
      <c r="BA918">
        <v>23</v>
      </c>
      <c r="BB918">
        <v>25</v>
      </c>
      <c r="BC918">
        <v>47.013327435168897</v>
      </c>
      <c r="BD918" t="s">
        <v>1613</v>
      </c>
      <c r="BE918">
        <v>2</v>
      </c>
      <c r="BF918">
        <v>132.987252409674</v>
      </c>
      <c r="BG918">
        <v>0.29271844660000002</v>
      </c>
      <c r="BH918">
        <v>1059.625</v>
      </c>
      <c r="BI918">
        <v>1.0754030329334701</v>
      </c>
      <c r="BJ918">
        <v>51.9915049534224</v>
      </c>
      <c r="BK918">
        <v>80</v>
      </c>
      <c r="BL918">
        <v>1</v>
      </c>
      <c r="BM918">
        <v>0</v>
      </c>
      <c r="BN918">
        <v>95</v>
      </c>
      <c r="BO918">
        <v>80</v>
      </c>
      <c r="BP918" t="s">
        <v>84</v>
      </c>
      <c r="BQ918">
        <v>984.625</v>
      </c>
      <c r="BR918">
        <v>1188</v>
      </c>
      <c r="BS918">
        <v>1020</v>
      </c>
      <c r="BT918" t="s">
        <v>85</v>
      </c>
      <c r="BU918">
        <v>159.611185635704</v>
      </c>
      <c r="BV918">
        <v>4</v>
      </c>
      <c r="BX918">
        <v>131</v>
      </c>
      <c r="BY918">
        <v>132.987252409674</v>
      </c>
      <c r="BZ918">
        <v>159.611185635704</v>
      </c>
      <c r="CA918">
        <v>1059.625</v>
      </c>
      <c r="CB918">
        <f t="shared" si="84"/>
        <v>1.5169865722702286E-2</v>
      </c>
      <c r="CC918">
        <f t="shared" si="85"/>
        <v>132.987252409674</v>
      </c>
      <c r="CD918">
        <f t="shared" si="89"/>
        <v>1.5169865722702286E-2</v>
      </c>
      <c r="CH918">
        <v>117</v>
      </c>
      <c r="CI918">
        <v>135.62342882620001</v>
      </c>
      <c r="CJ918">
        <v>158.578441882189</v>
      </c>
      <c r="CK918">
        <v>1314.5</v>
      </c>
      <c r="CL918">
        <f t="shared" si="86"/>
        <v>0.15917460535213684</v>
      </c>
      <c r="CM918">
        <f t="shared" si="87"/>
        <v>135.62342882620001</v>
      </c>
      <c r="CN918">
        <f t="shared" si="88"/>
        <v>0.15917460535213684</v>
      </c>
    </row>
    <row r="919" spans="1:92" x14ac:dyDescent="0.25">
      <c r="A919">
        <v>917</v>
      </c>
      <c r="B919" t="s">
        <v>1609</v>
      </c>
      <c r="C919" t="s">
        <v>1609</v>
      </c>
      <c r="D919" t="s">
        <v>1610</v>
      </c>
      <c r="E919" t="s">
        <v>1610</v>
      </c>
      <c r="F919">
        <v>131</v>
      </c>
      <c r="G919">
        <v>1.2</v>
      </c>
      <c r="H919" t="s">
        <v>74</v>
      </c>
      <c r="I919">
        <v>0.67468965517241397</v>
      </c>
      <c r="J919">
        <v>1.5360145803485099</v>
      </c>
      <c r="K919">
        <v>13.6757710734658</v>
      </c>
      <c r="L919">
        <v>0</v>
      </c>
      <c r="M919">
        <v>0</v>
      </c>
      <c r="N919">
        <v>0.5</v>
      </c>
      <c r="O919">
        <v>70.409208336359697</v>
      </c>
      <c r="P919" t="s">
        <v>1611</v>
      </c>
      <c r="Q919" t="s">
        <v>76</v>
      </c>
      <c r="R919" t="s">
        <v>77</v>
      </c>
      <c r="S919">
        <v>50</v>
      </c>
      <c r="T919" t="b">
        <v>1</v>
      </c>
      <c r="U919" t="b">
        <v>1</v>
      </c>
      <c r="V919" t="s">
        <v>1306</v>
      </c>
      <c r="W919">
        <v>1242</v>
      </c>
      <c r="X919">
        <v>0.4</v>
      </c>
      <c r="Y919">
        <v>8.0000000000000002E-3</v>
      </c>
      <c r="Z919">
        <v>43000</v>
      </c>
      <c r="AA919">
        <v>0.103135735419716</v>
      </c>
      <c r="AB919">
        <v>0</v>
      </c>
      <c r="AC919">
        <v>69</v>
      </c>
      <c r="AD919">
        <v>6829.1783510936502</v>
      </c>
      <c r="AE919">
        <v>6000</v>
      </c>
      <c r="AF919">
        <v>118</v>
      </c>
      <c r="AG919">
        <v>74.2</v>
      </c>
      <c r="AH919">
        <v>85</v>
      </c>
      <c r="AI919">
        <v>112.435402914278</v>
      </c>
      <c r="AJ919">
        <v>60.416279805858501</v>
      </c>
      <c r="AK919">
        <v>0.26655712995073899</v>
      </c>
      <c r="AL919">
        <v>0.26267522999999998</v>
      </c>
      <c r="AM919">
        <v>3.5294304810557599E-2</v>
      </c>
      <c r="AN919">
        <v>3.11639999999999E-2</v>
      </c>
      <c r="AO919">
        <v>4.38</v>
      </c>
      <c r="AP919">
        <v>3.153</v>
      </c>
      <c r="AQ919" t="s">
        <v>153</v>
      </c>
      <c r="AR919" t="s">
        <v>1612</v>
      </c>
      <c r="AS919" t="s">
        <v>89</v>
      </c>
      <c r="AU919">
        <v>1</v>
      </c>
      <c r="AV919">
        <v>0</v>
      </c>
      <c r="AW919">
        <v>0.35</v>
      </c>
      <c r="AX919">
        <v>825.79773813746704</v>
      </c>
      <c r="AY919">
        <v>80</v>
      </c>
      <c r="AZ919">
        <v>99</v>
      </c>
      <c r="BA919">
        <v>23</v>
      </c>
      <c r="BB919">
        <v>25</v>
      </c>
      <c r="BC919">
        <v>47.013327435168897</v>
      </c>
      <c r="BD919" t="s">
        <v>1614</v>
      </c>
      <c r="BE919">
        <v>2</v>
      </c>
      <c r="BF919">
        <v>132.987252409674</v>
      </c>
      <c r="BG919">
        <v>0.29271844660000002</v>
      </c>
      <c r="BH919">
        <v>1059.625</v>
      </c>
      <c r="BI919">
        <v>1.0754030329334701</v>
      </c>
      <c r="BJ919">
        <v>51.9915049534224</v>
      </c>
      <c r="BK919">
        <v>80</v>
      </c>
      <c r="BL919">
        <v>1</v>
      </c>
      <c r="BM919">
        <v>0</v>
      </c>
      <c r="BN919">
        <v>95</v>
      </c>
      <c r="BO919">
        <v>80</v>
      </c>
      <c r="BP919" t="s">
        <v>84</v>
      </c>
      <c r="BQ919">
        <v>984.625</v>
      </c>
      <c r="BR919">
        <v>1188</v>
      </c>
      <c r="BS919">
        <v>1020</v>
      </c>
      <c r="BT919" t="s">
        <v>85</v>
      </c>
      <c r="BU919">
        <v>159.611185635704</v>
      </c>
      <c r="BV919">
        <v>4</v>
      </c>
      <c r="BX919">
        <v>131</v>
      </c>
      <c r="BY919">
        <v>132.987252409674</v>
      </c>
      <c r="BZ919">
        <v>159.611185635704</v>
      </c>
      <c r="CA919">
        <v>1059.625</v>
      </c>
      <c r="CB919">
        <f t="shared" si="84"/>
        <v>1.5169865722702286E-2</v>
      </c>
      <c r="CC919">
        <f t="shared" si="85"/>
        <v>132.987252409674</v>
      </c>
      <c r="CD919">
        <f t="shared" si="89"/>
        <v>1.5169865722702286E-2</v>
      </c>
      <c r="CH919">
        <v>109</v>
      </c>
      <c r="CI919">
        <v>126.38169589951301</v>
      </c>
      <c r="CJ919">
        <v>143.89841873879001</v>
      </c>
      <c r="CK919">
        <v>1154.625</v>
      </c>
      <c r="CL919">
        <f t="shared" si="86"/>
        <v>0.15946509999553216</v>
      </c>
      <c r="CM919">
        <f t="shared" si="87"/>
        <v>126.38169589951301</v>
      </c>
      <c r="CN919">
        <f t="shared" si="88"/>
        <v>0.15946509999553216</v>
      </c>
    </row>
    <row r="920" spans="1:92" x14ac:dyDescent="0.25">
      <c r="A920">
        <v>918</v>
      </c>
      <c r="C920" t="s">
        <v>1615</v>
      </c>
      <c r="E920" t="s">
        <v>1616</v>
      </c>
      <c r="F920">
        <v>115</v>
      </c>
      <c r="G920">
        <v>1.2</v>
      </c>
      <c r="H920" t="s">
        <v>74</v>
      </c>
      <c r="I920">
        <v>0.67468965517241397</v>
      </c>
      <c r="J920">
        <v>1.5360145803485099</v>
      </c>
      <c r="K920">
        <v>13.6757710734658</v>
      </c>
      <c r="L920">
        <v>0</v>
      </c>
      <c r="M920">
        <v>0</v>
      </c>
      <c r="N920">
        <v>0.5</v>
      </c>
      <c r="O920">
        <v>70.409208336359697</v>
      </c>
      <c r="P920" t="s">
        <v>1611</v>
      </c>
      <c r="Q920" t="s">
        <v>76</v>
      </c>
      <c r="R920" t="s">
        <v>77</v>
      </c>
      <c r="S920">
        <v>50</v>
      </c>
      <c r="U920" t="b">
        <v>1</v>
      </c>
      <c r="V920" t="s">
        <v>1306</v>
      </c>
      <c r="W920">
        <v>1242</v>
      </c>
      <c r="X920">
        <v>0.4</v>
      </c>
      <c r="Y920">
        <v>8.0000000000000002E-3</v>
      </c>
      <c r="Z920">
        <v>43000</v>
      </c>
      <c r="AA920">
        <v>0.103135735419716</v>
      </c>
      <c r="AB920">
        <v>0</v>
      </c>
      <c r="AC920">
        <v>69</v>
      </c>
      <c r="AD920">
        <v>6829.1783510936502</v>
      </c>
      <c r="AE920">
        <v>6000</v>
      </c>
      <c r="AF920">
        <v>118</v>
      </c>
      <c r="AG920">
        <v>74.2</v>
      </c>
      <c r="AH920">
        <v>85</v>
      </c>
      <c r="AI920">
        <v>108.230700039094</v>
      </c>
      <c r="AJ920">
        <v>57.631156846040199</v>
      </c>
      <c r="AK920">
        <v>0.26655712995073899</v>
      </c>
      <c r="AL920">
        <v>0.26267522999999998</v>
      </c>
      <c r="AM920">
        <v>3.5294304810557599E-2</v>
      </c>
      <c r="AN920">
        <v>3.11639999999999E-2</v>
      </c>
      <c r="AO920">
        <v>4.1100000000000003</v>
      </c>
      <c r="AP920">
        <v>3.153</v>
      </c>
      <c r="AQ920" t="s">
        <v>153</v>
      </c>
      <c r="AR920" t="s">
        <v>1606</v>
      </c>
      <c r="AS920" t="s">
        <v>81</v>
      </c>
      <c r="AT920" t="s">
        <v>82</v>
      </c>
      <c r="AU920">
        <v>1</v>
      </c>
      <c r="AV920">
        <v>1</v>
      </c>
      <c r="AW920">
        <v>0.35</v>
      </c>
      <c r="AX920">
        <v>825.79773813746704</v>
      </c>
      <c r="AY920">
        <v>80</v>
      </c>
      <c r="AZ920">
        <v>99</v>
      </c>
      <c r="BA920">
        <v>23</v>
      </c>
      <c r="BB920">
        <v>25</v>
      </c>
      <c r="BC920">
        <v>47.013327435168897</v>
      </c>
      <c r="BD920" t="s">
        <v>1617</v>
      </c>
      <c r="BE920">
        <v>2</v>
      </c>
      <c r="BF920">
        <v>126.103023296229</v>
      </c>
      <c r="BG920">
        <v>0.29271844660000002</v>
      </c>
      <c r="BH920">
        <v>1009.625</v>
      </c>
      <c r="BI920">
        <v>1.0754030329334701</v>
      </c>
      <c r="BJ920">
        <v>51.9915049534224</v>
      </c>
      <c r="BK920">
        <v>80</v>
      </c>
      <c r="BL920">
        <v>1</v>
      </c>
      <c r="BM920">
        <v>0</v>
      </c>
      <c r="BN920">
        <v>95</v>
      </c>
      <c r="BO920">
        <v>80</v>
      </c>
      <c r="BP920" t="s">
        <v>84</v>
      </c>
      <c r="BQ920">
        <v>934.625</v>
      </c>
      <c r="BR920">
        <v>1140</v>
      </c>
      <c r="BS920">
        <v>1020</v>
      </c>
      <c r="BT920" t="s">
        <v>85</v>
      </c>
      <c r="BU920">
        <v>145.75853149040501</v>
      </c>
      <c r="BV920">
        <v>4</v>
      </c>
      <c r="BX920">
        <v>115</v>
      </c>
      <c r="BY920">
        <v>126.103023296229</v>
      </c>
      <c r="BZ920">
        <v>145.75853149040501</v>
      </c>
      <c r="CA920">
        <v>1009.625</v>
      </c>
      <c r="CB920">
        <f t="shared" si="84"/>
        <v>9.6548028662860844E-2</v>
      </c>
      <c r="CC920">
        <f t="shared" si="85"/>
        <v>126.103023296229</v>
      </c>
      <c r="CD920">
        <f t="shared" si="89"/>
        <v>9.6548028662860844E-2</v>
      </c>
      <c r="CH920">
        <v>110</v>
      </c>
      <c r="CI920">
        <v>127.572496000366</v>
      </c>
      <c r="CJ920">
        <v>145.14477701373301</v>
      </c>
      <c r="CK920">
        <v>1485.1</v>
      </c>
      <c r="CL920">
        <f t="shared" si="86"/>
        <v>0.15974996363969093</v>
      </c>
      <c r="CM920">
        <f t="shared" si="87"/>
        <v>127.572496000366</v>
      </c>
      <c r="CN920">
        <f t="shared" si="88"/>
        <v>0.15974996363969093</v>
      </c>
    </row>
    <row r="921" spans="1:92" x14ac:dyDescent="0.25">
      <c r="A921">
        <v>919</v>
      </c>
      <c r="C921" t="s">
        <v>1615</v>
      </c>
      <c r="E921" t="s">
        <v>1616</v>
      </c>
      <c r="F921">
        <v>115</v>
      </c>
      <c r="G921">
        <v>1.2</v>
      </c>
      <c r="H921" t="s">
        <v>74</v>
      </c>
      <c r="I921">
        <v>0.67468965517241397</v>
      </c>
      <c r="J921">
        <v>1.5360145803485099</v>
      </c>
      <c r="K921">
        <v>13.6757710734658</v>
      </c>
      <c r="L921">
        <v>0</v>
      </c>
      <c r="M921">
        <v>0</v>
      </c>
      <c r="N921">
        <v>0.5</v>
      </c>
      <c r="O921">
        <v>70.409208336359697</v>
      </c>
      <c r="P921" t="s">
        <v>1611</v>
      </c>
      <c r="Q921" t="s">
        <v>76</v>
      </c>
      <c r="R921" t="s">
        <v>77</v>
      </c>
      <c r="S921">
        <v>50</v>
      </c>
      <c r="U921" t="b">
        <v>1</v>
      </c>
      <c r="V921" t="s">
        <v>1306</v>
      </c>
      <c r="W921">
        <v>1242</v>
      </c>
      <c r="X921">
        <v>0.4</v>
      </c>
      <c r="Y921">
        <v>8.0000000000000002E-3</v>
      </c>
      <c r="Z921">
        <v>43000</v>
      </c>
      <c r="AA921">
        <v>0.103135735419716</v>
      </c>
      <c r="AB921">
        <v>0</v>
      </c>
      <c r="AC921">
        <v>69</v>
      </c>
      <c r="AD921">
        <v>6829.1783510936502</v>
      </c>
      <c r="AE921">
        <v>6000</v>
      </c>
      <c r="AF921">
        <v>118</v>
      </c>
      <c r="AG921">
        <v>74.2</v>
      </c>
      <c r="AH921">
        <v>85</v>
      </c>
      <c r="AI921">
        <v>108.230700039094</v>
      </c>
      <c r="AJ921">
        <v>57.631156846040199</v>
      </c>
      <c r="AK921">
        <v>0.26655712995073899</v>
      </c>
      <c r="AL921">
        <v>0.26267522999999998</v>
      </c>
      <c r="AM921">
        <v>3.5294304810557599E-2</v>
      </c>
      <c r="AN921">
        <v>3.11639999999999E-2</v>
      </c>
      <c r="AO921">
        <v>4.1100000000000003</v>
      </c>
      <c r="AP921">
        <v>3.153</v>
      </c>
      <c r="AQ921" t="s">
        <v>153</v>
      </c>
      <c r="AR921" t="s">
        <v>1606</v>
      </c>
      <c r="AS921" t="s">
        <v>81</v>
      </c>
      <c r="AT921" t="s">
        <v>82</v>
      </c>
      <c r="AU921">
        <v>1</v>
      </c>
      <c r="AV921">
        <v>1</v>
      </c>
      <c r="AW921">
        <v>0.35</v>
      </c>
      <c r="AX921">
        <v>825.79773813746704</v>
      </c>
      <c r="AY921">
        <v>80</v>
      </c>
      <c r="AZ921">
        <v>99</v>
      </c>
      <c r="BA921">
        <v>23</v>
      </c>
      <c r="BB921">
        <v>25</v>
      </c>
      <c r="BC921">
        <v>47.013327435168897</v>
      </c>
      <c r="BD921" t="s">
        <v>1618</v>
      </c>
      <c r="BE921">
        <v>2</v>
      </c>
      <c r="BF921">
        <v>126.103023296229</v>
      </c>
      <c r="BG921">
        <v>0.29271844660000002</v>
      </c>
      <c r="BH921">
        <v>1009.625</v>
      </c>
      <c r="BI921">
        <v>1.0754030329334701</v>
      </c>
      <c r="BJ921">
        <v>51.9915049534224</v>
      </c>
      <c r="BK921">
        <v>80</v>
      </c>
      <c r="BL921">
        <v>1</v>
      </c>
      <c r="BM921">
        <v>0</v>
      </c>
      <c r="BN921">
        <v>95</v>
      </c>
      <c r="BO921">
        <v>80</v>
      </c>
      <c r="BP921" t="s">
        <v>84</v>
      </c>
      <c r="BQ921">
        <v>934.625</v>
      </c>
      <c r="BR921">
        <v>1140</v>
      </c>
      <c r="BS921">
        <v>1020</v>
      </c>
      <c r="BT921" t="s">
        <v>85</v>
      </c>
      <c r="BU921">
        <v>145.75853149040501</v>
      </c>
      <c r="BV921">
        <v>4</v>
      </c>
      <c r="BX921">
        <v>115</v>
      </c>
      <c r="BY921">
        <v>126.103023296229</v>
      </c>
      <c r="BZ921">
        <v>145.75853149040501</v>
      </c>
      <c r="CA921">
        <v>1009.625</v>
      </c>
      <c r="CB921">
        <f t="shared" si="84"/>
        <v>9.6548028662860844E-2</v>
      </c>
      <c r="CC921">
        <f t="shared" si="85"/>
        <v>126.103023296229</v>
      </c>
      <c r="CD921">
        <f t="shared" si="89"/>
        <v>9.6548028662860844E-2</v>
      </c>
      <c r="CH921">
        <v>110</v>
      </c>
      <c r="CI921">
        <v>127.572496000366</v>
      </c>
      <c r="CJ921">
        <v>145.14477701373301</v>
      </c>
      <c r="CK921">
        <v>1485.1</v>
      </c>
      <c r="CL921">
        <f t="shared" si="86"/>
        <v>0.15974996363969093</v>
      </c>
      <c r="CM921">
        <f t="shared" si="87"/>
        <v>127.572496000366</v>
      </c>
      <c r="CN921">
        <f t="shared" si="88"/>
        <v>0.15974996363969093</v>
      </c>
    </row>
    <row r="922" spans="1:92" x14ac:dyDescent="0.25">
      <c r="A922">
        <v>920</v>
      </c>
      <c r="B922" t="s">
        <v>1619</v>
      </c>
      <c r="C922" t="s">
        <v>1619</v>
      </c>
      <c r="D922" t="s">
        <v>1620</v>
      </c>
      <c r="E922" t="s">
        <v>1620</v>
      </c>
      <c r="F922">
        <v>112</v>
      </c>
      <c r="G922">
        <v>1.2</v>
      </c>
      <c r="H922" t="s">
        <v>74</v>
      </c>
      <c r="I922">
        <v>0.67468965517241397</v>
      </c>
      <c r="J922">
        <v>1.5360145803485099</v>
      </c>
      <c r="K922">
        <v>13.6757710734658</v>
      </c>
      <c r="L922">
        <v>0</v>
      </c>
      <c r="M922">
        <v>0</v>
      </c>
      <c r="N922">
        <v>0.5</v>
      </c>
      <c r="O922">
        <v>70.009067189649798</v>
      </c>
      <c r="P922" t="s">
        <v>724</v>
      </c>
      <c r="Q922" t="s">
        <v>76</v>
      </c>
      <c r="R922" t="s">
        <v>77</v>
      </c>
      <c r="S922">
        <v>50</v>
      </c>
      <c r="T922" t="b">
        <v>1</v>
      </c>
      <c r="U922" t="b">
        <v>1</v>
      </c>
      <c r="V922" t="s">
        <v>457</v>
      </c>
      <c r="W922">
        <v>1197</v>
      </c>
      <c r="X922">
        <v>0.4</v>
      </c>
      <c r="Y922">
        <v>8.0000000000000002E-3</v>
      </c>
      <c r="Z922">
        <v>43000</v>
      </c>
      <c r="AA922">
        <v>9.8961373930367899E-2</v>
      </c>
      <c r="AB922">
        <v>1</v>
      </c>
      <c r="AC922">
        <v>77</v>
      </c>
      <c r="AD922">
        <v>5986.8138544947196</v>
      </c>
      <c r="AE922">
        <v>5000</v>
      </c>
      <c r="AF922">
        <v>175</v>
      </c>
      <c r="AG922">
        <v>75.599999999999994</v>
      </c>
      <c r="AH922">
        <v>85</v>
      </c>
      <c r="AI922">
        <v>125.401342750206</v>
      </c>
      <c r="AJ922">
        <v>66.578364354456497</v>
      </c>
      <c r="AK922">
        <v>0.29163286602315203</v>
      </c>
      <c r="AL922">
        <v>0.28738578544999999</v>
      </c>
      <c r="AM922">
        <v>3.4595183431247303E-2</v>
      </c>
      <c r="AN922">
        <v>3.0475059999999901E-2</v>
      </c>
      <c r="AO922">
        <v>3.23</v>
      </c>
      <c r="AP922">
        <v>3.153</v>
      </c>
      <c r="AQ922" t="s">
        <v>153</v>
      </c>
      <c r="AR922" t="s">
        <v>1398</v>
      </c>
      <c r="AS922" t="s">
        <v>89</v>
      </c>
      <c r="AU922">
        <v>1</v>
      </c>
      <c r="AV922">
        <v>1</v>
      </c>
      <c r="AW922">
        <v>0.35</v>
      </c>
      <c r="AX922">
        <v>829.14645077305499</v>
      </c>
      <c r="AY922">
        <v>80</v>
      </c>
      <c r="AZ922">
        <v>99</v>
      </c>
      <c r="BA922">
        <v>23</v>
      </c>
      <c r="BB922">
        <v>25</v>
      </c>
      <c r="BC922">
        <v>46.8894130863263</v>
      </c>
      <c r="BD922" t="s">
        <v>1621</v>
      </c>
      <c r="BE922">
        <v>2</v>
      </c>
      <c r="BF922">
        <v>125.244493523069</v>
      </c>
      <c r="BG922">
        <v>0.30791262139999998</v>
      </c>
      <c r="BH922">
        <v>1170.25</v>
      </c>
      <c r="BI922">
        <v>1.0863000785435799</v>
      </c>
      <c r="BJ922">
        <v>51.483744879712098</v>
      </c>
      <c r="BK922">
        <v>80</v>
      </c>
      <c r="BL922">
        <v>1</v>
      </c>
      <c r="BM922">
        <v>0</v>
      </c>
      <c r="BN922">
        <v>95</v>
      </c>
      <c r="BO922">
        <v>80</v>
      </c>
      <c r="BP922" t="s">
        <v>84</v>
      </c>
      <c r="BQ922">
        <v>1095.25</v>
      </c>
      <c r="BR922">
        <v>1333</v>
      </c>
      <c r="BS922">
        <v>1130</v>
      </c>
      <c r="BT922" t="s">
        <v>85</v>
      </c>
      <c r="BU922">
        <v>151.622457639359</v>
      </c>
      <c r="BV922">
        <v>4</v>
      </c>
      <c r="BX922">
        <v>112</v>
      </c>
      <c r="BY922">
        <v>125.244493523069</v>
      </c>
      <c r="BZ922">
        <v>151.622457639359</v>
      </c>
      <c r="CA922">
        <v>1170.25</v>
      </c>
      <c r="CB922">
        <f t="shared" si="84"/>
        <v>0.11825440645597318</v>
      </c>
      <c r="CC922">
        <f t="shared" si="85"/>
        <v>125.244493523069</v>
      </c>
      <c r="CD922">
        <f t="shared" si="89"/>
        <v>0.11825440645597318</v>
      </c>
      <c r="CH922">
        <v>110</v>
      </c>
      <c r="CI922">
        <v>127.572496000366</v>
      </c>
      <c r="CJ922">
        <v>145.14477701373301</v>
      </c>
      <c r="CK922">
        <v>1485.1</v>
      </c>
      <c r="CL922">
        <f t="shared" si="86"/>
        <v>0.15974996363969093</v>
      </c>
      <c r="CM922">
        <f t="shared" si="87"/>
        <v>127.572496000366</v>
      </c>
      <c r="CN922">
        <f t="shared" si="88"/>
        <v>0.15974996363969093</v>
      </c>
    </row>
    <row r="923" spans="1:92" x14ac:dyDescent="0.25">
      <c r="A923">
        <v>921</v>
      </c>
      <c r="C923" t="s">
        <v>1622</v>
      </c>
      <c r="E923" t="s">
        <v>1623</v>
      </c>
      <c r="F923">
        <v>114</v>
      </c>
      <c r="G923">
        <v>1.2</v>
      </c>
      <c r="H923" t="s">
        <v>74</v>
      </c>
      <c r="I923">
        <v>0.67468965517241397</v>
      </c>
      <c r="J923">
        <v>1.5360145803485099</v>
      </c>
      <c r="K923">
        <v>13.6757710734658</v>
      </c>
      <c r="L923">
        <v>0</v>
      </c>
      <c r="M923">
        <v>0</v>
      </c>
      <c r="N923">
        <v>0.5</v>
      </c>
      <c r="O923">
        <v>70.009067189649798</v>
      </c>
      <c r="P923" t="s">
        <v>724</v>
      </c>
      <c r="Q923" t="s">
        <v>76</v>
      </c>
      <c r="R923" t="s">
        <v>77</v>
      </c>
      <c r="S923">
        <v>50</v>
      </c>
      <c r="U923" t="b">
        <v>1</v>
      </c>
      <c r="V923" t="s">
        <v>457</v>
      </c>
      <c r="W923">
        <v>1197</v>
      </c>
      <c r="X923">
        <v>0.4</v>
      </c>
      <c r="Y923">
        <v>8.0000000000000002E-3</v>
      </c>
      <c r="Z923">
        <v>43000</v>
      </c>
      <c r="AA923">
        <v>9.8961373930367899E-2</v>
      </c>
      <c r="AB923">
        <v>1</v>
      </c>
      <c r="AC923">
        <v>77</v>
      </c>
      <c r="AD923">
        <v>5986.8138544947196</v>
      </c>
      <c r="AE923">
        <v>5000</v>
      </c>
      <c r="AF923">
        <v>175</v>
      </c>
      <c r="AG923">
        <v>75.599999999999994</v>
      </c>
      <c r="AH923">
        <v>85</v>
      </c>
      <c r="AI923">
        <v>123.637978475194</v>
      </c>
      <c r="AJ923">
        <v>65.520017629725501</v>
      </c>
      <c r="AK923">
        <v>0.29163286602315203</v>
      </c>
      <c r="AL923">
        <v>0.28738578544999999</v>
      </c>
      <c r="AM923">
        <v>3.4595183431247303E-2</v>
      </c>
      <c r="AN923">
        <v>3.0475059999999901E-2</v>
      </c>
      <c r="AO923">
        <v>4.0599999999999996</v>
      </c>
      <c r="AP923">
        <v>3.153</v>
      </c>
      <c r="AQ923" t="s">
        <v>153</v>
      </c>
      <c r="AR923" t="s">
        <v>1389</v>
      </c>
      <c r="AS923" t="s">
        <v>81</v>
      </c>
      <c r="AT923" t="s">
        <v>82</v>
      </c>
      <c r="AU923">
        <v>1</v>
      </c>
      <c r="AV923">
        <v>1</v>
      </c>
      <c r="AW923">
        <v>0.35</v>
      </c>
      <c r="AX923">
        <v>829.14645077305499</v>
      </c>
      <c r="AY923">
        <v>80</v>
      </c>
      <c r="AZ923">
        <v>99</v>
      </c>
      <c r="BA923">
        <v>23</v>
      </c>
      <c r="BB923">
        <v>25</v>
      </c>
      <c r="BC923">
        <v>46.8894130863263</v>
      </c>
      <c r="BD923" t="s">
        <v>1621</v>
      </c>
      <c r="BE923">
        <v>2</v>
      </c>
      <c r="BF923">
        <v>126.71113308407701</v>
      </c>
      <c r="BG923">
        <v>0.30791262139999998</v>
      </c>
      <c r="BH923">
        <v>1151.25</v>
      </c>
      <c r="BI923">
        <v>1.0863000785435799</v>
      </c>
      <c r="BJ923">
        <v>51.483744879712098</v>
      </c>
      <c r="BK923">
        <v>80</v>
      </c>
      <c r="BL923">
        <v>1</v>
      </c>
      <c r="BM923">
        <v>0</v>
      </c>
      <c r="BN923">
        <v>95</v>
      </c>
      <c r="BO923">
        <v>80</v>
      </c>
      <c r="BP923" t="s">
        <v>84</v>
      </c>
      <c r="BQ923">
        <v>1076.25</v>
      </c>
      <c r="BR923">
        <v>1313</v>
      </c>
      <c r="BS923">
        <v>1130</v>
      </c>
      <c r="BT923" t="s">
        <v>85</v>
      </c>
      <c r="BU923">
        <v>142.60846530552001</v>
      </c>
      <c r="BV923">
        <v>4</v>
      </c>
      <c r="BX923">
        <v>114</v>
      </c>
      <c r="BY923">
        <v>126.71113308407701</v>
      </c>
      <c r="BZ923">
        <v>142.60846530552001</v>
      </c>
      <c r="CA923">
        <v>1151.25</v>
      </c>
      <c r="CB923">
        <f t="shared" si="84"/>
        <v>0.11150116740418425</v>
      </c>
      <c r="CC923">
        <f t="shared" si="85"/>
        <v>126.71113308407701</v>
      </c>
      <c r="CD923">
        <f t="shared" si="89"/>
        <v>0.11150116740418425</v>
      </c>
      <c r="CH923">
        <v>124</v>
      </c>
      <c r="CI923">
        <v>143.81757972324399</v>
      </c>
      <c r="CJ923">
        <v>163.12038384779899</v>
      </c>
      <c r="CK923">
        <v>1101.25</v>
      </c>
      <c r="CL923">
        <f t="shared" si="86"/>
        <v>0.15981919131648384</v>
      </c>
      <c r="CM923">
        <f t="shared" si="87"/>
        <v>143.81757972324399</v>
      </c>
      <c r="CN923">
        <f t="shared" si="88"/>
        <v>0.15981919131648384</v>
      </c>
    </row>
    <row r="924" spans="1:92" x14ac:dyDescent="0.25">
      <c r="A924">
        <v>922</v>
      </c>
      <c r="B924" t="s">
        <v>1396</v>
      </c>
      <c r="C924" t="s">
        <v>1396</v>
      </c>
      <c r="D924" t="s">
        <v>1397</v>
      </c>
      <c r="E924" t="s">
        <v>1397</v>
      </c>
      <c r="F924">
        <v>112</v>
      </c>
      <c r="G924">
        <v>1.2</v>
      </c>
      <c r="H924" t="s">
        <v>74</v>
      </c>
      <c r="I924">
        <v>0.67468965517241397</v>
      </c>
      <c r="J924">
        <v>1.5360145803485099</v>
      </c>
      <c r="K924">
        <v>13.6757710734658</v>
      </c>
      <c r="L924">
        <v>0</v>
      </c>
      <c r="M924">
        <v>0</v>
      </c>
      <c r="N924">
        <v>0.5</v>
      </c>
      <c r="O924">
        <v>70.009067189649798</v>
      </c>
      <c r="P924" t="s">
        <v>724</v>
      </c>
      <c r="Q924" t="s">
        <v>76</v>
      </c>
      <c r="R924" t="s">
        <v>77</v>
      </c>
      <c r="S924">
        <v>50</v>
      </c>
      <c r="T924" t="b">
        <v>1</v>
      </c>
      <c r="U924" t="b">
        <v>1</v>
      </c>
      <c r="V924" t="s">
        <v>457</v>
      </c>
      <c r="W924">
        <v>1197</v>
      </c>
      <c r="X924">
        <v>0.4</v>
      </c>
      <c r="Y924">
        <v>8.0000000000000002E-3</v>
      </c>
      <c r="Z924">
        <v>43000</v>
      </c>
      <c r="AA924">
        <v>9.8961373930367899E-2</v>
      </c>
      <c r="AB924">
        <v>1</v>
      </c>
      <c r="AC924">
        <v>77</v>
      </c>
      <c r="AD924">
        <v>5986.8138544947196</v>
      </c>
      <c r="AE924">
        <v>5000</v>
      </c>
      <c r="AF924">
        <v>175</v>
      </c>
      <c r="AG924">
        <v>75.599999999999994</v>
      </c>
      <c r="AH924">
        <v>85</v>
      </c>
      <c r="AI924">
        <v>125.401342750206</v>
      </c>
      <c r="AJ924">
        <v>66.578364354456497</v>
      </c>
      <c r="AK924">
        <v>0.29163286602315203</v>
      </c>
      <c r="AL924">
        <v>0.28738578544999999</v>
      </c>
      <c r="AM924">
        <v>3.4595183431247303E-2</v>
      </c>
      <c r="AN924">
        <v>3.0475059999999901E-2</v>
      </c>
      <c r="AO924">
        <v>3.23</v>
      </c>
      <c r="AP924">
        <v>3.153</v>
      </c>
      <c r="AQ924" t="s">
        <v>153</v>
      </c>
      <c r="AR924" t="s">
        <v>1398</v>
      </c>
      <c r="AS924" t="s">
        <v>89</v>
      </c>
      <c r="AU924">
        <v>1</v>
      </c>
      <c r="AV924">
        <v>1</v>
      </c>
      <c r="AW924">
        <v>0.35</v>
      </c>
      <c r="AX924">
        <v>829.14645077305499</v>
      </c>
      <c r="AY924">
        <v>80</v>
      </c>
      <c r="AZ924">
        <v>99</v>
      </c>
      <c r="BA924">
        <v>23</v>
      </c>
      <c r="BB924">
        <v>25</v>
      </c>
      <c r="BC924">
        <v>46.8894130863263</v>
      </c>
      <c r="BD924" t="s">
        <v>1624</v>
      </c>
      <c r="BE924">
        <v>2</v>
      </c>
      <c r="BF924">
        <v>125.41199763477201</v>
      </c>
      <c r="BG924">
        <v>0.30674757279999998</v>
      </c>
      <c r="BH924">
        <v>1170.25</v>
      </c>
      <c r="BI924">
        <v>1.0863000785435799</v>
      </c>
      <c r="BJ924">
        <v>51.483744879712098</v>
      </c>
      <c r="BK924">
        <v>80</v>
      </c>
      <c r="BL924">
        <v>1</v>
      </c>
      <c r="BM924">
        <v>0</v>
      </c>
      <c r="BN924">
        <v>95</v>
      </c>
      <c r="BO924">
        <v>80</v>
      </c>
      <c r="BP924" t="s">
        <v>84</v>
      </c>
      <c r="BQ924">
        <v>1095.25</v>
      </c>
      <c r="BR924">
        <v>1333</v>
      </c>
      <c r="BS924">
        <v>1130</v>
      </c>
      <c r="BT924" t="s">
        <v>85</v>
      </c>
      <c r="BU924">
        <v>151.59345270574499</v>
      </c>
      <c r="BV924">
        <v>4</v>
      </c>
      <c r="BX924">
        <v>112</v>
      </c>
      <c r="BY924">
        <v>125.41199763477201</v>
      </c>
      <c r="BZ924">
        <v>151.59345270574499</v>
      </c>
      <c r="CA924">
        <v>1170.25</v>
      </c>
      <c r="CB924">
        <f t="shared" si="84"/>
        <v>0.11974997888189291</v>
      </c>
      <c r="CC924">
        <f t="shared" si="85"/>
        <v>125.41199763477201</v>
      </c>
      <c r="CD924">
        <f t="shared" si="89"/>
        <v>0.11974997888189291</v>
      </c>
      <c r="CH924">
        <v>95</v>
      </c>
      <c r="CI924">
        <v>110.189204733202</v>
      </c>
      <c r="CJ924">
        <v>133.15604762107401</v>
      </c>
      <c r="CK924">
        <v>891.375</v>
      </c>
      <c r="CL924">
        <f t="shared" si="86"/>
        <v>0.15988636561265268</v>
      </c>
      <c r="CM924">
        <f t="shared" si="87"/>
        <v>110.189204733202</v>
      </c>
      <c r="CN924">
        <f t="shared" si="88"/>
        <v>0.15988636561265268</v>
      </c>
    </row>
    <row r="925" spans="1:92" x14ac:dyDescent="0.25">
      <c r="A925">
        <v>923</v>
      </c>
      <c r="C925" t="s">
        <v>1625</v>
      </c>
      <c r="E925" t="s">
        <v>1626</v>
      </c>
      <c r="F925">
        <v>114</v>
      </c>
      <c r="G925">
        <v>1.2</v>
      </c>
      <c r="H925" t="s">
        <v>74</v>
      </c>
      <c r="I925">
        <v>0.67468965517241397</v>
      </c>
      <c r="J925">
        <v>1.5360145803485099</v>
      </c>
      <c r="K925">
        <v>13.6757710734658</v>
      </c>
      <c r="L925">
        <v>0</v>
      </c>
      <c r="M925">
        <v>0</v>
      </c>
      <c r="N925">
        <v>0.5</v>
      </c>
      <c r="O925">
        <v>70.009067189649798</v>
      </c>
      <c r="P925" t="s">
        <v>724</v>
      </c>
      <c r="Q925" t="s">
        <v>76</v>
      </c>
      <c r="R925" t="s">
        <v>77</v>
      </c>
      <c r="S925">
        <v>50</v>
      </c>
      <c r="U925" t="b">
        <v>1</v>
      </c>
      <c r="V925" t="s">
        <v>457</v>
      </c>
      <c r="W925">
        <v>1197</v>
      </c>
      <c r="X925">
        <v>0.4</v>
      </c>
      <c r="Y925">
        <v>8.0000000000000002E-3</v>
      </c>
      <c r="Z925">
        <v>43000</v>
      </c>
      <c r="AA925">
        <v>9.8961373930367899E-2</v>
      </c>
      <c r="AB925">
        <v>1</v>
      </c>
      <c r="AC925">
        <v>77</v>
      </c>
      <c r="AD925">
        <v>5986.8138544947196</v>
      </c>
      <c r="AE925">
        <v>5000</v>
      </c>
      <c r="AF925">
        <v>175</v>
      </c>
      <c r="AG925">
        <v>75.599999999999994</v>
      </c>
      <c r="AH925">
        <v>85</v>
      </c>
      <c r="AI925">
        <v>123.637978475194</v>
      </c>
      <c r="AJ925">
        <v>65.520017629725501</v>
      </c>
      <c r="AK925">
        <v>0.29163286602315203</v>
      </c>
      <c r="AL925">
        <v>0.28738578544999999</v>
      </c>
      <c r="AM925">
        <v>3.4595183431247303E-2</v>
      </c>
      <c r="AN925">
        <v>3.0475059999999901E-2</v>
      </c>
      <c r="AO925">
        <v>4.0599999999999996</v>
      </c>
      <c r="AP925">
        <v>3.153</v>
      </c>
      <c r="AQ925" t="s">
        <v>153</v>
      </c>
      <c r="AR925" t="s">
        <v>1389</v>
      </c>
      <c r="AS925" t="s">
        <v>81</v>
      </c>
      <c r="AT925" t="s">
        <v>82</v>
      </c>
      <c r="AU925">
        <v>1</v>
      </c>
      <c r="AV925">
        <v>1</v>
      </c>
      <c r="AW925">
        <v>0.35</v>
      </c>
      <c r="AX925">
        <v>829.14645077305499</v>
      </c>
      <c r="AY925">
        <v>80</v>
      </c>
      <c r="AZ925">
        <v>99</v>
      </c>
      <c r="BA925">
        <v>23</v>
      </c>
      <c r="BB925">
        <v>25</v>
      </c>
      <c r="BC925">
        <v>46.8894130863263</v>
      </c>
      <c r="BD925" t="s">
        <v>1624</v>
      </c>
      <c r="BE925">
        <v>2</v>
      </c>
      <c r="BF925">
        <v>126.892349603276</v>
      </c>
      <c r="BG925">
        <v>0.30674757279999998</v>
      </c>
      <c r="BH925">
        <v>1151.25</v>
      </c>
      <c r="BI925">
        <v>1.0863000785435799</v>
      </c>
      <c r="BJ925">
        <v>51.483744879712098</v>
      </c>
      <c r="BK925">
        <v>80</v>
      </c>
      <c r="BL925">
        <v>1</v>
      </c>
      <c r="BM925">
        <v>0</v>
      </c>
      <c r="BN925">
        <v>95</v>
      </c>
      <c r="BO925">
        <v>80</v>
      </c>
      <c r="BP925" t="s">
        <v>84</v>
      </c>
      <c r="BQ925">
        <v>1076.25</v>
      </c>
      <c r="BR925">
        <v>1313</v>
      </c>
      <c r="BS925">
        <v>1130</v>
      </c>
      <c r="BT925" t="s">
        <v>85</v>
      </c>
      <c r="BU925">
        <v>142.708767648427</v>
      </c>
      <c r="BV925">
        <v>4</v>
      </c>
      <c r="BX925">
        <v>114</v>
      </c>
      <c r="BY925">
        <v>126.892349603276</v>
      </c>
      <c r="BZ925">
        <v>142.708767648427</v>
      </c>
      <c r="CA925">
        <v>1151.25</v>
      </c>
      <c r="CB925">
        <f t="shared" si="84"/>
        <v>0.11309078599364915</v>
      </c>
      <c r="CC925">
        <f t="shared" si="85"/>
        <v>126.892349603276</v>
      </c>
      <c r="CD925">
        <f t="shared" si="89"/>
        <v>0.11309078599364915</v>
      </c>
      <c r="CH925">
        <v>95</v>
      </c>
      <c r="CI925">
        <v>110.189204733202</v>
      </c>
      <c r="CJ925">
        <v>133.15604762107401</v>
      </c>
      <c r="CK925">
        <v>891.375</v>
      </c>
      <c r="CL925">
        <f t="shared" si="86"/>
        <v>0.15988636561265268</v>
      </c>
      <c r="CM925">
        <f t="shared" si="87"/>
        <v>110.189204733202</v>
      </c>
      <c r="CN925">
        <f t="shared" si="88"/>
        <v>0.15988636561265268</v>
      </c>
    </row>
    <row r="926" spans="1:92" x14ac:dyDescent="0.25">
      <c r="A926">
        <v>924</v>
      </c>
      <c r="C926" t="s">
        <v>1627</v>
      </c>
      <c r="E926" t="s">
        <v>1628</v>
      </c>
      <c r="F926">
        <v>109</v>
      </c>
      <c r="G926">
        <v>1.2</v>
      </c>
      <c r="H926" t="s">
        <v>74</v>
      </c>
      <c r="I926">
        <v>0.67468965517241397</v>
      </c>
      <c r="J926">
        <v>1.5360145803485099</v>
      </c>
      <c r="K926">
        <v>13.6757710734658</v>
      </c>
      <c r="L926">
        <v>0</v>
      </c>
      <c r="M926">
        <v>0</v>
      </c>
      <c r="N926">
        <v>0.5</v>
      </c>
      <c r="O926">
        <v>71.769688235173504</v>
      </c>
      <c r="P926" t="s">
        <v>1629</v>
      </c>
      <c r="Q926" t="s">
        <v>76</v>
      </c>
      <c r="R926" t="s">
        <v>77</v>
      </c>
      <c r="S926">
        <v>50</v>
      </c>
      <c r="U926" t="b">
        <v>1</v>
      </c>
      <c r="V926" t="s">
        <v>498</v>
      </c>
      <c r="W926">
        <v>1395</v>
      </c>
      <c r="X926">
        <v>0.4</v>
      </c>
      <c r="Y926">
        <v>8.0000000000000002E-3</v>
      </c>
      <c r="Z926">
        <v>43000</v>
      </c>
      <c r="AA926">
        <v>0.1173285644835</v>
      </c>
      <c r="AB926">
        <v>1</v>
      </c>
      <c r="AC926">
        <v>110</v>
      </c>
      <c r="AD926">
        <v>5986.8138544947196</v>
      </c>
      <c r="AE926">
        <v>5000</v>
      </c>
      <c r="AF926">
        <v>250</v>
      </c>
      <c r="AG926">
        <v>80</v>
      </c>
      <c r="AH926">
        <v>85</v>
      </c>
      <c r="AI926">
        <v>129.66182676322299</v>
      </c>
      <c r="AJ926">
        <v>68.862165181507507</v>
      </c>
      <c r="AK926">
        <v>0.29163286602315203</v>
      </c>
      <c r="AL926">
        <v>0.28738578544999999</v>
      </c>
      <c r="AM926">
        <v>3.4595183431247303E-2</v>
      </c>
      <c r="AN926">
        <v>3.0475059999999901E-2</v>
      </c>
      <c r="AO926">
        <v>3.65</v>
      </c>
      <c r="AP926">
        <v>3.153</v>
      </c>
      <c r="AQ926" t="s">
        <v>153</v>
      </c>
      <c r="AR926" t="s">
        <v>1394</v>
      </c>
      <c r="AS926" t="s">
        <v>81</v>
      </c>
      <c r="AT926" t="s">
        <v>82</v>
      </c>
      <c r="AU926">
        <v>1</v>
      </c>
      <c r="AV926">
        <v>1</v>
      </c>
      <c r="AW926">
        <v>0.35</v>
      </c>
      <c r="AX926">
        <v>814.41211517646502</v>
      </c>
      <c r="AY926">
        <v>80</v>
      </c>
      <c r="AZ926">
        <v>99</v>
      </c>
      <c r="BA926">
        <v>23</v>
      </c>
      <c r="BB926">
        <v>25</v>
      </c>
      <c r="BC926">
        <v>47.434636221233802</v>
      </c>
      <c r="BD926" t="s">
        <v>1630</v>
      </c>
      <c r="BE926">
        <v>2</v>
      </c>
      <c r="BF926">
        <v>136.801646863749</v>
      </c>
      <c r="BG926">
        <v>0.30791262139999998</v>
      </c>
      <c r="BH926">
        <v>1211.25</v>
      </c>
      <c r="BI926">
        <v>1.0383530778591099</v>
      </c>
      <c r="BJ926">
        <v>53.717889204037697</v>
      </c>
      <c r="BK926">
        <v>80</v>
      </c>
      <c r="BL926">
        <v>1</v>
      </c>
      <c r="BM926">
        <v>0</v>
      </c>
      <c r="BN926">
        <v>95</v>
      </c>
      <c r="BO926">
        <v>80</v>
      </c>
      <c r="BP926" t="s">
        <v>84</v>
      </c>
      <c r="BQ926">
        <v>1136.25</v>
      </c>
      <c r="BR926">
        <v>1381</v>
      </c>
      <c r="BS926">
        <v>1250</v>
      </c>
      <c r="BT926" t="s">
        <v>85</v>
      </c>
      <c r="BU926">
        <v>148.39091350413</v>
      </c>
      <c r="BV926">
        <v>4</v>
      </c>
      <c r="BX926">
        <v>109</v>
      </c>
      <c r="BY926">
        <v>136.801646863749</v>
      </c>
      <c r="BZ926">
        <v>148.39091350413</v>
      </c>
      <c r="CA926">
        <v>1211.25</v>
      </c>
      <c r="CB926">
        <f t="shared" si="84"/>
        <v>0.25506098040136699</v>
      </c>
      <c r="CC926">
        <f t="shared" si="85"/>
        <v>136.801646863749</v>
      </c>
      <c r="CD926">
        <f t="shared" si="89"/>
        <v>0.25506098040136699</v>
      </c>
      <c r="CH926">
        <v>109</v>
      </c>
      <c r="CI926">
        <v>126.436492301976</v>
      </c>
      <c r="CJ926">
        <v>142.34771381402501</v>
      </c>
      <c r="CK926">
        <v>1129.625</v>
      </c>
      <c r="CL926">
        <f t="shared" si="86"/>
        <v>0.15996781928418352</v>
      </c>
      <c r="CM926">
        <f t="shared" si="87"/>
        <v>126.436492301976</v>
      </c>
      <c r="CN926">
        <f t="shared" si="88"/>
        <v>0.15996781928418352</v>
      </c>
    </row>
    <row r="927" spans="1:92" x14ac:dyDescent="0.25">
      <c r="A927">
        <v>925</v>
      </c>
      <c r="B927" t="s">
        <v>1631</v>
      </c>
      <c r="C927" t="s">
        <v>1631</v>
      </c>
      <c r="D927" t="s">
        <v>1632</v>
      </c>
      <c r="E927" t="s">
        <v>1632</v>
      </c>
      <c r="F927">
        <v>110</v>
      </c>
      <c r="G927">
        <v>1.2</v>
      </c>
      <c r="H927" t="s">
        <v>74</v>
      </c>
      <c r="I927">
        <v>0.67468965517241397</v>
      </c>
      <c r="J927">
        <v>1.5360145803485099</v>
      </c>
      <c r="K927">
        <v>13.6757710734658</v>
      </c>
      <c r="L927">
        <v>0</v>
      </c>
      <c r="M927">
        <v>0</v>
      </c>
      <c r="N927">
        <v>0.5</v>
      </c>
      <c r="O927">
        <v>71.769688235173504</v>
      </c>
      <c r="P927" t="s">
        <v>1629</v>
      </c>
      <c r="Q927" t="s">
        <v>76</v>
      </c>
      <c r="R927" t="s">
        <v>77</v>
      </c>
      <c r="S927">
        <v>50</v>
      </c>
      <c r="T927" t="b">
        <v>1</v>
      </c>
      <c r="U927" t="b">
        <v>1</v>
      </c>
      <c r="V927" t="s">
        <v>498</v>
      </c>
      <c r="W927">
        <v>1395</v>
      </c>
      <c r="X927">
        <v>0.4</v>
      </c>
      <c r="Y927">
        <v>8.0000000000000002E-3</v>
      </c>
      <c r="Z927">
        <v>43000</v>
      </c>
      <c r="AA927">
        <v>0.1173285644835</v>
      </c>
      <c r="AB927">
        <v>1</v>
      </c>
      <c r="AC927">
        <v>110</v>
      </c>
      <c r="AD927">
        <v>5986.8138544947196</v>
      </c>
      <c r="AE927">
        <v>5000</v>
      </c>
      <c r="AF927">
        <v>250</v>
      </c>
      <c r="AG927">
        <v>80</v>
      </c>
      <c r="AH927">
        <v>85</v>
      </c>
      <c r="AI927">
        <v>131.70092711805501</v>
      </c>
      <c r="AJ927">
        <v>69.976214365434799</v>
      </c>
      <c r="AK927">
        <v>0.29163286602315203</v>
      </c>
      <c r="AL927">
        <v>0.28738578544999999</v>
      </c>
      <c r="AM927">
        <v>3.4595183431247303E-2</v>
      </c>
      <c r="AN927">
        <v>3.0475059999999901E-2</v>
      </c>
      <c r="AO927">
        <v>3.43</v>
      </c>
      <c r="AP927">
        <v>3.153</v>
      </c>
      <c r="AQ927" t="s">
        <v>153</v>
      </c>
      <c r="AR927" t="s">
        <v>485</v>
      </c>
      <c r="AS927" t="s">
        <v>89</v>
      </c>
      <c r="AU927">
        <v>1</v>
      </c>
      <c r="AV927">
        <v>1</v>
      </c>
      <c r="AW927">
        <v>0.35</v>
      </c>
      <c r="AX927">
        <v>814.41211517646502</v>
      </c>
      <c r="AY927">
        <v>80</v>
      </c>
      <c r="AZ927">
        <v>99</v>
      </c>
      <c r="BA927">
        <v>23</v>
      </c>
      <c r="BB927">
        <v>25</v>
      </c>
      <c r="BC927">
        <v>47.434636221233802</v>
      </c>
      <c r="BD927" t="s">
        <v>1630</v>
      </c>
      <c r="BE927">
        <v>2</v>
      </c>
      <c r="BF927">
        <v>133.46277948924001</v>
      </c>
      <c r="BG927">
        <v>0.30791262139999998</v>
      </c>
      <c r="BH927">
        <v>1231.25</v>
      </c>
      <c r="BI927">
        <v>1.0383530778591099</v>
      </c>
      <c r="BJ927">
        <v>53.717889204037697</v>
      </c>
      <c r="BK927">
        <v>80</v>
      </c>
      <c r="BL927">
        <v>1</v>
      </c>
      <c r="BM927">
        <v>0</v>
      </c>
      <c r="BN927">
        <v>95</v>
      </c>
      <c r="BO927">
        <v>80</v>
      </c>
      <c r="BP927" t="s">
        <v>84</v>
      </c>
      <c r="BQ927">
        <v>1156.25</v>
      </c>
      <c r="BR927">
        <v>1404</v>
      </c>
      <c r="BS927">
        <v>1250</v>
      </c>
      <c r="BT927" t="s">
        <v>85</v>
      </c>
      <c r="BU927">
        <v>156.79856494913099</v>
      </c>
      <c r="BV927">
        <v>4</v>
      </c>
      <c r="BX927">
        <v>110</v>
      </c>
      <c r="BY927">
        <v>133.46277948924001</v>
      </c>
      <c r="BZ927">
        <v>156.79856494913099</v>
      </c>
      <c r="CA927">
        <v>1231.25</v>
      </c>
      <c r="CB927">
        <f t="shared" si="84"/>
        <v>0.21329799535672733</v>
      </c>
      <c r="CC927">
        <f t="shared" si="85"/>
        <v>133.46277948924001</v>
      </c>
      <c r="CD927">
        <f t="shared" si="89"/>
        <v>0.21329799535672733</v>
      </c>
      <c r="CH927">
        <v>109</v>
      </c>
      <c r="CI927">
        <v>126.436492301976</v>
      </c>
      <c r="CJ927">
        <v>142.34771381402501</v>
      </c>
      <c r="CK927">
        <v>1129.625</v>
      </c>
      <c r="CL927">
        <f t="shared" si="86"/>
        <v>0.15996781928418352</v>
      </c>
      <c r="CM927">
        <f t="shared" si="87"/>
        <v>126.436492301976</v>
      </c>
      <c r="CN927">
        <f t="shared" si="88"/>
        <v>0.15996781928418352</v>
      </c>
    </row>
    <row r="928" spans="1:92" x14ac:dyDescent="0.25">
      <c r="A928">
        <v>926</v>
      </c>
      <c r="B928" t="s">
        <v>1633</v>
      </c>
      <c r="C928" t="s">
        <v>1633</v>
      </c>
      <c r="D928" t="s">
        <v>1634</v>
      </c>
      <c r="E928" t="s">
        <v>1634</v>
      </c>
      <c r="F928">
        <v>102</v>
      </c>
      <c r="G928">
        <v>1.2</v>
      </c>
      <c r="H928" t="s">
        <v>74</v>
      </c>
      <c r="I928">
        <v>0.67468965517241397</v>
      </c>
      <c r="J928">
        <v>1.5360145803485099</v>
      </c>
      <c r="K928">
        <v>13.6757710734658</v>
      </c>
      <c r="L928">
        <v>0</v>
      </c>
      <c r="M928">
        <v>0</v>
      </c>
      <c r="N928">
        <v>0.5</v>
      </c>
      <c r="O928">
        <v>73.574769408109404</v>
      </c>
      <c r="P928" t="s">
        <v>843</v>
      </c>
      <c r="Q928" t="s">
        <v>76</v>
      </c>
      <c r="R928" t="s">
        <v>77</v>
      </c>
      <c r="S928">
        <v>50</v>
      </c>
      <c r="T928" t="b">
        <v>1</v>
      </c>
      <c r="U928" t="b">
        <v>1</v>
      </c>
      <c r="V928" t="s">
        <v>522</v>
      </c>
      <c r="W928">
        <v>1598</v>
      </c>
      <c r="X928">
        <v>0.4</v>
      </c>
      <c r="Y928">
        <v>8.0000000000000002E-3</v>
      </c>
      <c r="Z928">
        <v>43600</v>
      </c>
      <c r="AA928">
        <v>0.13615957297989401</v>
      </c>
      <c r="AB928">
        <v>1</v>
      </c>
      <c r="AC928">
        <v>81</v>
      </c>
      <c r="AD928">
        <v>4302.0848612968603</v>
      </c>
      <c r="AE928">
        <v>3000</v>
      </c>
      <c r="AF928">
        <v>250</v>
      </c>
      <c r="AG928">
        <v>80.5</v>
      </c>
      <c r="AH928">
        <v>85</v>
      </c>
      <c r="AI928">
        <v>133.909879925296</v>
      </c>
      <c r="AJ928">
        <v>71.257370926951197</v>
      </c>
      <c r="AK928">
        <v>0.29163286602315203</v>
      </c>
      <c r="AL928">
        <v>0.28738578544999999</v>
      </c>
      <c r="AM928">
        <v>3.4595183431247303E-2</v>
      </c>
      <c r="AN928">
        <v>3.0475059999999901E-2</v>
      </c>
      <c r="AO928">
        <v>3.43</v>
      </c>
      <c r="AP928">
        <v>3.153</v>
      </c>
      <c r="AQ928" t="s">
        <v>79</v>
      </c>
      <c r="AR928" t="s">
        <v>485</v>
      </c>
      <c r="AS928" t="s">
        <v>89</v>
      </c>
      <c r="AU928">
        <v>1</v>
      </c>
      <c r="AV928">
        <v>1</v>
      </c>
      <c r="AW928">
        <v>0.35</v>
      </c>
      <c r="AX928">
        <v>799.30570039814199</v>
      </c>
      <c r="AY928">
        <v>80</v>
      </c>
      <c r="AZ928">
        <v>99</v>
      </c>
      <c r="BA928">
        <v>23</v>
      </c>
      <c r="BB928">
        <v>25</v>
      </c>
      <c r="BC928">
        <v>47.993627617123899</v>
      </c>
      <c r="BD928" t="s">
        <v>1635</v>
      </c>
      <c r="BE928">
        <v>2</v>
      </c>
      <c r="BF928">
        <v>115.780762061678</v>
      </c>
      <c r="BG928">
        <v>0.30674757279999998</v>
      </c>
      <c r="BH928">
        <v>1254.25</v>
      </c>
      <c r="BI928">
        <v>0.98919529432907105</v>
      </c>
      <c r="BJ928">
        <v>56.008451314331197</v>
      </c>
      <c r="BK928">
        <v>80</v>
      </c>
      <c r="BL928">
        <v>1</v>
      </c>
      <c r="BM928">
        <v>0</v>
      </c>
      <c r="BN928">
        <v>95</v>
      </c>
      <c r="BO928">
        <v>80</v>
      </c>
      <c r="BP928" t="s">
        <v>84</v>
      </c>
      <c r="BQ928">
        <v>1179.25</v>
      </c>
      <c r="BR928">
        <v>1429</v>
      </c>
      <c r="BS928">
        <v>1250</v>
      </c>
      <c r="BT928" t="s">
        <v>85</v>
      </c>
      <c r="BU928">
        <v>134.366955240495</v>
      </c>
      <c r="BV928">
        <v>4</v>
      </c>
      <c r="BX928">
        <v>102</v>
      </c>
      <c r="BY928">
        <v>115.780762061678</v>
      </c>
      <c r="BZ928">
        <v>134.366955240495</v>
      </c>
      <c r="CA928">
        <v>1254.25</v>
      </c>
      <c r="CB928">
        <f t="shared" si="84"/>
        <v>0.13510551040860788</v>
      </c>
      <c r="CC928">
        <f t="shared" si="85"/>
        <v>115.780762061678</v>
      </c>
      <c r="CD928">
        <f t="shared" si="89"/>
        <v>0.13510551040860788</v>
      </c>
      <c r="CH928">
        <v>100</v>
      </c>
      <c r="CI928">
        <v>116.019012349722</v>
      </c>
      <c r="CJ928">
        <v>135.71179338582201</v>
      </c>
      <c r="CK928">
        <v>871.375</v>
      </c>
      <c r="CL928">
        <f t="shared" si="86"/>
        <v>0.16019012349722003</v>
      </c>
      <c r="CM928">
        <f t="shared" si="87"/>
        <v>116.019012349722</v>
      </c>
      <c r="CN928">
        <f t="shared" si="88"/>
        <v>0.16019012349722003</v>
      </c>
    </row>
    <row r="929" spans="1:92" x14ac:dyDescent="0.25">
      <c r="A929">
        <v>927</v>
      </c>
      <c r="C929" t="s">
        <v>1636</v>
      </c>
      <c r="E929" t="s">
        <v>1637</v>
      </c>
      <c r="F929">
        <v>109</v>
      </c>
      <c r="G929">
        <v>1.2</v>
      </c>
      <c r="H929" t="s">
        <v>74</v>
      </c>
      <c r="I929">
        <v>0.67468965517241397</v>
      </c>
      <c r="J929">
        <v>1.5360145803485099</v>
      </c>
      <c r="K929">
        <v>13.6757710734658</v>
      </c>
      <c r="L929">
        <v>0</v>
      </c>
      <c r="M929">
        <v>0</v>
      </c>
      <c r="N929">
        <v>0.5</v>
      </c>
      <c r="O929">
        <v>76.864818836613296</v>
      </c>
      <c r="P929" t="s">
        <v>628</v>
      </c>
      <c r="Q929" t="s">
        <v>76</v>
      </c>
      <c r="R929" t="s">
        <v>77</v>
      </c>
      <c r="S929">
        <v>50</v>
      </c>
      <c r="U929" t="b">
        <v>1</v>
      </c>
      <c r="V929" t="s">
        <v>552</v>
      </c>
      <c r="W929">
        <v>1968</v>
      </c>
      <c r="X929">
        <v>0.4</v>
      </c>
      <c r="Y929">
        <v>8.0000000000000002E-3</v>
      </c>
      <c r="Z929">
        <v>43600</v>
      </c>
      <c r="AA929">
        <v>0.17048210078120299</v>
      </c>
      <c r="AB929">
        <v>1</v>
      </c>
      <c r="AC929">
        <v>135</v>
      </c>
      <c r="AD929">
        <v>4723.2671095963196</v>
      </c>
      <c r="AE929">
        <v>3500</v>
      </c>
      <c r="AF929">
        <v>380</v>
      </c>
      <c r="AG929">
        <v>95.5</v>
      </c>
      <c r="AH929">
        <v>85</v>
      </c>
      <c r="AI929">
        <v>140.09782764386799</v>
      </c>
      <c r="AJ929">
        <v>74.822328315518604</v>
      </c>
      <c r="AK929">
        <v>0.29927210757200301</v>
      </c>
      <c r="AL929">
        <v>0.29491377590833301</v>
      </c>
      <c r="AM929">
        <v>3.4382198373775999E-2</v>
      </c>
      <c r="AN929">
        <v>3.0265176666666602E-2</v>
      </c>
      <c r="AO929">
        <v>2.76</v>
      </c>
      <c r="AP929">
        <v>3.153</v>
      </c>
      <c r="AQ929" t="s">
        <v>79</v>
      </c>
      <c r="AR929" t="s">
        <v>553</v>
      </c>
      <c r="AS929" t="s">
        <v>81</v>
      </c>
      <c r="AT929" t="s">
        <v>82</v>
      </c>
      <c r="AU929">
        <v>1</v>
      </c>
      <c r="AV929">
        <v>1</v>
      </c>
      <c r="AW929">
        <v>0.35</v>
      </c>
      <c r="AX929">
        <v>771.77184094996699</v>
      </c>
      <c r="AY929">
        <v>80</v>
      </c>
      <c r="AZ929">
        <v>99</v>
      </c>
      <c r="BA929">
        <v>23</v>
      </c>
      <c r="BB929">
        <v>25</v>
      </c>
      <c r="BC929">
        <v>49.012478929829797</v>
      </c>
      <c r="BD929" t="s">
        <v>1638</v>
      </c>
      <c r="BE929">
        <v>2</v>
      </c>
      <c r="BF929">
        <v>122.23480602111501</v>
      </c>
      <c r="BG929">
        <v>0.30791262139999998</v>
      </c>
      <c r="BH929">
        <v>1318.25</v>
      </c>
      <c r="BI929">
        <v>0.899597363757077</v>
      </c>
      <c r="BJ929">
        <v>60.183367475949801</v>
      </c>
      <c r="BK929">
        <v>80</v>
      </c>
      <c r="BL929">
        <v>1</v>
      </c>
      <c r="BM929">
        <v>0</v>
      </c>
      <c r="BN929">
        <v>95</v>
      </c>
      <c r="BO929">
        <v>80</v>
      </c>
      <c r="BP929" t="s">
        <v>84</v>
      </c>
      <c r="BQ929">
        <v>1243.25</v>
      </c>
      <c r="BR929">
        <v>1499</v>
      </c>
      <c r="BS929">
        <v>1360</v>
      </c>
      <c r="BT929" t="s">
        <v>85</v>
      </c>
      <c r="BU929">
        <v>135.950764303216</v>
      </c>
      <c r="BV929">
        <v>4</v>
      </c>
      <c r="BX929">
        <v>109</v>
      </c>
      <c r="BY929">
        <v>122.23480602111501</v>
      </c>
      <c r="BZ929">
        <v>135.950764303216</v>
      </c>
      <c r="CA929">
        <v>1318.25</v>
      </c>
      <c r="CB929">
        <f t="shared" si="84"/>
        <v>0.12142023872582573</v>
      </c>
      <c r="CC929">
        <f t="shared" si="85"/>
        <v>122.23480602111501</v>
      </c>
      <c r="CD929">
        <f t="shared" si="89"/>
        <v>0.12142023872582573</v>
      </c>
      <c r="CH929">
        <v>100</v>
      </c>
      <c r="CI929">
        <v>116.019012349722</v>
      </c>
      <c r="CJ929">
        <v>135.71179338582201</v>
      </c>
      <c r="CK929">
        <v>871.375</v>
      </c>
      <c r="CL929">
        <f t="shared" si="86"/>
        <v>0.16019012349722003</v>
      </c>
      <c r="CM929">
        <f t="shared" si="87"/>
        <v>116.019012349722</v>
      </c>
      <c r="CN929">
        <f t="shared" si="88"/>
        <v>0.16019012349722003</v>
      </c>
    </row>
    <row r="930" spans="1:92" x14ac:dyDescent="0.25">
      <c r="A930">
        <v>928</v>
      </c>
      <c r="C930" t="s">
        <v>1639</v>
      </c>
      <c r="E930" t="s">
        <v>1640</v>
      </c>
      <c r="F930">
        <v>88</v>
      </c>
      <c r="G930">
        <v>1.2</v>
      </c>
      <c r="H930" t="s">
        <v>74</v>
      </c>
      <c r="I930">
        <v>0.67468965517241397</v>
      </c>
      <c r="J930">
        <v>1.5360145803485099</v>
      </c>
      <c r="K930">
        <v>13.6757710734658</v>
      </c>
      <c r="L930">
        <v>0</v>
      </c>
      <c r="M930">
        <v>0</v>
      </c>
      <c r="N930">
        <v>0.5</v>
      </c>
      <c r="O930">
        <v>73.236872439776604</v>
      </c>
      <c r="P930" t="s">
        <v>75</v>
      </c>
      <c r="Q930" t="s">
        <v>76</v>
      </c>
      <c r="R930" t="s">
        <v>77</v>
      </c>
      <c r="S930">
        <v>50</v>
      </c>
      <c r="U930" t="b">
        <v>1</v>
      </c>
      <c r="V930" t="s">
        <v>78</v>
      </c>
      <c r="W930">
        <v>1560</v>
      </c>
      <c r="X930">
        <v>0.4</v>
      </c>
      <c r="Y930">
        <v>8.0000000000000002E-3</v>
      </c>
      <c r="Z930">
        <v>43600</v>
      </c>
      <c r="AA930">
        <v>0.13263455661111101</v>
      </c>
      <c r="AB930">
        <v>1</v>
      </c>
      <c r="AC930">
        <v>84</v>
      </c>
      <c r="AD930">
        <v>4807.5035592562199</v>
      </c>
      <c r="AE930">
        <v>3600</v>
      </c>
      <c r="AF930">
        <v>270</v>
      </c>
      <c r="AG930">
        <v>88.3</v>
      </c>
      <c r="AH930">
        <v>85</v>
      </c>
      <c r="AI930">
        <v>139.60572361708199</v>
      </c>
      <c r="AJ930">
        <v>74.134402944443494</v>
      </c>
      <c r="AK930">
        <v>0.30279150912602598</v>
      </c>
      <c r="AL930">
        <v>0.29838192404166602</v>
      </c>
      <c r="AM930">
        <v>3.4284076074925403E-2</v>
      </c>
      <c r="AN930">
        <v>3.0168483333333301E-2</v>
      </c>
      <c r="AO930">
        <v>3.61</v>
      </c>
      <c r="AP930">
        <v>3.153</v>
      </c>
      <c r="AQ930" t="s">
        <v>79</v>
      </c>
      <c r="AR930" t="s">
        <v>213</v>
      </c>
      <c r="AS930" t="s">
        <v>81</v>
      </c>
      <c r="AT930" t="s">
        <v>82</v>
      </c>
      <c r="AU930">
        <v>1</v>
      </c>
      <c r="AV930">
        <v>1</v>
      </c>
      <c r="AW930">
        <v>0.35</v>
      </c>
      <c r="AX930">
        <v>802.13350217930599</v>
      </c>
      <c r="AY930">
        <v>80</v>
      </c>
      <c r="AZ930">
        <v>99</v>
      </c>
      <c r="BA930">
        <v>23</v>
      </c>
      <c r="BB930">
        <v>25</v>
      </c>
      <c r="BC930">
        <v>47.888988833656803</v>
      </c>
      <c r="BD930" t="s">
        <v>1641</v>
      </c>
      <c r="BE930">
        <v>2</v>
      </c>
      <c r="BF930">
        <v>115.460048410071</v>
      </c>
      <c r="BG930">
        <v>0.3080097087</v>
      </c>
      <c r="BH930">
        <v>1305.9000000000001</v>
      </c>
      <c r="BI930">
        <v>0.99839724395538398</v>
      </c>
      <c r="BJ930">
        <v>55.5796761409757</v>
      </c>
      <c r="BK930">
        <v>80</v>
      </c>
      <c r="BL930">
        <v>1</v>
      </c>
      <c r="BM930">
        <v>0</v>
      </c>
      <c r="BN930">
        <v>95</v>
      </c>
      <c r="BO930">
        <v>80</v>
      </c>
      <c r="BP930" t="s">
        <v>84</v>
      </c>
      <c r="BQ930">
        <v>1230.9000000000001</v>
      </c>
      <c r="BR930">
        <v>1493</v>
      </c>
      <c r="BS930">
        <v>1250</v>
      </c>
      <c r="BT930" t="s">
        <v>85</v>
      </c>
      <c r="BU930">
        <v>127.38822329727201</v>
      </c>
      <c r="BV930">
        <v>4</v>
      </c>
      <c r="BX930">
        <v>88</v>
      </c>
      <c r="BY930">
        <v>115.460048410071</v>
      </c>
      <c r="BZ930">
        <v>127.38822329727201</v>
      </c>
      <c r="CA930">
        <v>1305.9000000000001</v>
      </c>
      <c r="CB930">
        <f t="shared" si="84"/>
        <v>0.31204600465989768</v>
      </c>
      <c r="CC930">
        <f t="shared" si="85"/>
        <v>115.460048410071</v>
      </c>
      <c r="CD930">
        <f t="shared" si="89"/>
        <v>0.31204600465989768</v>
      </c>
      <c r="CH930">
        <v>105</v>
      </c>
      <c r="CI930">
        <v>121.821371033804</v>
      </c>
      <c r="CJ930">
        <v>134.79240686065299</v>
      </c>
      <c r="CK930">
        <v>1394.5</v>
      </c>
      <c r="CL930">
        <f t="shared" si="86"/>
        <v>0.16020353365527618</v>
      </c>
      <c r="CM930">
        <f t="shared" si="87"/>
        <v>121.821371033804</v>
      </c>
      <c r="CN930">
        <f t="shared" si="88"/>
        <v>0.16020353365527618</v>
      </c>
    </row>
    <row r="931" spans="1:92" x14ac:dyDescent="0.25">
      <c r="A931">
        <v>929</v>
      </c>
      <c r="B931" t="s">
        <v>1642</v>
      </c>
      <c r="C931" t="s">
        <v>1642</v>
      </c>
      <c r="D931" t="s">
        <v>1643</v>
      </c>
      <c r="E931" t="s">
        <v>1643</v>
      </c>
      <c r="F931">
        <v>102</v>
      </c>
      <c r="G931">
        <v>1.2</v>
      </c>
      <c r="H931" t="s">
        <v>74</v>
      </c>
      <c r="I931">
        <v>0.67468965517241397</v>
      </c>
      <c r="J931">
        <v>1.5360145803485099</v>
      </c>
      <c r="K931">
        <v>13.6757710734658</v>
      </c>
      <c r="L931">
        <v>0</v>
      </c>
      <c r="M931">
        <v>0</v>
      </c>
      <c r="N931">
        <v>0.5</v>
      </c>
      <c r="O931">
        <v>73.236872439776604</v>
      </c>
      <c r="P931" t="s">
        <v>75</v>
      </c>
      <c r="Q931" t="s">
        <v>76</v>
      </c>
      <c r="R931" t="s">
        <v>77</v>
      </c>
      <c r="S931">
        <v>50</v>
      </c>
      <c r="T931" t="b">
        <v>1</v>
      </c>
      <c r="U931" t="b">
        <v>1</v>
      </c>
      <c r="V931" t="s">
        <v>78</v>
      </c>
      <c r="W931">
        <v>1560</v>
      </c>
      <c r="X931">
        <v>0.4</v>
      </c>
      <c r="Y931">
        <v>8.0000000000000002E-3</v>
      </c>
      <c r="Z931">
        <v>43600</v>
      </c>
      <c r="AA931">
        <v>0.13263455661111101</v>
      </c>
      <c r="AB931">
        <v>1</v>
      </c>
      <c r="AC931">
        <v>84</v>
      </c>
      <c r="AD931">
        <v>4807.5035592562199</v>
      </c>
      <c r="AE931">
        <v>3600</v>
      </c>
      <c r="AF931">
        <v>270</v>
      </c>
      <c r="AG931">
        <v>88.3</v>
      </c>
      <c r="AH931">
        <v>85</v>
      </c>
      <c r="AI931">
        <v>145.451530768168</v>
      </c>
      <c r="AJ931">
        <v>77.365145577832806</v>
      </c>
      <c r="AK931">
        <v>0.30279150912602598</v>
      </c>
      <c r="AL931">
        <v>0.29838192404166602</v>
      </c>
      <c r="AM931">
        <v>3.4284076074925403E-2</v>
      </c>
      <c r="AN931">
        <v>3.0168483333333301E-2</v>
      </c>
      <c r="AO931">
        <v>2.68</v>
      </c>
      <c r="AP931">
        <v>3.153</v>
      </c>
      <c r="AQ931" t="s">
        <v>79</v>
      </c>
      <c r="AR931" t="s">
        <v>158</v>
      </c>
      <c r="AS931" t="s">
        <v>89</v>
      </c>
      <c r="AU931">
        <v>1</v>
      </c>
      <c r="AV931">
        <v>1</v>
      </c>
      <c r="AW931">
        <v>0.35</v>
      </c>
      <c r="AX931">
        <v>802.13350217930599</v>
      </c>
      <c r="AY931">
        <v>80</v>
      </c>
      <c r="AZ931">
        <v>99</v>
      </c>
      <c r="BA931">
        <v>23</v>
      </c>
      <c r="BB931">
        <v>25</v>
      </c>
      <c r="BC931">
        <v>47.888988833656803</v>
      </c>
      <c r="BD931" t="s">
        <v>1644</v>
      </c>
      <c r="BE931">
        <v>2</v>
      </c>
      <c r="BF931">
        <v>119.92250007477899</v>
      </c>
      <c r="BG931">
        <v>0.3080097087</v>
      </c>
      <c r="BH931">
        <v>1363.9</v>
      </c>
      <c r="BI931">
        <v>0.99839724395538398</v>
      </c>
      <c r="BJ931">
        <v>55.5796761409757</v>
      </c>
      <c r="BK931">
        <v>80</v>
      </c>
      <c r="BL931">
        <v>1</v>
      </c>
      <c r="BM931">
        <v>0</v>
      </c>
      <c r="BN931">
        <v>95</v>
      </c>
      <c r="BO931">
        <v>80</v>
      </c>
      <c r="BP931" t="s">
        <v>84</v>
      </c>
      <c r="BQ931">
        <v>1288.9000000000001</v>
      </c>
      <c r="BR931">
        <v>1559</v>
      </c>
      <c r="BS931">
        <v>1360</v>
      </c>
      <c r="BT931" t="s">
        <v>85</v>
      </c>
      <c r="BU931">
        <v>140.24294215298701</v>
      </c>
      <c r="BV931">
        <v>4</v>
      </c>
      <c r="BX931">
        <v>102</v>
      </c>
      <c r="BY931">
        <v>119.92250007477899</v>
      </c>
      <c r="BZ931">
        <v>140.24294215298701</v>
      </c>
      <c r="CA931">
        <v>1363.9</v>
      </c>
      <c r="CB931">
        <f t="shared" si="84"/>
        <v>0.17571078504685289</v>
      </c>
      <c r="CC931">
        <f t="shared" si="85"/>
        <v>119.92250007477899</v>
      </c>
      <c r="CD931">
        <f t="shared" si="89"/>
        <v>0.17571078504685289</v>
      </c>
      <c r="CH931">
        <v>105</v>
      </c>
      <c r="CI931">
        <v>121.858332052134</v>
      </c>
      <c r="CJ931">
        <v>134.81303891639499</v>
      </c>
      <c r="CK931">
        <v>1383.5</v>
      </c>
      <c r="CL931">
        <f t="shared" si="86"/>
        <v>0.16055554335365718</v>
      </c>
      <c r="CM931">
        <f t="shared" si="87"/>
        <v>121.858332052134</v>
      </c>
      <c r="CN931">
        <f t="shared" si="88"/>
        <v>0.16055554335365718</v>
      </c>
    </row>
    <row r="932" spans="1:92" x14ac:dyDescent="0.25">
      <c r="A932">
        <v>930</v>
      </c>
      <c r="C932" t="s">
        <v>1639</v>
      </c>
      <c r="E932" t="s">
        <v>1640</v>
      </c>
      <c r="F932">
        <v>88</v>
      </c>
      <c r="G932">
        <v>1.2</v>
      </c>
      <c r="H932" t="s">
        <v>74</v>
      </c>
      <c r="I932">
        <v>0.67468965517241397</v>
      </c>
      <c r="J932">
        <v>1.5360145803485099</v>
      </c>
      <c r="K932">
        <v>13.6757710734658</v>
      </c>
      <c r="L932">
        <v>0</v>
      </c>
      <c r="M932">
        <v>0</v>
      </c>
      <c r="N932">
        <v>0.5</v>
      </c>
      <c r="O932">
        <v>73.236872439776604</v>
      </c>
      <c r="P932" t="s">
        <v>75</v>
      </c>
      <c r="Q932" t="s">
        <v>76</v>
      </c>
      <c r="R932" t="s">
        <v>77</v>
      </c>
      <c r="S932">
        <v>50</v>
      </c>
      <c r="U932" t="b">
        <v>1</v>
      </c>
      <c r="V932" t="s">
        <v>78</v>
      </c>
      <c r="W932">
        <v>1560</v>
      </c>
      <c r="X932">
        <v>0.4</v>
      </c>
      <c r="Y932">
        <v>8.0000000000000002E-3</v>
      </c>
      <c r="Z932">
        <v>43600</v>
      </c>
      <c r="AA932">
        <v>0.13263455661111101</v>
      </c>
      <c r="AB932">
        <v>1</v>
      </c>
      <c r="AC932">
        <v>84</v>
      </c>
      <c r="AD932">
        <v>4807.5035592562199</v>
      </c>
      <c r="AE932">
        <v>3600</v>
      </c>
      <c r="AF932">
        <v>270</v>
      </c>
      <c r="AG932">
        <v>88.3</v>
      </c>
      <c r="AH932">
        <v>85</v>
      </c>
      <c r="AI932">
        <v>139.60572361708199</v>
      </c>
      <c r="AJ932">
        <v>74.134402944443494</v>
      </c>
      <c r="AK932">
        <v>0.30279150912602598</v>
      </c>
      <c r="AL932">
        <v>0.29838192404166602</v>
      </c>
      <c r="AM932">
        <v>3.4284076074925403E-2</v>
      </c>
      <c r="AN932">
        <v>3.0168483333333301E-2</v>
      </c>
      <c r="AO932">
        <v>3.61</v>
      </c>
      <c r="AP932">
        <v>3.153</v>
      </c>
      <c r="AQ932" t="s">
        <v>79</v>
      </c>
      <c r="AR932" t="s">
        <v>213</v>
      </c>
      <c r="AS932" t="s">
        <v>81</v>
      </c>
      <c r="AT932" t="s">
        <v>82</v>
      </c>
      <c r="AU932">
        <v>1</v>
      </c>
      <c r="AV932">
        <v>1</v>
      </c>
      <c r="AW932">
        <v>0.35</v>
      </c>
      <c r="AX932">
        <v>802.13350217930599</v>
      </c>
      <c r="AY932">
        <v>80</v>
      </c>
      <c r="AZ932">
        <v>99</v>
      </c>
      <c r="BA932">
        <v>23</v>
      </c>
      <c r="BB932">
        <v>25</v>
      </c>
      <c r="BC932">
        <v>47.888988833656803</v>
      </c>
      <c r="BD932" t="s">
        <v>1644</v>
      </c>
      <c r="BE932">
        <v>2</v>
      </c>
      <c r="BF932">
        <v>115.460048410071</v>
      </c>
      <c r="BG932">
        <v>0.3080097087</v>
      </c>
      <c r="BH932">
        <v>1305.9000000000001</v>
      </c>
      <c r="BI932">
        <v>0.99839724395538398</v>
      </c>
      <c r="BJ932">
        <v>55.5796761409757</v>
      </c>
      <c r="BK932">
        <v>80</v>
      </c>
      <c r="BL932">
        <v>1</v>
      </c>
      <c r="BM932">
        <v>0</v>
      </c>
      <c r="BN932">
        <v>95</v>
      </c>
      <c r="BO932">
        <v>80</v>
      </c>
      <c r="BP932" t="s">
        <v>84</v>
      </c>
      <c r="BQ932">
        <v>1230.9000000000001</v>
      </c>
      <c r="BR932">
        <v>1493</v>
      </c>
      <c r="BS932">
        <v>1250</v>
      </c>
      <c r="BT932" t="s">
        <v>85</v>
      </c>
      <c r="BU932">
        <v>127.38822329727201</v>
      </c>
      <c r="BV932">
        <v>4</v>
      </c>
      <c r="BX932">
        <v>88</v>
      </c>
      <c r="BY932">
        <v>115.460048410071</v>
      </c>
      <c r="BZ932">
        <v>127.38822329727201</v>
      </c>
      <c r="CA932">
        <v>1305.9000000000001</v>
      </c>
      <c r="CB932">
        <f t="shared" si="84"/>
        <v>0.31204600465989768</v>
      </c>
      <c r="CC932">
        <f t="shared" si="85"/>
        <v>115.460048410071</v>
      </c>
      <c r="CD932">
        <f t="shared" si="89"/>
        <v>0.31204600465989768</v>
      </c>
      <c r="CH932">
        <v>95</v>
      </c>
      <c r="CI932">
        <v>110.357253873833</v>
      </c>
      <c r="CJ932">
        <v>133.40215783721399</v>
      </c>
      <c r="CK932">
        <v>891.375</v>
      </c>
      <c r="CL932">
        <f t="shared" si="86"/>
        <v>0.16165530393508423</v>
      </c>
      <c r="CM932">
        <f t="shared" si="87"/>
        <v>110.357253873833</v>
      </c>
      <c r="CN932">
        <f t="shared" si="88"/>
        <v>0.16165530393508423</v>
      </c>
    </row>
    <row r="933" spans="1:92" x14ac:dyDescent="0.25">
      <c r="A933">
        <v>931</v>
      </c>
      <c r="C933" t="s">
        <v>1645</v>
      </c>
      <c r="E933" t="s">
        <v>1646</v>
      </c>
      <c r="F933">
        <v>85</v>
      </c>
      <c r="G933">
        <v>1.2</v>
      </c>
      <c r="H933" t="s">
        <v>74</v>
      </c>
      <c r="I933">
        <v>0.67468965517241397</v>
      </c>
      <c r="J933">
        <v>1.5360145803485099</v>
      </c>
      <c r="K933">
        <v>13.6757710734658</v>
      </c>
      <c r="L933">
        <v>0</v>
      </c>
      <c r="M933">
        <v>0</v>
      </c>
      <c r="N933">
        <v>0.5</v>
      </c>
      <c r="O933">
        <v>73.236872439776604</v>
      </c>
      <c r="P933" t="s">
        <v>75</v>
      </c>
      <c r="Q933" t="s">
        <v>76</v>
      </c>
      <c r="R933" t="s">
        <v>77</v>
      </c>
      <c r="S933">
        <v>50</v>
      </c>
      <c r="U933" t="b">
        <v>1</v>
      </c>
      <c r="V933" t="s">
        <v>78</v>
      </c>
      <c r="W933">
        <v>1560</v>
      </c>
      <c r="X933">
        <v>0.4</v>
      </c>
      <c r="Y933">
        <v>8.0000000000000002E-3</v>
      </c>
      <c r="Z933">
        <v>43600</v>
      </c>
      <c r="AA933">
        <v>0.13263455661111101</v>
      </c>
      <c r="AB933">
        <v>1</v>
      </c>
      <c r="AC933">
        <v>84</v>
      </c>
      <c r="AD933">
        <v>4807.5035592562199</v>
      </c>
      <c r="AE933">
        <v>3600</v>
      </c>
      <c r="AF933">
        <v>270</v>
      </c>
      <c r="AG933">
        <v>88.3</v>
      </c>
      <c r="AH933">
        <v>85</v>
      </c>
      <c r="AI933">
        <v>139.60572361708199</v>
      </c>
      <c r="AJ933">
        <v>74.134402944443494</v>
      </c>
      <c r="AK933">
        <v>0.30279150912602598</v>
      </c>
      <c r="AL933">
        <v>0.29838192404166602</v>
      </c>
      <c r="AM933">
        <v>3.4284076074925403E-2</v>
      </c>
      <c r="AN933">
        <v>3.0168483333333301E-2</v>
      </c>
      <c r="AO933">
        <v>3.61</v>
      </c>
      <c r="AP933">
        <v>3.153</v>
      </c>
      <c r="AQ933" t="s">
        <v>79</v>
      </c>
      <c r="AR933" t="s">
        <v>213</v>
      </c>
      <c r="AS933" t="s">
        <v>81</v>
      </c>
      <c r="AT933" t="s">
        <v>82</v>
      </c>
      <c r="AU933">
        <v>1</v>
      </c>
      <c r="AV933">
        <v>1</v>
      </c>
      <c r="AW933">
        <v>0.35</v>
      </c>
      <c r="AX933">
        <v>802.13350217930599</v>
      </c>
      <c r="AY933">
        <v>80</v>
      </c>
      <c r="AZ933">
        <v>99</v>
      </c>
      <c r="BA933">
        <v>23</v>
      </c>
      <c r="BB933">
        <v>25</v>
      </c>
      <c r="BC933">
        <v>47.888988833656803</v>
      </c>
      <c r="BD933" t="s">
        <v>1647</v>
      </c>
      <c r="BE933">
        <v>2</v>
      </c>
      <c r="BF933">
        <v>115.663375441696</v>
      </c>
      <c r="BG933">
        <v>0.30674757279999998</v>
      </c>
      <c r="BH933">
        <v>1305.9000000000001</v>
      </c>
      <c r="BI933">
        <v>0.99839724395538398</v>
      </c>
      <c r="BJ933">
        <v>55.5796761409757</v>
      </c>
      <c r="BK933">
        <v>80</v>
      </c>
      <c r="BL933">
        <v>1</v>
      </c>
      <c r="BM933">
        <v>0</v>
      </c>
      <c r="BN933">
        <v>95</v>
      </c>
      <c r="BO933">
        <v>80</v>
      </c>
      <c r="BP933" t="s">
        <v>84</v>
      </c>
      <c r="BQ933">
        <v>1230.9000000000001</v>
      </c>
      <c r="BR933">
        <v>1493</v>
      </c>
      <c r="BS933">
        <v>1250</v>
      </c>
      <c r="BT933" t="s">
        <v>85</v>
      </c>
      <c r="BU933">
        <v>127.39975696097601</v>
      </c>
      <c r="BV933">
        <v>4</v>
      </c>
      <c r="BX933">
        <v>85</v>
      </c>
      <c r="BY933">
        <v>115.663375441696</v>
      </c>
      <c r="BZ933">
        <v>127.39975696097601</v>
      </c>
      <c r="CA933">
        <v>1305.9000000000001</v>
      </c>
      <c r="CB933">
        <f t="shared" si="84"/>
        <v>0.36074559343171769</v>
      </c>
      <c r="CC933">
        <f t="shared" si="85"/>
        <v>115.663375441696</v>
      </c>
      <c r="CD933">
        <f t="shared" si="89"/>
        <v>0.36074559343171769</v>
      </c>
      <c r="CH933">
        <v>105</v>
      </c>
      <c r="CI933">
        <v>122.037049854392</v>
      </c>
      <c r="CJ933">
        <v>145.55869184273899</v>
      </c>
      <c r="CK933">
        <v>891.375</v>
      </c>
      <c r="CL933">
        <f t="shared" si="86"/>
        <v>0.16225761766087615</v>
      </c>
      <c r="CM933">
        <f t="shared" si="87"/>
        <v>122.037049854392</v>
      </c>
      <c r="CN933">
        <f t="shared" si="88"/>
        <v>0.16225761766087615</v>
      </c>
    </row>
    <row r="934" spans="1:92" x14ac:dyDescent="0.25">
      <c r="A934">
        <v>932</v>
      </c>
      <c r="C934" t="s">
        <v>1645</v>
      </c>
      <c r="E934" t="s">
        <v>1646</v>
      </c>
      <c r="F934">
        <v>85</v>
      </c>
      <c r="G934">
        <v>1.2</v>
      </c>
      <c r="H934" t="s">
        <v>74</v>
      </c>
      <c r="I934">
        <v>0.67468965517241397</v>
      </c>
      <c r="J934">
        <v>1.5360145803485099</v>
      </c>
      <c r="K934">
        <v>13.6757710734658</v>
      </c>
      <c r="L934">
        <v>0</v>
      </c>
      <c r="M934">
        <v>0</v>
      </c>
      <c r="N934">
        <v>0.5</v>
      </c>
      <c r="O934">
        <v>73.236872439776604</v>
      </c>
      <c r="P934" t="s">
        <v>75</v>
      </c>
      <c r="Q934" t="s">
        <v>76</v>
      </c>
      <c r="R934" t="s">
        <v>77</v>
      </c>
      <c r="S934">
        <v>50</v>
      </c>
      <c r="U934" t="b">
        <v>1</v>
      </c>
      <c r="V934" t="s">
        <v>78</v>
      </c>
      <c r="W934">
        <v>1560</v>
      </c>
      <c r="X934">
        <v>0.4</v>
      </c>
      <c r="Y934">
        <v>8.0000000000000002E-3</v>
      </c>
      <c r="Z934">
        <v>43600</v>
      </c>
      <c r="AA934">
        <v>0.13263455661111101</v>
      </c>
      <c r="AB934">
        <v>1</v>
      </c>
      <c r="AC934">
        <v>84</v>
      </c>
      <c r="AD934">
        <v>4807.5035592562199</v>
      </c>
      <c r="AE934">
        <v>3600</v>
      </c>
      <c r="AF934">
        <v>270</v>
      </c>
      <c r="AG934">
        <v>88.3</v>
      </c>
      <c r="AH934">
        <v>85</v>
      </c>
      <c r="AI934">
        <v>139.60572361708199</v>
      </c>
      <c r="AJ934">
        <v>74.134402944443494</v>
      </c>
      <c r="AK934">
        <v>0.30279150912602598</v>
      </c>
      <c r="AL934">
        <v>0.29838192404166602</v>
      </c>
      <c r="AM934">
        <v>3.4284076074925403E-2</v>
      </c>
      <c r="AN934">
        <v>3.0168483333333301E-2</v>
      </c>
      <c r="AO934">
        <v>3.61</v>
      </c>
      <c r="AP934">
        <v>3.153</v>
      </c>
      <c r="AQ934" t="s">
        <v>79</v>
      </c>
      <c r="AR934" t="s">
        <v>213</v>
      </c>
      <c r="AS934" t="s">
        <v>81</v>
      </c>
      <c r="AT934" t="s">
        <v>82</v>
      </c>
      <c r="AU934">
        <v>1</v>
      </c>
      <c r="AV934">
        <v>1</v>
      </c>
      <c r="AW934">
        <v>0.35</v>
      </c>
      <c r="AX934">
        <v>802.13350217930599</v>
      </c>
      <c r="AY934">
        <v>80</v>
      </c>
      <c r="AZ934">
        <v>99</v>
      </c>
      <c r="BA934">
        <v>23</v>
      </c>
      <c r="BB934">
        <v>25</v>
      </c>
      <c r="BC934">
        <v>47.888988833656803</v>
      </c>
      <c r="BD934" t="s">
        <v>1648</v>
      </c>
      <c r="BE934">
        <v>2</v>
      </c>
      <c r="BF934">
        <v>115.663375441696</v>
      </c>
      <c r="BG934">
        <v>0.30674757279999998</v>
      </c>
      <c r="BH934">
        <v>1305.9000000000001</v>
      </c>
      <c r="BI934">
        <v>0.99839724395538398</v>
      </c>
      <c r="BJ934">
        <v>55.5796761409757</v>
      </c>
      <c r="BK934">
        <v>80</v>
      </c>
      <c r="BL934">
        <v>1</v>
      </c>
      <c r="BM934">
        <v>0</v>
      </c>
      <c r="BN934">
        <v>95</v>
      </c>
      <c r="BO934">
        <v>80</v>
      </c>
      <c r="BP934" t="s">
        <v>84</v>
      </c>
      <c r="BQ934">
        <v>1230.9000000000001</v>
      </c>
      <c r="BR934">
        <v>1493</v>
      </c>
      <c r="BS934">
        <v>1250</v>
      </c>
      <c r="BT934" t="s">
        <v>85</v>
      </c>
      <c r="BU934">
        <v>127.39975696097601</v>
      </c>
      <c r="BV934">
        <v>4</v>
      </c>
      <c r="BX934">
        <v>85</v>
      </c>
      <c r="BY934">
        <v>115.663375441696</v>
      </c>
      <c r="BZ934">
        <v>127.39975696097601</v>
      </c>
      <c r="CA934">
        <v>1305.9000000000001</v>
      </c>
      <c r="CB934">
        <f t="shared" si="84"/>
        <v>0.36074559343171769</v>
      </c>
      <c r="CC934">
        <f t="shared" si="85"/>
        <v>115.663375441696</v>
      </c>
      <c r="CD934">
        <f t="shared" si="89"/>
        <v>0.36074559343171769</v>
      </c>
      <c r="CH934">
        <v>105</v>
      </c>
      <c r="CI934">
        <v>122.037049854392</v>
      </c>
      <c r="CJ934">
        <v>145.55869184273899</v>
      </c>
      <c r="CK934">
        <v>891.375</v>
      </c>
      <c r="CL934">
        <f t="shared" si="86"/>
        <v>0.16225761766087615</v>
      </c>
      <c r="CM934">
        <f t="shared" si="87"/>
        <v>122.037049854392</v>
      </c>
      <c r="CN934">
        <f t="shared" si="88"/>
        <v>0.16225761766087615</v>
      </c>
    </row>
    <row r="935" spans="1:92" x14ac:dyDescent="0.25">
      <c r="A935">
        <v>933</v>
      </c>
      <c r="C935" t="s">
        <v>1645</v>
      </c>
      <c r="E935" t="s">
        <v>1646</v>
      </c>
      <c r="F935">
        <v>85</v>
      </c>
      <c r="G935">
        <v>1.2</v>
      </c>
      <c r="H935" t="s">
        <v>74</v>
      </c>
      <c r="I935">
        <v>0.67468965517241397</v>
      </c>
      <c r="J935">
        <v>1.5360145803485099</v>
      </c>
      <c r="K935">
        <v>13.6757710734658</v>
      </c>
      <c r="L935">
        <v>0</v>
      </c>
      <c r="M935">
        <v>0</v>
      </c>
      <c r="N935">
        <v>0.5</v>
      </c>
      <c r="O935">
        <v>73.236872439776604</v>
      </c>
      <c r="P935" t="s">
        <v>75</v>
      </c>
      <c r="Q935" t="s">
        <v>76</v>
      </c>
      <c r="R935" t="s">
        <v>77</v>
      </c>
      <c r="S935">
        <v>50</v>
      </c>
      <c r="U935" t="b">
        <v>1</v>
      </c>
      <c r="V935" t="s">
        <v>78</v>
      </c>
      <c r="W935">
        <v>1560</v>
      </c>
      <c r="X935">
        <v>0.4</v>
      </c>
      <c r="Y935">
        <v>8.0000000000000002E-3</v>
      </c>
      <c r="Z935">
        <v>43600</v>
      </c>
      <c r="AA935">
        <v>0.13263455661111101</v>
      </c>
      <c r="AB935">
        <v>1</v>
      </c>
      <c r="AC935">
        <v>84</v>
      </c>
      <c r="AD935">
        <v>4807.5035592562199</v>
      </c>
      <c r="AE935">
        <v>3600</v>
      </c>
      <c r="AF935">
        <v>270</v>
      </c>
      <c r="AG935">
        <v>88.3</v>
      </c>
      <c r="AH935">
        <v>85</v>
      </c>
      <c r="AI935">
        <v>139.60572361708199</v>
      </c>
      <c r="AJ935">
        <v>74.134402944443494</v>
      </c>
      <c r="AK935">
        <v>0.30279150912602598</v>
      </c>
      <c r="AL935">
        <v>0.29838192404166602</v>
      </c>
      <c r="AM935">
        <v>3.4284076074925403E-2</v>
      </c>
      <c r="AN935">
        <v>3.0168483333333301E-2</v>
      </c>
      <c r="AO935">
        <v>3.61</v>
      </c>
      <c r="AP935">
        <v>3.153</v>
      </c>
      <c r="AQ935" t="s">
        <v>79</v>
      </c>
      <c r="AR935" t="s">
        <v>213</v>
      </c>
      <c r="AS935" t="s">
        <v>81</v>
      </c>
      <c r="AT935" t="s">
        <v>82</v>
      </c>
      <c r="AU935">
        <v>1</v>
      </c>
      <c r="AV935">
        <v>1</v>
      </c>
      <c r="AW935">
        <v>0.35</v>
      </c>
      <c r="AX935">
        <v>802.13350217930599</v>
      </c>
      <c r="AY935">
        <v>80</v>
      </c>
      <c r="AZ935">
        <v>99</v>
      </c>
      <c r="BA935">
        <v>23</v>
      </c>
      <c r="BB935">
        <v>25</v>
      </c>
      <c r="BC935">
        <v>47.888988833656803</v>
      </c>
      <c r="BD935" t="s">
        <v>1649</v>
      </c>
      <c r="BE935">
        <v>2</v>
      </c>
      <c r="BF935">
        <v>115.663375441696</v>
      </c>
      <c r="BG935">
        <v>0.30674757279999998</v>
      </c>
      <c r="BH935">
        <v>1305.9000000000001</v>
      </c>
      <c r="BI935">
        <v>0.99839724395538398</v>
      </c>
      <c r="BJ935">
        <v>55.5796761409757</v>
      </c>
      <c r="BK935">
        <v>80</v>
      </c>
      <c r="BL935">
        <v>1</v>
      </c>
      <c r="BM935">
        <v>0</v>
      </c>
      <c r="BN935">
        <v>95</v>
      </c>
      <c r="BO935">
        <v>80</v>
      </c>
      <c r="BP935" t="s">
        <v>84</v>
      </c>
      <c r="BQ935">
        <v>1230.9000000000001</v>
      </c>
      <c r="BR935">
        <v>1493</v>
      </c>
      <c r="BS935">
        <v>1250</v>
      </c>
      <c r="BT935" t="s">
        <v>85</v>
      </c>
      <c r="BU935">
        <v>127.39975696097601</v>
      </c>
      <c r="BV935">
        <v>4</v>
      </c>
      <c r="BX935">
        <v>85</v>
      </c>
      <c r="BY935">
        <v>115.663375441696</v>
      </c>
      <c r="BZ935">
        <v>127.39975696097601</v>
      </c>
      <c r="CA935">
        <v>1305.9000000000001</v>
      </c>
      <c r="CB935">
        <f t="shared" si="84"/>
        <v>0.36074559343171769</v>
      </c>
      <c r="CC935">
        <f t="shared" si="85"/>
        <v>115.663375441696</v>
      </c>
      <c r="CD935">
        <f t="shared" si="89"/>
        <v>0.36074559343171769</v>
      </c>
      <c r="CH935">
        <v>202</v>
      </c>
      <c r="CI935">
        <v>234.78670017431199</v>
      </c>
      <c r="CJ935">
        <v>233.64263211474301</v>
      </c>
      <c r="CK935">
        <v>1607.75</v>
      </c>
      <c r="CL935">
        <f t="shared" si="86"/>
        <v>0.1623103969025346</v>
      </c>
      <c r="CM935">
        <f t="shared" si="87"/>
        <v>234.78670017431199</v>
      </c>
      <c r="CN935">
        <f t="shared" si="88"/>
        <v>0.1623103969025346</v>
      </c>
    </row>
    <row r="936" spans="1:92" x14ac:dyDescent="0.25">
      <c r="A936">
        <v>934</v>
      </c>
      <c r="C936" t="s">
        <v>1645</v>
      </c>
      <c r="E936" t="s">
        <v>1646</v>
      </c>
      <c r="F936">
        <v>85</v>
      </c>
      <c r="G936">
        <v>1.2</v>
      </c>
      <c r="H936" t="s">
        <v>74</v>
      </c>
      <c r="I936">
        <v>0.67468965517241397</v>
      </c>
      <c r="J936">
        <v>1.5360145803485099</v>
      </c>
      <c r="K936">
        <v>13.6757710734658</v>
      </c>
      <c r="L936">
        <v>0</v>
      </c>
      <c r="M936">
        <v>0</v>
      </c>
      <c r="N936">
        <v>0.5</v>
      </c>
      <c r="O936">
        <v>73.236872439776604</v>
      </c>
      <c r="P936" t="s">
        <v>75</v>
      </c>
      <c r="Q936" t="s">
        <v>76</v>
      </c>
      <c r="R936" t="s">
        <v>77</v>
      </c>
      <c r="S936">
        <v>50</v>
      </c>
      <c r="U936" t="b">
        <v>1</v>
      </c>
      <c r="V936" t="s">
        <v>78</v>
      </c>
      <c r="W936">
        <v>1560</v>
      </c>
      <c r="X936">
        <v>0.4</v>
      </c>
      <c r="Y936">
        <v>8.0000000000000002E-3</v>
      </c>
      <c r="Z936">
        <v>43600</v>
      </c>
      <c r="AA936">
        <v>0.13263455661111101</v>
      </c>
      <c r="AB936">
        <v>1</v>
      </c>
      <c r="AC936">
        <v>84</v>
      </c>
      <c r="AD936">
        <v>4807.5035592562199</v>
      </c>
      <c r="AE936">
        <v>3600</v>
      </c>
      <c r="AF936">
        <v>270</v>
      </c>
      <c r="AG936">
        <v>88.3</v>
      </c>
      <c r="AH936">
        <v>85</v>
      </c>
      <c r="AI936">
        <v>139.60572361708199</v>
      </c>
      <c r="AJ936">
        <v>74.134402944443494</v>
      </c>
      <c r="AK936">
        <v>0.30279150912602598</v>
      </c>
      <c r="AL936">
        <v>0.29838192404166602</v>
      </c>
      <c r="AM936">
        <v>3.4284076074925403E-2</v>
      </c>
      <c r="AN936">
        <v>3.0168483333333301E-2</v>
      </c>
      <c r="AO936">
        <v>3.61</v>
      </c>
      <c r="AP936">
        <v>3.153</v>
      </c>
      <c r="AQ936" t="s">
        <v>79</v>
      </c>
      <c r="AR936" t="s">
        <v>213</v>
      </c>
      <c r="AS936" t="s">
        <v>81</v>
      </c>
      <c r="AT936" t="s">
        <v>82</v>
      </c>
      <c r="AU936">
        <v>1</v>
      </c>
      <c r="AV936">
        <v>1</v>
      </c>
      <c r="AW936">
        <v>0.35</v>
      </c>
      <c r="AX936">
        <v>802.13350217930599</v>
      </c>
      <c r="AY936">
        <v>80</v>
      </c>
      <c r="AZ936">
        <v>99</v>
      </c>
      <c r="BA936">
        <v>23</v>
      </c>
      <c r="BB936">
        <v>25</v>
      </c>
      <c r="BC936">
        <v>47.888988833656803</v>
      </c>
      <c r="BD936" t="s">
        <v>1650</v>
      </c>
      <c r="BE936">
        <v>2</v>
      </c>
      <c r="BF936">
        <v>115.663375441696</v>
      </c>
      <c r="BG936">
        <v>0.30674757279999998</v>
      </c>
      <c r="BH936">
        <v>1305.9000000000001</v>
      </c>
      <c r="BI936">
        <v>0.99839724395538398</v>
      </c>
      <c r="BJ936">
        <v>55.5796761409757</v>
      </c>
      <c r="BK936">
        <v>80</v>
      </c>
      <c r="BL936">
        <v>1</v>
      </c>
      <c r="BM936">
        <v>0</v>
      </c>
      <c r="BN936">
        <v>95</v>
      </c>
      <c r="BO936">
        <v>80</v>
      </c>
      <c r="BP936" t="s">
        <v>84</v>
      </c>
      <c r="BQ936">
        <v>1230.9000000000001</v>
      </c>
      <c r="BR936">
        <v>1493</v>
      </c>
      <c r="BS936">
        <v>1250</v>
      </c>
      <c r="BT936" t="s">
        <v>85</v>
      </c>
      <c r="BU936">
        <v>127.39975696097601</v>
      </c>
      <c r="BV936">
        <v>4</v>
      </c>
      <c r="BX936">
        <v>85</v>
      </c>
      <c r="BY936">
        <v>115.663375441696</v>
      </c>
      <c r="BZ936">
        <v>127.39975696097601</v>
      </c>
      <c r="CA936">
        <v>1305.9000000000001</v>
      </c>
      <c r="CB936">
        <f t="shared" si="84"/>
        <v>0.36074559343171769</v>
      </c>
      <c r="CC936">
        <f t="shared" si="85"/>
        <v>115.663375441696</v>
      </c>
      <c r="CD936">
        <f t="shared" si="89"/>
        <v>0.36074559343171769</v>
      </c>
      <c r="CH936">
        <v>109</v>
      </c>
      <c r="CI936">
        <v>126.69529379438001</v>
      </c>
      <c r="CJ936">
        <v>143.85388533106499</v>
      </c>
      <c r="CK936">
        <v>1154.625</v>
      </c>
      <c r="CL936">
        <f t="shared" si="86"/>
        <v>0.16234214490256887</v>
      </c>
      <c r="CM936">
        <f t="shared" si="87"/>
        <v>126.69529379438001</v>
      </c>
      <c r="CN936">
        <f t="shared" si="88"/>
        <v>0.16234214490256887</v>
      </c>
    </row>
    <row r="937" spans="1:92" x14ac:dyDescent="0.25">
      <c r="A937">
        <v>935</v>
      </c>
      <c r="C937" t="s">
        <v>1645</v>
      </c>
      <c r="E937" t="s">
        <v>1646</v>
      </c>
      <c r="F937">
        <v>85</v>
      </c>
      <c r="G937">
        <v>1.2</v>
      </c>
      <c r="H937" t="s">
        <v>74</v>
      </c>
      <c r="I937">
        <v>0.67468965517241397</v>
      </c>
      <c r="J937">
        <v>1.5360145803485099</v>
      </c>
      <c r="K937">
        <v>13.6757710734658</v>
      </c>
      <c r="L937">
        <v>0</v>
      </c>
      <c r="M937">
        <v>0</v>
      </c>
      <c r="N937">
        <v>0.5</v>
      </c>
      <c r="O937">
        <v>73.236872439776604</v>
      </c>
      <c r="P937" t="s">
        <v>75</v>
      </c>
      <c r="Q937" t="s">
        <v>76</v>
      </c>
      <c r="R937" t="s">
        <v>77</v>
      </c>
      <c r="S937">
        <v>50</v>
      </c>
      <c r="U937" t="b">
        <v>1</v>
      </c>
      <c r="V937" t="s">
        <v>78</v>
      </c>
      <c r="W937">
        <v>1560</v>
      </c>
      <c r="X937">
        <v>0.4</v>
      </c>
      <c r="Y937">
        <v>8.0000000000000002E-3</v>
      </c>
      <c r="Z937">
        <v>43600</v>
      </c>
      <c r="AA937">
        <v>0.13263455661111101</v>
      </c>
      <c r="AB937">
        <v>1</v>
      </c>
      <c r="AC937">
        <v>84</v>
      </c>
      <c r="AD937">
        <v>4807.5035592562199</v>
      </c>
      <c r="AE937">
        <v>3600</v>
      </c>
      <c r="AF937">
        <v>270</v>
      </c>
      <c r="AG937">
        <v>88.3</v>
      </c>
      <c r="AH937">
        <v>85</v>
      </c>
      <c r="AI937">
        <v>139.60572361708199</v>
      </c>
      <c r="AJ937">
        <v>74.134402944443494</v>
      </c>
      <c r="AK937">
        <v>0.30279150912602598</v>
      </c>
      <c r="AL937">
        <v>0.29838192404166602</v>
      </c>
      <c r="AM937">
        <v>3.4284076074925403E-2</v>
      </c>
      <c r="AN937">
        <v>3.0168483333333301E-2</v>
      </c>
      <c r="AO937">
        <v>3.61</v>
      </c>
      <c r="AP937">
        <v>3.153</v>
      </c>
      <c r="AQ937" t="s">
        <v>79</v>
      </c>
      <c r="AR937" t="s">
        <v>213</v>
      </c>
      <c r="AS937" t="s">
        <v>81</v>
      </c>
      <c r="AT937" t="s">
        <v>82</v>
      </c>
      <c r="AU937">
        <v>1</v>
      </c>
      <c r="AV937">
        <v>1</v>
      </c>
      <c r="AW937">
        <v>0.35</v>
      </c>
      <c r="AX937">
        <v>802.13350217930599</v>
      </c>
      <c r="AY937">
        <v>80</v>
      </c>
      <c r="AZ937">
        <v>99</v>
      </c>
      <c r="BA937">
        <v>23</v>
      </c>
      <c r="BB937">
        <v>25</v>
      </c>
      <c r="BC937">
        <v>47.888988833656803</v>
      </c>
      <c r="BD937" t="s">
        <v>1651</v>
      </c>
      <c r="BE937">
        <v>2</v>
      </c>
      <c r="BF937">
        <v>115.663375441696</v>
      </c>
      <c r="BG937">
        <v>0.30674757279999998</v>
      </c>
      <c r="BH937">
        <v>1305.9000000000001</v>
      </c>
      <c r="BI937">
        <v>0.99839724395538398</v>
      </c>
      <c r="BJ937">
        <v>55.5796761409757</v>
      </c>
      <c r="BK937">
        <v>80</v>
      </c>
      <c r="BL937">
        <v>1</v>
      </c>
      <c r="BM937">
        <v>0</v>
      </c>
      <c r="BN937">
        <v>95</v>
      </c>
      <c r="BO937">
        <v>80</v>
      </c>
      <c r="BP937" t="s">
        <v>84</v>
      </c>
      <c r="BQ937">
        <v>1230.9000000000001</v>
      </c>
      <c r="BR937">
        <v>1493</v>
      </c>
      <c r="BS937">
        <v>1250</v>
      </c>
      <c r="BT937" t="s">
        <v>85</v>
      </c>
      <c r="BU937">
        <v>127.39975696097601</v>
      </c>
      <c r="BV937">
        <v>4</v>
      </c>
      <c r="BX937">
        <v>85</v>
      </c>
      <c r="BY937">
        <v>115.663375441696</v>
      </c>
      <c r="BZ937">
        <v>127.39975696097601</v>
      </c>
      <c r="CA937">
        <v>1305.9000000000001</v>
      </c>
      <c r="CB937">
        <f t="shared" si="84"/>
        <v>0.36074559343171769</v>
      </c>
      <c r="CC937">
        <f t="shared" si="85"/>
        <v>115.663375441696</v>
      </c>
      <c r="CD937">
        <f t="shared" si="89"/>
        <v>0.36074559343171769</v>
      </c>
      <c r="CH937">
        <v>109</v>
      </c>
      <c r="CI937">
        <v>126.69529379438001</v>
      </c>
      <c r="CJ937">
        <v>143.85388533106499</v>
      </c>
      <c r="CK937">
        <v>1154.625</v>
      </c>
      <c r="CL937">
        <f t="shared" si="86"/>
        <v>0.16234214490256887</v>
      </c>
      <c r="CM937">
        <f t="shared" si="87"/>
        <v>126.69529379438001</v>
      </c>
      <c r="CN937">
        <f t="shared" si="88"/>
        <v>0.16234214490256887</v>
      </c>
    </row>
    <row r="938" spans="1:92" x14ac:dyDescent="0.25">
      <c r="A938">
        <v>936</v>
      </c>
      <c r="C938" t="s">
        <v>1645</v>
      </c>
      <c r="E938" t="s">
        <v>1646</v>
      </c>
      <c r="F938">
        <v>85</v>
      </c>
      <c r="G938">
        <v>1.2</v>
      </c>
      <c r="H938" t="s">
        <v>74</v>
      </c>
      <c r="I938">
        <v>0.67468965517241397</v>
      </c>
      <c r="J938">
        <v>1.5360145803485099</v>
      </c>
      <c r="K938">
        <v>13.6757710734658</v>
      </c>
      <c r="L938">
        <v>0</v>
      </c>
      <c r="M938">
        <v>0</v>
      </c>
      <c r="N938">
        <v>0.5</v>
      </c>
      <c r="O938">
        <v>73.236872439776604</v>
      </c>
      <c r="P938" t="s">
        <v>75</v>
      </c>
      <c r="Q938" t="s">
        <v>76</v>
      </c>
      <c r="R938" t="s">
        <v>77</v>
      </c>
      <c r="S938">
        <v>50</v>
      </c>
      <c r="U938" t="b">
        <v>1</v>
      </c>
      <c r="V938" t="s">
        <v>78</v>
      </c>
      <c r="W938">
        <v>1560</v>
      </c>
      <c r="X938">
        <v>0.4</v>
      </c>
      <c r="Y938">
        <v>8.0000000000000002E-3</v>
      </c>
      <c r="Z938">
        <v>43600</v>
      </c>
      <c r="AA938">
        <v>0.13263455661111101</v>
      </c>
      <c r="AB938">
        <v>1</v>
      </c>
      <c r="AC938">
        <v>84</v>
      </c>
      <c r="AD938">
        <v>4807.5035592562199</v>
      </c>
      <c r="AE938">
        <v>3600</v>
      </c>
      <c r="AF938">
        <v>270</v>
      </c>
      <c r="AG938">
        <v>88.3</v>
      </c>
      <c r="AH938">
        <v>85</v>
      </c>
      <c r="AI938">
        <v>139.60572361708199</v>
      </c>
      <c r="AJ938">
        <v>74.134402944443494</v>
      </c>
      <c r="AK938">
        <v>0.30279150912602598</v>
      </c>
      <c r="AL938">
        <v>0.29838192404166602</v>
      </c>
      <c r="AM938">
        <v>3.4284076074925403E-2</v>
      </c>
      <c r="AN938">
        <v>3.0168483333333301E-2</v>
      </c>
      <c r="AO938">
        <v>3.61</v>
      </c>
      <c r="AP938">
        <v>3.153</v>
      </c>
      <c r="AQ938" t="s">
        <v>79</v>
      </c>
      <c r="AR938" t="s">
        <v>213</v>
      </c>
      <c r="AS938" t="s">
        <v>81</v>
      </c>
      <c r="AT938" t="s">
        <v>82</v>
      </c>
      <c r="AU938">
        <v>1</v>
      </c>
      <c r="AV938">
        <v>1</v>
      </c>
      <c r="AW938">
        <v>0.35</v>
      </c>
      <c r="AX938">
        <v>802.13350217930599</v>
      </c>
      <c r="AY938">
        <v>80</v>
      </c>
      <c r="AZ938">
        <v>99</v>
      </c>
      <c r="BA938">
        <v>23</v>
      </c>
      <c r="BB938">
        <v>25</v>
      </c>
      <c r="BC938">
        <v>47.888988833656803</v>
      </c>
      <c r="BD938" t="s">
        <v>1652</v>
      </c>
      <c r="BE938">
        <v>2</v>
      </c>
      <c r="BF938">
        <v>115.663375441696</v>
      </c>
      <c r="BG938">
        <v>0.30674757279999998</v>
      </c>
      <c r="BH938">
        <v>1305.9000000000001</v>
      </c>
      <c r="BI938">
        <v>0.99839724395538398</v>
      </c>
      <c r="BJ938">
        <v>55.5796761409757</v>
      </c>
      <c r="BK938">
        <v>80</v>
      </c>
      <c r="BL938">
        <v>1</v>
      </c>
      <c r="BM938">
        <v>0</v>
      </c>
      <c r="BN938">
        <v>95</v>
      </c>
      <c r="BO938">
        <v>80</v>
      </c>
      <c r="BP938" t="s">
        <v>84</v>
      </c>
      <c r="BQ938">
        <v>1230.9000000000001</v>
      </c>
      <c r="BR938">
        <v>1493</v>
      </c>
      <c r="BS938">
        <v>1250</v>
      </c>
      <c r="BT938" t="s">
        <v>85</v>
      </c>
      <c r="BU938">
        <v>127.39975696097601</v>
      </c>
      <c r="BV938">
        <v>4</v>
      </c>
      <c r="BX938">
        <v>85</v>
      </c>
      <c r="BY938">
        <v>115.663375441696</v>
      </c>
      <c r="BZ938">
        <v>127.39975696097601</v>
      </c>
      <c r="CA938">
        <v>1305.9000000000001</v>
      </c>
      <c r="CB938">
        <f t="shared" si="84"/>
        <v>0.36074559343171769</v>
      </c>
      <c r="CC938">
        <f t="shared" si="85"/>
        <v>115.663375441696</v>
      </c>
      <c r="CD938">
        <f t="shared" si="89"/>
        <v>0.36074559343171769</v>
      </c>
      <c r="CH938">
        <v>114</v>
      </c>
      <c r="CI938">
        <v>132.554157719964</v>
      </c>
      <c r="CJ938">
        <v>157.58889404689899</v>
      </c>
      <c r="CK938">
        <v>1061.25</v>
      </c>
      <c r="CL938">
        <f t="shared" si="86"/>
        <v>0.16275576947336839</v>
      </c>
      <c r="CM938">
        <f t="shared" si="87"/>
        <v>132.554157719964</v>
      </c>
      <c r="CN938">
        <f t="shared" si="88"/>
        <v>0.16275576947336839</v>
      </c>
    </row>
    <row r="939" spans="1:92" x14ac:dyDescent="0.25">
      <c r="A939">
        <v>937</v>
      </c>
      <c r="C939" t="s">
        <v>1639</v>
      </c>
      <c r="E939" t="s">
        <v>1640</v>
      </c>
      <c r="F939">
        <v>85</v>
      </c>
      <c r="G939">
        <v>1.2</v>
      </c>
      <c r="H939" t="s">
        <v>74</v>
      </c>
      <c r="I939">
        <v>0.67468965517241397</v>
      </c>
      <c r="J939">
        <v>1.5360145803485099</v>
      </c>
      <c r="K939">
        <v>13.6757710734658</v>
      </c>
      <c r="L939">
        <v>0</v>
      </c>
      <c r="M939">
        <v>0</v>
      </c>
      <c r="N939">
        <v>0.5</v>
      </c>
      <c r="O939">
        <v>73.236872439776604</v>
      </c>
      <c r="P939" t="s">
        <v>75</v>
      </c>
      <c r="Q939" t="s">
        <v>76</v>
      </c>
      <c r="R939" t="s">
        <v>77</v>
      </c>
      <c r="S939">
        <v>50</v>
      </c>
      <c r="U939" t="b">
        <v>1</v>
      </c>
      <c r="V939" t="s">
        <v>78</v>
      </c>
      <c r="W939">
        <v>1560</v>
      </c>
      <c r="X939">
        <v>0.4</v>
      </c>
      <c r="Y939">
        <v>8.0000000000000002E-3</v>
      </c>
      <c r="Z939">
        <v>43600</v>
      </c>
      <c r="AA939">
        <v>0.13263455661111101</v>
      </c>
      <c r="AB939">
        <v>1</v>
      </c>
      <c r="AC939">
        <v>84</v>
      </c>
      <c r="AD939">
        <v>4807.5035592562199</v>
      </c>
      <c r="AE939">
        <v>3600</v>
      </c>
      <c r="AF939">
        <v>270</v>
      </c>
      <c r="AG939">
        <v>88.3</v>
      </c>
      <c r="AH939">
        <v>85</v>
      </c>
      <c r="AI939">
        <v>139.60572361708199</v>
      </c>
      <c r="AJ939">
        <v>74.134402944443494</v>
      </c>
      <c r="AK939">
        <v>0.30279150912602598</v>
      </c>
      <c r="AL939">
        <v>0.29838192404166602</v>
      </c>
      <c r="AM939">
        <v>3.4284076074925403E-2</v>
      </c>
      <c r="AN939">
        <v>3.0168483333333301E-2</v>
      </c>
      <c r="AO939">
        <v>3.61</v>
      </c>
      <c r="AP939">
        <v>3.153</v>
      </c>
      <c r="AQ939" t="s">
        <v>79</v>
      </c>
      <c r="AR939" t="s">
        <v>213</v>
      </c>
      <c r="AS939" t="s">
        <v>81</v>
      </c>
      <c r="AT939" t="s">
        <v>82</v>
      </c>
      <c r="AU939">
        <v>1</v>
      </c>
      <c r="AV939">
        <v>1</v>
      </c>
      <c r="AW939">
        <v>0.35</v>
      </c>
      <c r="AX939">
        <v>802.13350217930599</v>
      </c>
      <c r="AY939">
        <v>80</v>
      </c>
      <c r="AZ939">
        <v>99</v>
      </c>
      <c r="BA939">
        <v>23</v>
      </c>
      <c r="BB939">
        <v>25</v>
      </c>
      <c r="BC939">
        <v>47.888988833656803</v>
      </c>
      <c r="BD939" t="s">
        <v>1653</v>
      </c>
      <c r="BE939">
        <v>2</v>
      </c>
      <c r="BF939">
        <v>115.460048410071</v>
      </c>
      <c r="BG939">
        <v>0.3080097087</v>
      </c>
      <c r="BH939">
        <v>1305.9000000000001</v>
      </c>
      <c r="BI939">
        <v>0.99839724395538398</v>
      </c>
      <c r="BJ939">
        <v>55.5796761409757</v>
      </c>
      <c r="BK939">
        <v>80</v>
      </c>
      <c r="BL939">
        <v>1</v>
      </c>
      <c r="BM939">
        <v>0</v>
      </c>
      <c r="BN939">
        <v>95</v>
      </c>
      <c r="BO939">
        <v>80</v>
      </c>
      <c r="BP939" t="s">
        <v>84</v>
      </c>
      <c r="BQ939">
        <v>1230.9000000000001</v>
      </c>
      <c r="BR939">
        <v>1493</v>
      </c>
      <c r="BS939">
        <v>1250</v>
      </c>
      <c r="BT939" t="s">
        <v>85</v>
      </c>
      <c r="BU939">
        <v>127.38822329727201</v>
      </c>
      <c r="BV939">
        <v>4</v>
      </c>
      <c r="BX939">
        <v>85</v>
      </c>
      <c r="BY939">
        <v>115.460048410071</v>
      </c>
      <c r="BZ939">
        <v>127.38822329727201</v>
      </c>
      <c r="CA939">
        <v>1305.9000000000001</v>
      </c>
      <c r="CB939">
        <f t="shared" si="84"/>
        <v>0.35835351070671762</v>
      </c>
      <c r="CC939">
        <f t="shared" si="85"/>
        <v>115.460048410071</v>
      </c>
      <c r="CD939">
        <f t="shared" si="89"/>
        <v>0.35835351070671762</v>
      </c>
      <c r="CH939">
        <v>105</v>
      </c>
      <c r="CI939">
        <v>122.135512743512</v>
      </c>
      <c r="CJ939">
        <v>145.67526977445101</v>
      </c>
      <c r="CK939">
        <v>891.375</v>
      </c>
      <c r="CL939">
        <f t="shared" si="86"/>
        <v>0.16319535946201899</v>
      </c>
      <c r="CM939">
        <f t="shared" si="87"/>
        <v>122.135512743512</v>
      </c>
      <c r="CN939">
        <f t="shared" si="88"/>
        <v>0.16319535946201899</v>
      </c>
    </row>
    <row r="940" spans="1:92" x14ac:dyDescent="0.25">
      <c r="A940">
        <v>938</v>
      </c>
      <c r="B940" t="s">
        <v>1642</v>
      </c>
      <c r="C940" t="s">
        <v>1642</v>
      </c>
      <c r="D940" t="s">
        <v>1643</v>
      </c>
      <c r="E940" t="s">
        <v>1643</v>
      </c>
      <c r="F940">
        <v>102</v>
      </c>
      <c r="G940">
        <v>1.2</v>
      </c>
      <c r="H940" t="s">
        <v>74</v>
      </c>
      <c r="I940">
        <v>0.67468965517241397</v>
      </c>
      <c r="J940">
        <v>1.5360145803485099</v>
      </c>
      <c r="K940">
        <v>13.6757710734658</v>
      </c>
      <c r="L940">
        <v>0</v>
      </c>
      <c r="M940">
        <v>0</v>
      </c>
      <c r="N940">
        <v>0.5</v>
      </c>
      <c r="O940">
        <v>73.236872439776604</v>
      </c>
      <c r="P940" t="s">
        <v>75</v>
      </c>
      <c r="Q940" t="s">
        <v>76</v>
      </c>
      <c r="R940" t="s">
        <v>77</v>
      </c>
      <c r="S940">
        <v>50</v>
      </c>
      <c r="T940" t="b">
        <v>1</v>
      </c>
      <c r="U940" t="b">
        <v>1</v>
      </c>
      <c r="V940" t="s">
        <v>78</v>
      </c>
      <c r="W940">
        <v>1560</v>
      </c>
      <c r="X940">
        <v>0.4</v>
      </c>
      <c r="Y940">
        <v>8.0000000000000002E-3</v>
      </c>
      <c r="Z940">
        <v>43600</v>
      </c>
      <c r="AA940">
        <v>0.13263455661111101</v>
      </c>
      <c r="AB940">
        <v>1</v>
      </c>
      <c r="AC940">
        <v>84</v>
      </c>
      <c r="AD940">
        <v>4807.5035592562199</v>
      </c>
      <c r="AE940">
        <v>3600</v>
      </c>
      <c r="AF940">
        <v>270</v>
      </c>
      <c r="AG940">
        <v>88.3</v>
      </c>
      <c r="AH940">
        <v>85</v>
      </c>
      <c r="AI940">
        <v>145.451530768168</v>
      </c>
      <c r="AJ940">
        <v>77.365145577832806</v>
      </c>
      <c r="AK940">
        <v>0.30279150912602598</v>
      </c>
      <c r="AL940">
        <v>0.29838192404166602</v>
      </c>
      <c r="AM940">
        <v>3.4284076074925403E-2</v>
      </c>
      <c r="AN940">
        <v>3.0168483333333301E-2</v>
      </c>
      <c r="AO940">
        <v>2.68</v>
      </c>
      <c r="AP940">
        <v>3.153</v>
      </c>
      <c r="AQ940" t="s">
        <v>79</v>
      </c>
      <c r="AR940" t="s">
        <v>158</v>
      </c>
      <c r="AS940" t="s">
        <v>89</v>
      </c>
      <c r="AU940">
        <v>1</v>
      </c>
      <c r="AV940">
        <v>1</v>
      </c>
      <c r="AW940">
        <v>0.35</v>
      </c>
      <c r="AX940">
        <v>802.13350217930599</v>
      </c>
      <c r="AY940">
        <v>80</v>
      </c>
      <c r="AZ940">
        <v>99</v>
      </c>
      <c r="BA940">
        <v>23</v>
      </c>
      <c r="BB940">
        <v>25</v>
      </c>
      <c r="BC940">
        <v>47.888988833656803</v>
      </c>
      <c r="BD940" t="s">
        <v>1654</v>
      </c>
      <c r="BE940">
        <v>2</v>
      </c>
      <c r="BF940">
        <v>119.92250007477899</v>
      </c>
      <c r="BG940">
        <v>0.3080097087</v>
      </c>
      <c r="BH940">
        <v>1363.9</v>
      </c>
      <c r="BI940">
        <v>0.99839724395538398</v>
      </c>
      <c r="BJ940">
        <v>55.5796761409757</v>
      </c>
      <c r="BK940">
        <v>80</v>
      </c>
      <c r="BL940">
        <v>1</v>
      </c>
      <c r="BM940">
        <v>0</v>
      </c>
      <c r="BN940">
        <v>95</v>
      </c>
      <c r="BO940">
        <v>80</v>
      </c>
      <c r="BP940" t="s">
        <v>84</v>
      </c>
      <c r="BQ940">
        <v>1288.9000000000001</v>
      </c>
      <c r="BR940">
        <v>1559</v>
      </c>
      <c r="BS940">
        <v>1360</v>
      </c>
      <c r="BT940" t="s">
        <v>85</v>
      </c>
      <c r="BU940">
        <v>140.24294215298701</v>
      </c>
      <c r="BV940">
        <v>4</v>
      </c>
      <c r="BX940">
        <v>102</v>
      </c>
      <c r="BY940">
        <v>119.92250007477899</v>
      </c>
      <c r="BZ940">
        <v>140.24294215298701</v>
      </c>
      <c r="CA940">
        <v>1363.9</v>
      </c>
      <c r="CB940">
        <f t="shared" si="84"/>
        <v>0.17571078504685289</v>
      </c>
      <c r="CC940">
        <f t="shared" si="85"/>
        <v>119.92250007477899</v>
      </c>
      <c r="CD940">
        <f t="shared" si="89"/>
        <v>0.17571078504685289</v>
      </c>
      <c r="CH940">
        <v>105</v>
      </c>
      <c r="CI940">
        <v>122.135512743512</v>
      </c>
      <c r="CJ940">
        <v>145.67526977445101</v>
      </c>
      <c r="CK940">
        <v>891.375</v>
      </c>
      <c r="CL940">
        <f t="shared" si="86"/>
        <v>0.16319535946201899</v>
      </c>
      <c r="CM940">
        <f t="shared" si="87"/>
        <v>122.135512743512</v>
      </c>
      <c r="CN940">
        <f t="shared" si="88"/>
        <v>0.16319535946201899</v>
      </c>
    </row>
    <row r="941" spans="1:92" x14ac:dyDescent="0.25">
      <c r="A941">
        <v>939</v>
      </c>
      <c r="C941" t="s">
        <v>1639</v>
      </c>
      <c r="E941" t="s">
        <v>1640</v>
      </c>
      <c r="F941">
        <v>88</v>
      </c>
      <c r="G941">
        <v>1.2</v>
      </c>
      <c r="H941" t="s">
        <v>74</v>
      </c>
      <c r="I941">
        <v>0.67468965517241397</v>
      </c>
      <c r="J941">
        <v>1.5360145803485099</v>
      </c>
      <c r="K941">
        <v>13.6757710734658</v>
      </c>
      <c r="L941">
        <v>0</v>
      </c>
      <c r="M941">
        <v>0</v>
      </c>
      <c r="N941">
        <v>0.5</v>
      </c>
      <c r="O941">
        <v>73.236872439776604</v>
      </c>
      <c r="P941" t="s">
        <v>75</v>
      </c>
      <c r="Q941" t="s">
        <v>76</v>
      </c>
      <c r="R941" t="s">
        <v>77</v>
      </c>
      <c r="S941">
        <v>50</v>
      </c>
      <c r="U941" t="b">
        <v>1</v>
      </c>
      <c r="V941" t="s">
        <v>78</v>
      </c>
      <c r="W941">
        <v>1560</v>
      </c>
      <c r="X941">
        <v>0.4</v>
      </c>
      <c r="Y941">
        <v>8.0000000000000002E-3</v>
      </c>
      <c r="Z941">
        <v>43600</v>
      </c>
      <c r="AA941">
        <v>0.13263455661111101</v>
      </c>
      <c r="AB941">
        <v>1</v>
      </c>
      <c r="AC941">
        <v>84</v>
      </c>
      <c r="AD941">
        <v>4807.5035592562199</v>
      </c>
      <c r="AE941">
        <v>3600</v>
      </c>
      <c r="AF941">
        <v>270</v>
      </c>
      <c r="AG941">
        <v>88.3</v>
      </c>
      <c r="AH941">
        <v>85</v>
      </c>
      <c r="AI941">
        <v>139.60572361708199</v>
      </c>
      <c r="AJ941">
        <v>74.134402944443494</v>
      </c>
      <c r="AK941">
        <v>0.30279150912602598</v>
      </c>
      <c r="AL941">
        <v>0.29838192404166602</v>
      </c>
      <c r="AM941">
        <v>3.4284076074925403E-2</v>
      </c>
      <c r="AN941">
        <v>3.0168483333333301E-2</v>
      </c>
      <c r="AO941">
        <v>3.61</v>
      </c>
      <c r="AP941">
        <v>3.153</v>
      </c>
      <c r="AQ941" t="s">
        <v>79</v>
      </c>
      <c r="AR941" t="s">
        <v>213</v>
      </c>
      <c r="AS941" t="s">
        <v>81</v>
      </c>
      <c r="AT941" t="s">
        <v>82</v>
      </c>
      <c r="AU941">
        <v>1</v>
      </c>
      <c r="AV941">
        <v>1</v>
      </c>
      <c r="AW941">
        <v>0.35</v>
      </c>
      <c r="AX941">
        <v>802.13350217930599</v>
      </c>
      <c r="AY941">
        <v>80</v>
      </c>
      <c r="AZ941">
        <v>99</v>
      </c>
      <c r="BA941">
        <v>23</v>
      </c>
      <c r="BB941">
        <v>25</v>
      </c>
      <c r="BC941">
        <v>47.888988833656803</v>
      </c>
      <c r="BD941" t="s">
        <v>1654</v>
      </c>
      <c r="BE941">
        <v>2</v>
      </c>
      <c r="BF941">
        <v>115.460048410071</v>
      </c>
      <c r="BG941">
        <v>0.3080097087</v>
      </c>
      <c r="BH941">
        <v>1305.9000000000001</v>
      </c>
      <c r="BI941">
        <v>0.99839724395538398</v>
      </c>
      <c r="BJ941">
        <v>55.5796761409757</v>
      </c>
      <c r="BK941">
        <v>80</v>
      </c>
      <c r="BL941">
        <v>1</v>
      </c>
      <c r="BM941">
        <v>0</v>
      </c>
      <c r="BN941">
        <v>95</v>
      </c>
      <c r="BO941">
        <v>80</v>
      </c>
      <c r="BP941" t="s">
        <v>84</v>
      </c>
      <c r="BQ941">
        <v>1230.9000000000001</v>
      </c>
      <c r="BR941">
        <v>1493</v>
      </c>
      <c r="BS941">
        <v>1250</v>
      </c>
      <c r="BT941" t="s">
        <v>85</v>
      </c>
      <c r="BU941">
        <v>127.38822329727201</v>
      </c>
      <c r="BV941">
        <v>4</v>
      </c>
      <c r="BX941">
        <v>88</v>
      </c>
      <c r="BY941">
        <v>115.460048410071</v>
      </c>
      <c r="BZ941">
        <v>127.38822329727201</v>
      </c>
      <c r="CA941">
        <v>1305.9000000000001</v>
      </c>
      <c r="CB941">
        <f t="shared" si="84"/>
        <v>0.31204600465989768</v>
      </c>
      <c r="CC941">
        <f t="shared" si="85"/>
        <v>115.460048410071</v>
      </c>
      <c r="CD941">
        <f t="shared" si="89"/>
        <v>0.31204600465989768</v>
      </c>
      <c r="CH941">
        <v>105</v>
      </c>
      <c r="CI941">
        <v>122.135512743512</v>
      </c>
      <c r="CJ941">
        <v>145.67526977445101</v>
      </c>
      <c r="CK941">
        <v>891.375</v>
      </c>
      <c r="CL941">
        <f t="shared" si="86"/>
        <v>0.16319535946201899</v>
      </c>
      <c r="CM941">
        <f t="shared" si="87"/>
        <v>122.135512743512</v>
      </c>
      <c r="CN941">
        <f t="shared" si="88"/>
        <v>0.16319535946201899</v>
      </c>
    </row>
    <row r="942" spans="1:92" x14ac:dyDescent="0.25">
      <c r="A942">
        <v>940</v>
      </c>
      <c r="C942" t="s">
        <v>1639</v>
      </c>
      <c r="E942" t="s">
        <v>1640</v>
      </c>
      <c r="F942">
        <v>88</v>
      </c>
      <c r="G942">
        <v>1.2</v>
      </c>
      <c r="H942" t="s">
        <v>74</v>
      </c>
      <c r="I942">
        <v>0.67468965517241397</v>
      </c>
      <c r="J942">
        <v>1.5360145803485099</v>
      </c>
      <c r="K942">
        <v>13.6757710734658</v>
      </c>
      <c r="L942">
        <v>0</v>
      </c>
      <c r="M942">
        <v>0</v>
      </c>
      <c r="N942">
        <v>0.5</v>
      </c>
      <c r="O942">
        <v>73.236872439776604</v>
      </c>
      <c r="P942" t="s">
        <v>75</v>
      </c>
      <c r="Q942" t="s">
        <v>76</v>
      </c>
      <c r="R942" t="s">
        <v>77</v>
      </c>
      <c r="S942">
        <v>50</v>
      </c>
      <c r="U942" t="b">
        <v>1</v>
      </c>
      <c r="V942" t="s">
        <v>78</v>
      </c>
      <c r="W942">
        <v>1560</v>
      </c>
      <c r="X942">
        <v>0.4</v>
      </c>
      <c r="Y942">
        <v>8.0000000000000002E-3</v>
      </c>
      <c r="Z942">
        <v>43600</v>
      </c>
      <c r="AA942">
        <v>0.13263455661111101</v>
      </c>
      <c r="AB942">
        <v>1</v>
      </c>
      <c r="AC942">
        <v>84</v>
      </c>
      <c r="AD942">
        <v>4807.5035592562199</v>
      </c>
      <c r="AE942">
        <v>3600</v>
      </c>
      <c r="AF942">
        <v>270</v>
      </c>
      <c r="AG942">
        <v>88.3</v>
      </c>
      <c r="AH942">
        <v>85</v>
      </c>
      <c r="AI942">
        <v>139.60572361708199</v>
      </c>
      <c r="AJ942">
        <v>74.134402944443494</v>
      </c>
      <c r="AK942">
        <v>0.30279150912602598</v>
      </c>
      <c r="AL942">
        <v>0.29838192404166602</v>
      </c>
      <c r="AM942">
        <v>3.4284076074925403E-2</v>
      </c>
      <c r="AN942">
        <v>3.0168483333333301E-2</v>
      </c>
      <c r="AO942">
        <v>3.61</v>
      </c>
      <c r="AP942">
        <v>3.153</v>
      </c>
      <c r="AQ942" t="s">
        <v>79</v>
      </c>
      <c r="AR942" t="s">
        <v>213</v>
      </c>
      <c r="AS942" t="s">
        <v>81</v>
      </c>
      <c r="AT942" t="s">
        <v>82</v>
      </c>
      <c r="AU942">
        <v>1</v>
      </c>
      <c r="AV942">
        <v>1</v>
      </c>
      <c r="AW942">
        <v>0.35</v>
      </c>
      <c r="AX942">
        <v>802.13350217930599</v>
      </c>
      <c r="AY942">
        <v>80</v>
      </c>
      <c r="AZ942">
        <v>99</v>
      </c>
      <c r="BA942">
        <v>23</v>
      </c>
      <c r="BB942">
        <v>25</v>
      </c>
      <c r="BC942">
        <v>47.888988833656803</v>
      </c>
      <c r="BD942" t="s">
        <v>1655</v>
      </c>
      <c r="BE942">
        <v>2</v>
      </c>
      <c r="BF942">
        <v>115.460048410071</v>
      </c>
      <c r="BG942">
        <v>0.3080097087</v>
      </c>
      <c r="BH942">
        <v>1305.9000000000001</v>
      </c>
      <c r="BI942">
        <v>0.99839724395538398</v>
      </c>
      <c r="BJ942">
        <v>55.5796761409757</v>
      </c>
      <c r="BK942">
        <v>80</v>
      </c>
      <c r="BL942">
        <v>1</v>
      </c>
      <c r="BM942">
        <v>0</v>
      </c>
      <c r="BN942">
        <v>95</v>
      </c>
      <c r="BO942">
        <v>80</v>
      </c>
      <c r="BP942" t="s">
        <v>84</v>
      </c>
      <c r="BQ942">
        <v>1230.9000000000001</v>
      </c>
      <c r="BR942">
        <v>1493</v>
      </c>
      <c r="BS942">
        <v>1250</v>
      </c>
      <c r="BT942" t="s">
        <v>85</v>
      </c>
      <c r="BU942">
        <v>127.38822329727201</v>
      </c>
      <c r="BV942">
        <v>4</v>
      </c>
      <c r="BX942">
        <v>88</v>
      </c>
      <c r="BY942">
        <v>115.460048410071</v>
      </c>
      <c r="BZ942">
        <v>127.38822329727201</v>
      </c>
      <c r="CA942">
        <v>1305.9000000000001</v>
      </c>
      <c r="CB942">
        <f t="shared" si="84"/>
        <v>0.31204600465989768</v>
      </c>
      <c r="CC942">
        <f t="shared" si="85"/>
        <v>115.460048410071</v>
      </c>
      <c r="CD942">
        <f t="shared" si="89"/>
        <v>0.31204600465989768</v>
      </c>
      <c r="CH942">
        <v>105</v>
      </c>
      <c r="CI942">
        <v>122.135512743512</v>
      </c>
      <c r="CJ942">
        <v>145.67526977445101</v>
      </c>
      <c r="CK942">
        <v>891.375</v>
      </c>
      <c r="CL942">
        <f t="shared" si="86"/>
        <v>0.16319535946201899</v>
      </c>
      <c r="CM942">
        <f t="shared" si="87"/>
        <v>122.135512743512</v>
      </c>
      <c r="CN942">
        <f t="shared" si="88"/>
        <v>0.16319535946201899</v>
      </c>
    </row>
    <row r="943" spans="1:92" x14ac:dyDescent="0.25">
      <c r="A943">
        <v>941</v>
      </c>
      <c r="B943" t="s">
        <v>1642</v>
      </c>
      <c r="C943" t="s">
        <v>1642</v>
      </c>
      <c r="D943" t="s">
        <v>1643</v>
      </c>
      <c r="E943" t="s">
        <v>1643</v>
      </c>
      <c r="F943">
        <v>102</v>
      </c>
      <c r="G943">
        <v>1.2</v>
      </c>
      <c r="H943" t="s">
        <v>74</v>
      </c>
      <c r="I943">
        <v>0.67468965517241397</v>
      </c>
      <c r="J943">
        <v>1.5360145803485099</v>
      </c>
      <c r="K943">
        <v>13.6757710734658</v>
      </c>
      <c r="L943">
        <v>0</v>
      </c>
      <c r="M943">
        <v>0</v>
      </c>
      <c r="N943">
        <v>0.5</v>
      </c>
      <c r="O943">
        <v>73.236872439776604</v>
      </c>
      <c r="P943" t="s">
        <v>75</v>
      </c>
      <c r="Q943" t="s">
        <v>76</v>
      </c>
      <c r="R943" t="s">
        <v>77</v>
      </c>
      <c r="S943">
        <v>50</v>
      </c>
      <c r="T943" t="b">
        <v>1</v>
      </c>
      <c r="U943" t="b">
        <v>1</v>
      </c>
      <c r="V943" t="s">
        <v>78</v>
      </c>
      <c r="W943">
        <v>1560</v>
      </c>
      <c r="X943">
        <v>0.4</v>
      </c>
      <c r="Y943">
        <v>8.0000000000000002E-3</v>
      </c>
      <c r="Z943">
        <v>43600</v>
      </c>
      <c r="AA943">
        <v>0.13263455661111101</v>
      </c>
      <c r="AB943">
        <v>1</v>
      </c>
      <c r="AC943">
        <v>84</v>
      </c>
      <c r="AD943">
        <v>4807.5035592562199</v>
      </c>
      <c r="AE943">
        <v>3600</v>
      </c>
      <c r="AF943">
        <v>270</v>
      </c>
      <c r="AG943">
        <v>88.3</v>
      </c>
      <c r="AH943">
        <v>85</v>
      </c>
      <c r="AI943">
        <v>145.451530768168</v>
      </c>
      <c r="AJ943">
        <v>77.365145577832806</v>
      </c>
      <c r="AK943">
        <v>0.30279150912602598</v>
      </c>
      <c r="AL943">
        <v>0.29838192404166602</v>
      </c>
      <c r="AM943">
        <v>3.4284076074925403E-2</v>
      </c>
      <c r="AN943">
        <v>3.0168483333333301E-2</v>
      </c>
      <c r="AO943">
        <v>2.68</v>
      </c>
      <c r="AP943">
        <v>3.153</v>
      </c>
      <c r="AQ943" t="s">
        <v>79</v>
      </c>
      <c r="AR943" t="s">
        <v>158</v>
      </c>
      <c r="AS943" t="s">
        <v>89</v>
      </c>
      <c r="AU943">
        <v>1</v>
      </c>
      <c r="AV943">
        <v>1</v>
      </c>
      <c r="AW943">
        <v>0.35</v>
      </c>
      <c r="AX943">
        <v>802.13350217930599</v>
      </c>
      <c r="AY943">
        <v>80</v>
      </c>
      <c r="AZ943">
        <v>99</v>
      </c>
      <c r="BA943">
        <v>23</v>
      </c>
      <c r="BB943">
        <v>25</v>
      </c>
      <c r="BC943">
        <v>47.888988833656803</v>
      </c>
      <c r="BD943" t="s">
        <v>1655</v>
      </c>
      <c r="BE943">
        <v>2</v>
      </c>
      <c r="BF943">
        <v>119.92250007477899</v>
      </c>
      <c r="BG943">
        <v>0.3080097087</v>
      </c>
      <c r="BH943">
        <v>1363.9</v>
      </c>
      <c r="BI943">
        <v>0.99839724395538398</v>
      </c>
      <c r="BJ943">
        <v>55.5796761409757</v>
      </c>
      <c r="BK943">
        <v>80</v>
      </c>
      <c r="BL943">
        <v>1</v>
      </c>
      <c r="BM943">
        <v>0</v>
      </c>
      <c r="BN943">
        <v>95</v>
      </c>
      <c r="BO943">
        <v>80</v>
      </c>
      <c r="BP943" t="s">
        <v>84</v>
      </c>
      <c r="BQ943">
        <v>1288.9000000000001</v>
      </c>
      <c r="BR943">
        <v>1559</v>
      </c>
      <c r="BS943">
        <v>1360</v>
      </c>
      <c r="BT943" t="s">
        <v>85</v>
      </c>
      <c r="BU943">
        <v>140.24294215298701</v>
      </c>
      <c r="BV943">
        <v>4</v>
      </c>
      <c r="BX943">
        <v>102</v>
      </c>
      <c r="BY943">
        <v>119.92250007477899</v>
      </c>
      <c r="BZ943">
        <v>140.24294215298701</v>
      </c>
      <c r="CA943">
        <v>1363.9</v>
      </c>
      <c r="CB943">
        <f t="shared" si="84"/>
        <v>0.17571078504685289</v>
      </c>
      <c r="CC943">
        <f t="shared" si="85"/>
        <v>119.92250007477899</v>
      </c>
      <c r="CD943">
        <f t="shared" si="89"/>
        <v>0.17571078504685289</v>
      </c>
      <c r="CH943">
        <v>139</v>
      </c>
      <c r="CI943">
        <v>161.88615087826</v>
      </c>
      <c r="CJ943">
        <v>168.40642691164501</v>
      </c>
      <c r="CK943">
        <v>1367.2</v>
      </c>
      <c r="CL943">
        <f t="shared" si="86"/>
        <v>0.16464856746949638</v>
      </c>
      <c r="CM943">
        <f t="shared" si="87"/>
        <v>161.88615087826</v>
      </c>
      <c r="CN943">
        <f t="shared" si="88"/>
        <v>0.16464856746949638</v>
      </c>
    </row>
    <row r="944" spans="1:92" x14ac:dyDescent="0.25">
      <c r="A944">
        <v>942</v>
      </c>
      <c r="C944" t="s">
        <v>1639</v>
      </c>
      <c r="E944" t="s">
        <v>1640</v>
      </c>
      <c r="F944">
        <v>85</v>
      </c>
      <c r="G944">
        <v>1.2</v>
      </c>
      <c r="H944" t="s">
        <v>74</v>
      </c>
      <c r="I944">
        <v>0.67468965517241397</v>
      </c>
      <c r="J944">
        <v>1.5360145803485099</v>
      </c>
      <c r="K944">
        <v>13.6757710734658</v>
      </c>
      <c r="L944">
        <v>0</v>
      </c>
      <c r="M944">
        <v>0</v>
      </c>
      <c r="N944">
        <v>0.5</v>
      </c>
      <c r="O944">
        <v>73.236872439776604</v>
      </c>
      <c r="P944" t="s">
        <v>75</v>
      </c>
      <c r="Q944" t="s">
        <v>76</v>
      </c>
      <c r="R944" t="s">
        <v>77</v>
      </c>
      <c r="S944">
        <v>50</v>
      </c>
      <c r="U944" t="b">
        <v>1</v>
      </c>
      <c r="V944" t="s">
        <v>78</v>
      </c>
      <c r="W944">
        <v>1560</v>
      </c>
      <c r="X944">
        <v>0.4</v>
      </c>
      <c r="Y944">
        <v>8.0000000000000002E-3</v>
      </c>
      <c r="Z944">
        <v>43600</v>
      </c>
      <c r="AA944">
        <v>0.13263455661111101</v>
      </c>
      <c r="AB944">
        <v>1</v>
      </c>
      <c r="AC944">
        <v>84</v>
      </c>
      <c r="AD944">
        <v>4807.5035592562199</v>
      </c>
      <c r="AE944">
        <v>3600</v>
      </c>
      <c r="AF944">
        <v>270</v>
      </c>
      <c r="AG944">
        <v>88.3</v>
      </c>
      <c r="AH944">
        <v>85</v>
      </c>
      <c r="AI944">
        <v>139.60572361708199</v>
      </c>
      <c r="AJ944">
        <v>74.134402944443494</v>
      </c>
      <c r="AK944">
        <v>0.30279150912602598</v>
      </c>
      <c r="AL944">
        <v>0.29838192404166602</v>
      </c>
      <c r="AM944">
        <v>3.4284076074925403E-2</v>
      </c>
      <c r="AN944">
        <v>3.0168483333333301E-2</v>
      </c>
      <c r="AO944">
        <v>3.61</v>
      </c>
      <c r="AP944">
        <v>3.153</v>
      </c>
      <c r="AQ944" t="s">
        <v>79</v>
      </c>
      <c r="AR944" t="s">
        <v>213</v>
      </c>
      <c r="AS944" t="s">
        <v>81</v>
      </c>
      <c r="AT944" t="s">
        <v>82</v>
      </c>
      <c r="AU944">
        <v>1</v>
      </c>
      <c r="AV944">
        <v>1</v>
      </c>
      <c r="AW944">
        <v>0.35</v>
      </c>
      <c r="AX944">
        <v>802.13350217930599</v>
      </c>
      <c r="AY944">
        <v>80</v>
      </c>
      <c r="AZ944">
        <v>99</v>
      </c>
      <c r="BA944">
        <v>23</v>
      </c>
      <c r="BB944">
        <v>25</v>
      </c>
      <c r="BC944">
        <v>47.888988833656803</v>
      </c>
      <c r="BD944" t="s">
        <v>1656</v>
      </c>
      <c r="BE944">
        <v>2</v>
      </c>
      <c r="BF944">
        <v>115.460048410071</v>
      </c>
      <c r="BG944">
        <v>0.3080097087</v>
      </c>
      <c r="BH944">
        <v>1305.9000000000001</v>
      </c>
      <c r="BI944">
        <v>0.99839724395538398</v>
      </c>
      <c r="BJ944">
        <v>55.5796761409757</v>
      </c>
      <c r="BK944">
        <v>80</v>
      </c>
      <c r="BL944">
        <v>1</v>
      </c>
      <c r="BM944">
        <v>0</v>
      </c>
      <c r="BN944">
        <v>95</v>
      </c>
      <c r="BO944">
        <v>80</v>
      </c>
      <c r="BP944" t="s">
        <v>84</v>
      </c>
      <c r="BQ944">
        <v>1230.9000000000001</v>
      </c>
      <c r="BR944">
        <v>1493</v>
      </c>
      <c r="BS944">
        <v>1250</v>
      </c>
      <c r="BT944" t="s">
        <v>85</v>
      </c>
      <c r="BU944">
        <v>127.38822329727201</v>
      </c>
      <c r="BV944">
        <v>4</v>
      </c>
      <c r="BX944">
        <v>85</v>
      </c>
      <c r="BY944">
        <v>115.460048410071</v>
      </c>
      <c r="BZ944">
        <v>127.38822329727201</v>
      </c>
      <c r="CA944">
        <v>1305.9000000000001</v>
      </c>
      <c r="CB944">
        <f t="shared" si="84"/>
        <v>0.35835351070671762</v>
      </c>
      <c r="CC944">
        <f t="shared" si="85"/>
        <v>115.460048410071</v>
      </c>
      <c r="CD944">
        <f t="shared" si="89"/>
        <v>0.35835351070671762</v>
      </c>
      <c r="CH944">
        <v>88</v>
      </c>
      <c r="CI944">
        <v>102.536530745197</v>
      </c>
      <c r="CJ944">
        <v>116.22542394784</v>
      </c>
      <c r="CK944">
        <v>1095.625</v>
      </c>
      <c r="CL944">
        <f t="shared" si="86"/>
        <v>0.16518784937723863</v>
      </c>
      <c r="CM944">
        <f t="shared" si="87"/>
        <v>102.536530745197</v>
      </c>
      <c r="CN944">
        <f t="shared" si="88"/>
        <v>0.16518784937723863</v>
      </c>
    </row>
    <row r="945" spans="1:92" x14ac:dyDescent="0.25">
      <c r="A945">
        <v>943</v>
      </c>
      <c r="B945" t="s">
        <v>1657</v>
      </c>
      <c r="C945" t="s">
        <v>1657</v>
      </c>
      <c r="D945" t="s">
        <v>1658</v>
      </c>
      <c r="E945" t="s">
        <v>1658</v>
      </c>
      <c r="F945">
        <v>102</v>
      </c>
      <c r="G945">
        <v>1.2</v>
      </c>
      <c r="H945" t="s">
        <v>74</v>
      </c>
      <c r="I945">
        <v>0.67468965517241397</v>
      </c>
      <c r="J945">
        <v>1.5360145803485099</v>
      </c>
      <c r="K945">
        <v>13.6757710734658</v>
      </c>
      <c r="L945">
        <v>0</v>
      </c>
      <c r="M945">
        <v>0</v>
      </c>
      <c r="N945">
        <v>0.5</v>
      </c>
      <c r="O945">
        <v>73.236872439776604</v>
      </c>
      <c r="P945" t="s">
        <v>75</v>
      </c>
      <c r="Q945" t="s">
        <v>76</v>
      </c>
      <c r="R945" t="s">
        <v>77</v>
      </c>
      <c r="S945">
        <v>50</v>
      </c>
      <c r="T945" t="b">
        <v>1</v>
      </c>
      <c r="U945" t="b">
        <v>1</v>
      </c>
      <c r="V945" t="s">
        <v>78</v>
      </c>
      <c r="W945">
        <v>1560</v>
      </c>
      <c r="X945">
        <v>0.4</v>
      </c>
      <c r="Y945">
        <v>8.0000000000000002E-3</v>
      </c>
      <c r="Z945">
        <v>43600</v>
      </c>
      <c r="AA945">
        <v>0.13263455661111101</v>
      </c>
      <c r="AB945">
        <v>1</v>
      </c>
      <c r="AC945">
        <v>84</v>
      </c>
      <c r="AD945">
        <v>4807.5035592562199</v>
      </c>
      <c r="AE945">
        <v>3600</v>
      </c>
      <c r="AF945">
        <v>270</v>
      </c>
      <c r="AG945">
        <v>88.3</v>
      </c>
      <c r="AH945">
        <v>85</v>
      </c>
      <c r="AI945">
        <v>145.451530768168</v>
      </c>
      <c r="AJ945">
        <v>77.365145577832806</v>
      </c>
      <c r="AK945">
        <v>0.30279150912602598</v>
      </c>
      <c r="AL945">
        <v>0.29838192404166602</v>
      </c>
      <c r="AM945">
        <v>3.4284076074925403E-2</v>
      </c>
      <c r="AN945">
        <v>3.0168483333333301E-2</v>
      </c>
      <c r="AO945">
        <v>2.68</v>
      </c>
      <c r="AP945">
        <v>3.153</v>
      </c>
      <c r="AQ945" t="s">
        <v>79</v>
      </c>
      <c r="AR945" t="s">
        <v>158</v>
      </c>
      <c r="AS945" t="s">
        <v>89</v>
      </c>
      <c r="AU945">
        <v>1</v>
      </c>
      <c r="AV945">
        <v>1</v>
      </c>
      <c r="AW945">
        <v>0.35</v>
      </c>
      <c r="AX945">
        <v>802.13350217930599</v>
      </c>
      <c r="AY945">
        <v>80</v>
      </c>
      <c r="AZ945">
        <v>99</v>
      </c>
      <c r="BA945">
        <v>23</v>
      </c>
      <c r="BB945">
        <v>25</v>
      </c>
      <c r="BC945">
        <v>47.888988833656803</v>
      </c>
      <c r="BD945" t="s">
        <v>1659</v>
      </c>
      <c r="BE945">
        <v>2</v>
      </c>
      <c r="BF945">
        <v>119.774914498177</v>
      </c>
      <c r="BG945">
        <v>0.30912621359999998</v>
      </c>
      <c r="BH945">
        <v>1363.9</v>
      </c>
      <c r="BI945">
        <v>0.99839724395538398</v>
      </c>
      <c r="BJ945">
        <v>55.5796761409757</v>
      </c>
      <c r="BK945">
        <v>80</v>
      </c>
      <c r="BL945">
        <v>1</v>
      </c>
      <c r="BM945">
        <v>0</v>
      </c>
      <c r="BN945">
        <v>95</v>
      </c>
      <c r="BO945">
        <v>80</v>
      </c>
      <c r="BP945" t="s">
        <v>84</v>
      </c>
      <c r="BQ945">
        <v>1288.9000000000001</v>
      </c>
      <c r="BR945">
        <v>1559</v>
      </c>
      <c r="BS945">
        <v>1360</v>
      </c>
      <c r="BT945" t="s">
        <v>85</v>
      </c>
      <c r="BU945">
        <v>140.13028730681299</v>
      </c>
      <c r="BV945">
        <v>4</v>
      </c>
      <c r="BX945">
        <v>102</v>
      </c>
      <c r="BY945">
        <v>119.774914498177</v>
      </c>
      <c r="BZ945">
        <v>140.13028730681299</v>
      </c>
      <c r="CA945">
        <v>1363.9</v>
      </c>
      <c r="CB945">
        <f t="shared" si="84"/>
        <v>0.17426386762918625</v>
      </c>
      <c r="CC945">
        <f t="shared" si="85"/>
        <v>119.774914498177</v>
      </c>
      <c r="CD945">
        <f t="shared" si="89"/>
        <v>0.17426386762918625</v>
      </c>
      <c r="CH945">
        <v>119</v>
      </c>
      <c r="CI945">
        <v>138.67051237079599</v>
      </c>
      <c r="CJ945">
        <v>149.89710831876499</v>
      </c>
      <c r="CK945">
        <v>1660.75</v>
      </c>
      <c r="CL945">
        <f t="shared" si="86"/>
        <v>0.16529842328399991</v>
      </c>
      <c r="CM945">
        <f t="shared" si="87"/>
        <v>138.67051237079599</v>
      </c>
      <c r="CN945">
        <f t="shared" si="88"/>
        <v>0.16529842328399991</v>
      </c>
    </row>
    <row r="946" spans="1:92" x14ac:dyDescent="0.25">
      <c r="A946">
        <v>944</v>
      </c>
      <c r="C946" t="s">
        <v>1660</v>
      </c>
      <c r="E946" t="s">
        <v>1661</v>
      </c>
      <c r="F946">
        <v>85</v>
      </c>
      <c r="G946">
        <v>1.2</v>
      </c>
      <c r="H946" t="s">
        <v>74</v>
      </c>
      <c r="I946">
        <v>0.67468965517241397</v>
      </c>
      <c r="J946">
        <v>1.5360145803485099</v>
      </c>
      <c r="K946">
        <v>13.6757710734658</v>
      </c>
      <c r="L946">
        <v>0</v>
      </c>
      <c r="M946">
        <v>0</v>
      </c>
      <c r="N946">
        <v>0.5</v>
      </c>
      <c r="O946">
        <v>73.236872439776604</v>
      </c>
      <c r="P946" t="s">
        <v>75</v>
      </c>
      <c r="Q946" t="s">
        <v>76</v>
      </c>
      <c r="R946" t="s">
        <v>77</v>
      </c>
      <c r="S946">
        <v>50</v>
      </c>
      <c r="U946" t="b">
        <v>1</v>
      </c>
      <c r="V946" t="s">
        <v>78</v>
      </c>
      <c r="W946">
        <v>1560</v>
      </c>
      <c r="X946">
        <v>0.4</v>
      </c>
      <c r="Y946">
        <v>8.0000000000000002E-3</v>
      </c>
      <c r="Z946">
        <v>43600</v>
      </c>
      <c r="AA946">
        <v>0.13263455661111101</v>
      </c>
      <c r="AB946">
        <v>1</v>
      </c>
      <c r="AC946">
        <v>84</v>
      </c>
      <c r="AD946">
        <v>4807.5035592562199</v>
      </c>
      <c r="AE946">
        <v>3600</v>
      </c>
      <c r="AF946">
        <v>270</v>
      </c>
      <c r="AG946">
        <v>88.3</v>
      </c>
      <c r="AH946">
        <v>85</v>
      </c>
      <c r="AI946">
        <v>139.60572361708199</v>
      </c>
      <c r="AJ946">
        <v>74.134402944443494</v>
      </c>
      <c r="AK946">
        <v>0.30279150912602598</v>
      </c>
      <c r="AL946">
        <v>0.29838192404166602</v>
      </c>
      <c r="AM946">
        <v>3.4284076074925403E-2</v>
      </c>
      <c r="AN946">
        <v>3.0168483333333301E-2</v>
      </c>
      <c r="AO946">
        <v>3.61</v>
      </c>
      <c r="AP946">
        <v>3.153</v>
      </c>
      <c r="AQ946" t="s">
        <v>79</v>
      </c>
      <c r="AR946" t="s">
        <v>213</v>
      </c>
      <c r="AS946" t="s">
        <v>81</v>
      </c>
      <c r="AT946" t="s">
        <v>82</v>
      </c>
      <c r="AU946">
        <v>1</v>
      </c>
      <c r="AV946">
        <v>1</v>
      </c>
      <c r="AW946">
        <v>0.35</v>
      </c>
      <c r="AX946">
        <v>802.13350217930599</v>
      </c>
      <c r="AY946">
        <v>80</v>
      </c>
      <c r="AZ946">
        <v>99</v>
      </c>
      <c r="BA946">
        <v>23</v>
      </c>
      <c r="BB946">
        <v>25</v>
      </c>
      <c r="BC946">
        <v>47.888988833656803</v>
      </c>
      <c r="BD946" t="s">
        <v>1662</v>
      </c>
      <c r="BE946">
        <v>2</v>
      </c>
      <c r="BF946">
        <v>115.40691368260801</v>
      </c>
      <c r="BG946">
        <v>0.30912621359999998</v>
      </c>
      <c r="BH946">
        <v>1305.9000000000001</v>
      </c>
      <c r="BI946">
        <v>0.99839724395538398</v>
      </c>
      <c r="BJ946">
        <v>55.5796761409757</v>
      </c>
      <c r="BK946">
        <v>80</v>
      </c>
      <c r="BL946">
        <v>1</v>
      </c>
      <c r="BM946">
        <v>0</v>
      </c>
      <c r="BN946">
        <v>95</v>
      </c>
      <c r="BO946">
        <v>80</v>
      </c>
      <c r="BP946" t="s">
        <v>84</v>
      </c>
      <c r="BQ946">
        <v>1230.9000000000001</v>
      </c>
      <c r="BR946">
        <v>1493</v>
      </c>
      <c r="BS946">
        <v>1250</v>
      </c>
      <c r="BT946" t="s">
        <v>85</v>
      </c>
      <c r="BU946">
        <v>127.36354142170801</v>
      </c>
      <c r="BV946">
        <v>4</v>
      </c>
      <c r="BX946">
        <v>85</v>
      </c>
      <c r="BY946">
        <v>115.40691368260801</v>
      </c>
      <c r="BZ946">
        <v>127.36354142170801</v>
      </c>
      <c r="CA946">
        <v>1305.9000000000001</v>
      </c>
      <c r="CB946">
        <f t="shared" si="84"/>
        <v>0.35772839626597658</v>
      </c>
      <c r="CC946">
        <f t="shared" si="85"/>
        <v>115.40691368260801</v>
      </c>
      <c r="CD946">
        <f t="shared" si="89"/>
        <v>0.35772839626597658</v>
      </c>
      <c r="CH946">
        <v>114</v>
      </c>
      <c r="CI946">
        <v>132.84738161289101</v>
      </c>
      <c r="CJ946">
        <v>138.20479367877999</v>
      </c>
      <c r="CK946">
        <v>1354.9</v>
      </c>
      <c r="CL946">
        <f t="shared" si="86"/>
        <v>0.1653279088850089</v>
      </c>
      <c r="CM946">
        <f t="shared" si="87"/>
        <v>132.84738161289101</v>
      </c>
      <c r="CN946">
        <f t="shared" si="88"/>
        <v>0.1653279088850089</v>
      </c>
    </row>
    <row r="947" spans="1:92" x14ac:dyDescent="0.25">
      <c r="A947">
        <v>945</v>
      </c>
      <c r="C947" t="s">
        <v>1660</v>
      </c>
      <c r="E947" t="s">
        <v>1661</v>
      </c>
      <c r="F947">
        <v>88</v>
      </c>
      <c r="G947">
        <v>1.2</v>
      </c>
      <c r="H947" t="s">
        <v>74</v>
      </c>
      <c r="I947">
        <v>0.67468965517241397</v>
      </c>
      <c r="J947">
        <v>1.5360145803485099</v>
      </c>
      <c r="K947">
        <v>13.6757710734658</v>
      </c>
      <c r="L947">
        <v>0</v>
      </c>
      <c r="M947">
        <v>0</v>
      </c>
      <c r="N947">
        <v>0.5</v>
      </c>
      <c r="O947">
        <v>73.236872439776604</v>
      </c>
      <c r="P947" t="s">
        <v>75</v>
      </c>
      <c r="Q947" t="s">
        <v>76</v>
      </c>
      <c r="R947" t="s">
        <v>77</v>
      </c>
      <c r="S947">
        <v>50</v>
      </c>
      <c r="U947" t="b">
        <v>1</v>
      </c>
      <c r="V947" t="s">
        <v>78</v>
      </c>
      <c r="W947">
        <v>1560</v>
      </c>
      <c r="X947">
        <v>0.4</v>
      </c>
      <c r="Y947">
        <v>8.0000000000000002E-3</v>
      </c>
      <c r="Z947">
        <v>43600</v>
      </c>
      <c r="AA947">
        <v>0.13263455661111101</v>
      </c>
      <c r="AB947">
        <v>1</v>
      </c>
      <c r="AC947">
        <v>84</v>
      </c>
      <c r="AD947">
        <v>4807.5035592562199</v>
      </c>
      <c r="AE947">
        <v>3600</v>
      </c>
      <c r="AF947">
        <v>270</v>
      </c>
      <c r="AG947">
        <v>88.3</v>
      </c>
      <c r="AH947">
        <v>85</v>
      </c>
      <c r="AI947">
        <v>139.60572361708199</v>
      </c>
      <c r="AJ947">
        <v>74.134402944443494</v>
      </c>
      <c r="AK947">
        <v>0.30279150912602598</v>
      </c>
      <c r="AL947">
        <v>0.29838192404166602</v>
      </c>
      <c r="AM947">
        <v>3.4284076074925403E-2</v>
      </c>
      <c r="AN947">
        <v>3.0168483333333301E-2</v>
      </c>
      <c r="AO947">
        <v>3.61</v>
      </c>
      <c r="AP947">
        <v>3.153</v>
      </c>
      <c r="AQ947" t="s">
        <v>79</v>
      </c>
      <c r="AR947" t="s">
        <v>213</v>
      </c>
      <c r="AS947" t="s">
        <v>81</v>
      </c>
      <c r="AT947" t="s">
        <v>82</v>
      </c>
      <c r="AU947">
        <v>1</v>
      </c>
      <c r="AV947">
        <v>1</v>
      </c>
      <c r="AW947">
        <v>0.35</v>
      </c>
      <c r="AX947">
        <v>802.13350217930599</v>
      </c>
      <c r="AY947">
        <v>80</v>
      </c>
      <c r="AZ947">
        <v>99</v>
      </c>
      <c r="BA947">
        <v>23</v>
      </c>
      <c r="BB947">
        <v>25</v>
      </c>
      <c r="BC947">
        <v>47.888988833656803</v>
      </c>
      <c r="BD947" t="s">
        <v>1659</v>
      </c>
      <c r="BE947">
        <v>2</v>
      </c>
      <c r="BF947">
        <v>115.40691368260801</v>
      </c>
      <c r="BG947">
        <v>0.30912621359999998</v>
      </c>
      <c r="BH947">
        <v>1305.9000000000001</v>
      </c>
      <c r="BI947">
        <v>0.99839724395538398</v>
      </c>
      <c r="BJ947">
        <v>55.5796761409757</v>
      </c>
      <c r="BK947">
        <v>80</v>
      </c>
      <c r="BL947">
        <v>1</v>
      </c>
      <c r="BM947">
        <v>0</v>
      </c>
      <c r="BN947">
        <v>95</v>
      </c>
      <c r="BO947">
        <v>80</v>
      </c>
      <c r="BP947" t="s">
        <v>84</v>
      </c>
      <c r="BQ947">
        <v>1230.9000000000001</v>
      </c>
      <c r="BR947">
        <v>1493</v>
      </c>
      <c r="BS947">
        <v>1250</v>
      </c>
      <c r="BT947" t="s">
        <v>85</v>
      </c>
      <c r="BU947">
        <v>127.36354142170801</v>
      </c>
      <c r="BV947">
        <v>4</v>
      </c>
      <c r="BX947">
        <v>88</v>
      </c>
      <c r="BY947">
        <v>115.40691368260801</v>
      </c>
      <c r="BZ947">
        <v>127.36354142170801</v>
      </c>
      <c r="CA947">
        <v>1305.9000000000001</v>
      </c>
      <c r="CB947">
        <f t="shared" si="84"/>
        <v>0.31144220093872738</v>
      </c>
      <c r="CC947">
        <f t="shared" si="85"/>
        <v>115.40691368260801</v>
      </c>
      <c r="CD947">
        <f t="shared" si="89"/>
        <v>0.31144220093872738</v>
      </c>
      <c r="CH947">
        <v>114</v>
      </c>
      <c r="CI947">
        <v>132.84738161289101</v>
      </c>
      <c r="CJ947">
        <v>138.20479367877999</v>
      </c>
      <c r="CK947">
        <v>1354.9</v>
      </c>
      <c r="CL947">
        <f t="shared" si="86"/>
        <v>0.1653279088850089</v>
      </c>
      <c r="CM947">
        <f t="shared" si="87"/>
        <v>132.84738161289101</v>
      </c>
      <c r="CN947">
        <f t="shared" si="88"/>
        <v>0.1653279088850089</v>
      </c>
    </row>
    <row r="948" spans="1:92" x14ac:dyDescent="0.25">
      <c r="A948">
        <v>946</v>
      </c>
      <c r="B948" t="s">
        <v>1657</v>
      </c>
      <c r="C948" t="s">
        <v>1657</v>
      </c>
      <c r="D948" t="s">
        <v>1658</v>
      </c>
      <c r="E948" t="s">
        <v>1658</v>
      </c>
      <c r="F948">
        <v>102</v>
      </c>
      <c r="G948">
        <v>1.2</v>
      </c>
      <c r="H948" t="s">
        <v>74</v>
      </c>
      <c r="I948">
        <v>0.67468965517241397</v>
      </c>
      <c r="J948">
        <v>1.5360145803485099</v>
      </c>
      <c r="K948">
        <v>13.6757710734658</v>
      </c>
      <c r="L948">
        <v>0</v>
      </c>
      <c r="M948">
        <v>0</v>
      </c>
      <c r="N948">
        <v>0.5</v>
      </c>
      <c r="O948">
        <v>73.236872439776604</v>
      </c>
      <c r="P948" t="s">
        <v>75</v>
      </c>
      <c r="Q948" t="s">
        <v>76</v>
      </c>
      <c r="R948" t="s">
        <v>77</v>
      </c>
      <c r="S948">
        <v>50</v>
      </c>
      <c r="T948" t="b">
        <v>1</v>
      </c>
      <c r="U948" t="b">
        <v>1</v>
      </c>
      <c r="V948" t="s">
        <v>78</v>
      </c>
      <c r="W948">
        <v>1560</v>
      </c>
      <c r="X948">
        <v>0.4</v>
      </c>
      <c r="Y948">
        <v>8.0000000000000002E-3</v>
      </c>
      <c r="Z948">
        <v>43600</v>
      </c>
      <c r="AA948">
        <v>0.13263455661111101</v>
      </c>
      <c r="AB948">
        <v>1</v>
      </c>
      <c r="AC948">
        <v>84</v>
      </c>
      <c r="AD948">
        <v>4807.5035592562199</v>
      </c>
      <c r="AE948">
        <v>3600</v>
      </c>
      <c r="AF948">
        <v>270</v>
      </c>
      <c r="AG948">
        <v>88.3</v>
      </c>
      <c r="AH948">
        <v>85</v>
      </c>
      <c r="AI948">
        <v>145.451530768168</v>
      </c>
      <c r="AJ948">
        <v>77.365145577832806</v>
      </c>
      <c r="AK948">
        <v>0.30279150912602598</v>
      </c>
      <c r="AL948">
        <v>0.29838192404166602</v>
      </c>
      <c r="AM948">
        <v>3.4284076074925403E-2</v>
      </c>
      <c r="AN948">
        <v>3.0168483333333301E-2</v>
      </c>
      <c r="AO948">
        <v>2.68</v>
      </c>
      <c r="AP948">
        <v>3.153</v>
      </c>
      <c r="AQ948" t="s">
        <v>79</v>
      </c>
      <c r="AR948" t="s">
        <v>158</v>
      </c>
      <c r="AS948" t="s">
        <v>89</v>
      </c>
      <c r="AU948">
        <v>1</v>
      </c>
      <c r="AV948">
        <v>1</v>
      </c>
      <c r="AW948">
        <v>0.35</v>
      </c>
      <c r="AX948">
        <v>802.13350217930599</v>
      </c>
      <c r="AY948">
        <v>80</v>
      </c>
      <c r="AZ948">
        <v>99</v>
      </c>
      <c r="BA948">
        <v>23</v>
      </c>
      <c r="BB948">
        <v>25</v>
      </c>
      <c r="BC948">
        <v>47.888988833656803</v>
      </c>
      <c r="BD948" t="s">
        <v>1663</v>
      </c>
      <c r="BE948">
        <v>2</v>
      </c>
      <c r="BF948">
        <v>119.774914498177</v>
      </c>
      <c r="BG948">
        <v>0.30912621359999998</v>
      </c>
      <c r="BH948">
        <v>1363.9</v>
      </c>
      <c r="BI948">
        <v>0.99839724395538398</v>
      </c>
      <c r="BJ948">
        <v>55.5796761409757</v>
      </c>
      <c r="BK948">
        <v>80</v>
      </c>
      <c r="BL948">
        <v>1</v>
      </c>
      <c r="BM948">
        <v>0</v>
      </c>
      <c r="BN948">
        <v>95</v>
      </c>
      <c r="BO948">
        <v>80</v>
      </c>
      <c r="BP948" t="s">
        <v>84</v>
      </c>
      <c r="BQ948">
        <v>1288.9000000000001</v>
      </c>
      <c r="BR948">
        <v>1559</v>
      </c>
      <c r="BS948">
        <v>1360</v>
      </c>
      <c r="BT948" t="s">
        <v>85</v>
      </c>
      <c r="BU948">
        <v>140.13028730681299</v>
      </c>
      <c r="BV948">
        <v>4</v>
      </c>
      <c r="BX948">
        <v>102</v>
      </c>
      <c r="BY948">
        <v>119.774914498177</v>
      </c>
      <c r="BZ948">
        <v>140.13028730681299</v>
      </c>
      <c r="CA948">
        <v>1363.9</v>
      </c>
      <c r="CB948">
        <f t="shared" si="84"/>
        <v>0.17426386762918625</v>
      </c>
      <c r="CC948">
        <f t="shared" si="85"/>
        <v>119.774914498177</v>
      </c>
      <c r="CD948">
        <f t="shared" si="89"/>
        <v>0.17426386762918625</v>
      </c>
      <c r="CH948">
        <v>114</v>
      </c>
      <c r="CI948">
        <v>132.84738161289101</v>
      </c>
      <c r="CJ948">
        <v>138.20479367877999</v>
      </c>
      <c r="CK948">
        <v>1354.9</v>
      </c>
      <c r="CL948">
        <f t="shared" si="86"/>
        <v>0.1653279088850089</v>
      </c>
      <c r="CM948">
        <f t="shared" si="87"/>
        <v>132.84738161289101</v>
      </c>
      <c r="CN948">
        <f t="shared" si="88"/>
        <v>0.1653279088850089</v>
      </c>
    </row>
    <row r="949" spans="1:92" x14ac:dyDescent="0.25">
      <c r="A949">
        <v>947</v>
      </c>
      <c r="C949" t="s">
        <v>1660</v>
      </c>
      <c r="E949" t="s">
        <v>1661</v>
      </c>
      <c r="F949">
        <v>88</v>
      </c>
      <c r="G949">
        <v>1.2</v>
      </c>
      <c r="H949" t="s">
        <v>74</v>
      </c>
      <c r="I949">
        <v>0.67468965517241397</v>
      </c>
      <c r="J949">
        <v>1.5360145803485099</v>
      </c>
      <c r="K949">
        <v>13.6757710734658</v>
      </c>
      <c r="L949">
        <v>0</v>
      </c>
      <c r="M949">
        <v>0</v>
      </c>
      <c r="N949">
        <v>0.5</v>
      </c>
      <c r="O949">
        <v>73.236872439776604</v>
      </c>
      <c r="P949" t="s">
        <v>75</v>
      </c>
      <c r="Q949" t="s">
        <v>76</v>
      </c>
      <c r="R949" t="s">
        <v>77</v>
      </c>
      <c r="S949">
        <v>50</v>
      </c>
      <c r="U949" t="b">
        <v>1</v>
      </c>
      <c r="V949" t="s">
        <v>78</v>
      </c>
      <c r="W949">
        <v>1560</v>
      </c>
      <c r="X949">
        <v>0.4</v>
      </c>
      <c r="Y949">
        <v>8.0000000000000002E-3</v>
      </c>
      <c r="Z949">
        <v>43600</v>
      </c>
      <c r="AA949">
        <v>0.13263455661111101</v>
      </c>
      <c r="AB949">
        <v>1</v>
      </c>
      <c r="AC949">
        <v>84</v>
      </c>
      <c r="AD949">
        <v>4807.5035592562199</v>
      </c>
      <c r="AE949">
        <v>3600</v>
      </c>
      <c r="AF949">
        <v>270</v>
      </c>
      <c r="AG949">
        <v>88.3</v>
      </c>
      <c r="AH949">
        <v>85</v>
      </c>
      <c r="AI949">
        <v>139.60572361708199</v>
      </c>
      <c r="AJ949">
        <v>74.134402944443494</v>
      </c>
      <c r="AK949">
        <v>0.30279150912602598</v>
      </c>
      <c r="AL949">
        <v>0.29838192404166602</v>
      </c>
      <c r="AM949">
        <v>3.4284076074925403E-2</v>
      </c>
      <c r="AN949">
        <v>3.0168483333333301E-2</v>
      </c>
      <c r="AO949">
        <v>3.61</v>
      </c>
      <c r="AP949">
        <v>3.153</v>
      </c>
      <c r="AQ949" t="s">
        <v>79</v>
      </c>
      <c r="AR949" t="s">
        <v>213</v>
      </c>
      <c r="AS949" t="s">
        <v>81</v>
      </c>
      <c r="AT949" t="s">
        <v>82</v>
      </c>
      <c r="AU949">
        <v>1</v>
      </c>
      <c r="AV949">
        <v>1</v>
      </c>
      <c r="AW949">
        <v>0.35</v>
      </c>
      <c r="AX949">
        <v>802.13350217930599</v>
      </c>
      <c r="AY949">
        <v>80</v>
      </c>
      <c r="AZ949">
        <v>99</v>
      </c>
      <c r="BA949">
        <v>23</v>
      </c>
      <c r="BB949">
        <v>25</v>
      </c>
      <c r="BC949">
        <v>47.888988833656803</v>
      </c>
      <c r="BD949" t="s">
        <v>1663</v>
      </c>
      <c r="BE949">
        <v>2</v>
      </c>
      <c r="BF949">
        <v>115.40691368260801</v>
      </c>
      <c r="BG949">
        <v>0.30912621359999998</v>
      </c>
      <c r="BH949">
        <v>1305.9000000000001</v>
      </c>
      <c r="BI949">
        <v>0.99839724395538398</v>
      </c>
      <c r="BJ949">
        <v>55.5796761409757</v>
      </c>
      <c r="BK949">
        <v>80</v>
      </c>
      <c r="BL949">
        <v>1</v>
      </c>
      <c r="BM949">
        <v>0</v>
      </c>
      <c r="BN949">
        <v>95</v>
      </c>
      <c r="BO949">
        <v>80</v>
      </c>
      <c r="BP949" t="s">
        <v>84</v>
      </c>
      <c r="BQ949">
        <v>1230.9000000000001</v>
      </c>
      <c r="BR949">
        <v>1493</v>
      </c>
      <c r="BS949">
        <v>1250</v>
      </c>
      <c r="BT949" t="s">
        <v>85</v>
      </c>
      <c r="BU949">
        <v>127.36354142170801</v>
      </c>
      <c r="BV949">
        <v>4</v>
      </c>
      <c r="BX949">
        <v>88</v>
      </c>
      <c r="BY949">
        <v>115.40691368260801</v>
      </c>
      <c r="BZ949">
        <v>127.36354142170801</v>
      </c>
      <c r="CA949">
        <v>1305.9000000000001</v>
      </c>
      <c r="CB949">
        <f t="shared" si="84"/>
        <v>0.31144220093872738</v>
      </c>
      <c r="CC949">
        <f t="shared" si="85"/>
        <v>115.40691368260801</v>
      </c>
      <c r="CD949">
        <f t="shared" si="89"/>
        <v>0.31144220093872738</v>
      </c>
      <c r="CH949">
        <v>114</v>
      </c>
      <c r="CI949">
        <v>132.84738161289101</v>
      </c>
      <c r="CJ949">
        <v>138.20479367877999</v>
      </c>
      <c r="CK949">
        <v>1354.9</v>
      </c>
      <c r="CL949">
        <f t="shared" si="86"/>
        <v>0.1653279088850089</v>
      </c>
      <c r="CM949">
        <f t="shared" si="87"/>
        <v>132.84738161289101</v>
      </c>
      <c r="CN949">
        <f t="shared" si="88"/>
        <v>0.1653279088850089</v>
      </c>
    </row>
    <row r="950" spans="1:92" x14ac:dyDescent="0.25">
      <c r="A950">
        <v>948</v>
      </c>
      <c r="C950" t="s">
        <v>1660</v>
      </c>
      <c r="E950" t="s">
        <v>1661</v>
      </c>
      <c r="F950">
        <v>85</v>
      </c>
      <c r="G950">
        <v>1.2</v>
      </c>
      <c r="H950" t="s">
        <v>74</v>
      </c>
      <c r="I950">
        <v>0.67468965517241397</v>
      </c>
      <c r="J950">
        <v>1.5360145803485099</v>
      </c>
      <c r="K950">
        <v>13.6757710734658</v>
      </c>
      <c r="L950">
        <v>0</v>
      </c>
      <c r="M950">
        <v>0</v>
      </c>
      <c r="N950">
        <v>0.5</v>
      </c>
      <c r="O950">
        <v>73.236872439776604</v>
      </c>
      <c r="P950" t="s">
        <v>75</v>
      </c>
      <c r="Q950" t="s">
        <v>76</v>
      </c>
      <c r="R950" t="s">
        <v>77</v>
      </c>
      <c r="S950">
        <v>50</v>
      </c>
      <c r="U950" t="b">
        <v>1</v>
      </c>
      <c r="V950" t="s">
        <v>78</v>
      </c>
      <c r="W950">
        <v>1560</v>
      </c>
      <c r="X950">
        <v>0.4</v>
      </c>
      <c r="Y950">
        <v>8.0000000000000002E-3</v>
      </c>
      <c r="Z950">
        <v>43600</v>
      </c>
      <c r="AA950">
        <v>0.13263455661111101</v>
      </c>
      <c r="AB950">
        <v>1</v>
      </c>
      <c r="AC950">
        <v>84</v>
      </c>
      <c r="AD950">
        <v>4807.5035592562199</v>
      </c>
      <c r="AE950">
        <v>3600</v>
      </c>
      <c r="AF950">
        <v>270</v>
      </c>
      <c r="AG950">
        <v>88.3</v>
      </c>
      <c r="AH950">
        <v>85</v>
      </c>
      <c r="AI950">
        <v>139.60572361708199</v>
      </c>
      <c r="AJ950">
        <v>74.134402944443494</v>
      </c>
      <c r="AK950">
        <v>0.30279150912602598</v>
      </c>
      <c r="AL950">
        <v>0.29838192404166602</v>
      </c>
      <c r="AM950">
        <v>3.4284076074925403E-2</v>
      </c>
      <c r="AN950">
        <v>3.0168483333333301E-2</v>
      </c>
      <c r="AO950">
        <v>3.61</v>
      </c>
      <c r="AP950">
        <v>3.153</v>
      </c>
      <c r="AQ950" t="s">
        <v>79</v>
      </c>
      <c r="AR950" t="s">
        <v>213</v>
      </c>
      <c r="AS950" t="s">
        <v>81</v>
      </c>
      <c r="AT950" t="s">
        <v>82</v>
      </c>
      <c r="AU950">
        <v>1</v>
      </c>
      <c r="AV950">
        <v>1</v>
      </c>
      <c r="AW950">
        <v>0.35</v>
      </c>
      <c r="AX950">
        <v>802.13350217930599</v>
      </c>
      <c r="AY950">
        <v>80</v>
      </c>
      <c r="AZ950">
        <v>99</v>
      </c>
      <c r="BA950">
        <v>23</v>
      </c>
      <c r="BB950">
        <v>25</v>
      </c>
      <c r="BC950">
        <v>47.888988833656803</v>
      </c>
      <c r="BD950" t="s">
        <v>1664</v>
      </c>
      <c r="BE950">
        <v>2</v>
      </c>
      <c r="BF950">
        <v>115.40691368260801</v>
      </c>
      <c r="BG950">
        <v>0.30912621359999998</v>
      </c>
      <c r="BH950">
        <v>1305.9000000000001</v>
      </c>
      <c r="BI950">
        <v>0.99839724395538398</v>
      </c>
      <c r="BJ950">
        <v>55.5796761409757</v>
      </c>
      <c r="BK950">
        <v>80</v>
      </c>
      <c r="BL950">
        <v>1</v>
      </c>
      <c r="BM950">
        <v>0</v>
      </c>
      <c r="BN950">
        <v>95</v>
      </c>
      <c r="BO950">
        <v>80</v>
      </c>
      <c r="BP950" t="s">
        <v>84</v>
      </c>
      <c r="BQ950">
        <v>1230.9000000000001</v>
      </c>
      <c r="BR950">
        <v>1493</v>
      </c>
      <c r="BS950">
        <v>1250</v>
      </c>
      <c r="BT950" t="s">
        <v>85</v>
      </c>
      <c r="BU950">
        <v>127.36354142170801</v>
      </c>
      <c r="BV950">
        <v>4</v>
      </c>
      <c r="BX950">
        <v>85</v>
      </c>
      <c r="BY950">
        <v>115.40691368260801</v>
      </c>
      <c r="BZ950">
        <v>127.36354142170801</v>
      </c>
      <c r="CA950">
        <v>1305.9000000000001</v>
      </c>
      <c r="CB950">
        <f t="shared" si="84"/>
        <v>0.35772839626597658</v>
      </c>
      <c r="CC950">
        <f t="shared" si="85"/>
        <v>115.40691368260801</v>
      </c>
      <c r="CD950">
        <f t="shared" si="89"/>
        <v>0.35772839626597658</v>
      </c>
      <c r="CH950">
        <v>117</v>
      </c>
      <c r="CI950">
        <v>136.40162008804199</v>
      </c>
      <c r="CJ950">
        <v>157.18227277989899</v>
      </c>
      <c r="CK950">
        <v>1639.75</v>
      </c>
      <c r="CL950">
        <f t="shared" si="86"/>
        <v>0.16582581271830765</v>
      </c>
      <c r="CM950">
        <f t="shared" si="87"/>
        <v>136.40162008804199</v>
      </c>
      <c r="CN950">
        <f t="shared" si="88"/>
        <v>0.16582581271830765</v>
      </c>
    </row>
    <row r="951" spans="1:92" x14ac:dyDescent="0.25">
      <c r="A951">
        <v>949</v>
      </c>
      <c r="C951" t="s">
        <v>1660</v>
      </c>
      <c r="E951" t="s">
        <v>1661</v>
      </c>
      <c r="F951">
        <v>88</v>
      </c>
      <c r="G951">
        <v>1.2</v>
      </c>
      <c r="H951" t="s">
        <v>74</v>
      </c>
      <c r="I951">
        <v>0.67468965517241397</v>
      </c>
      <c r="J951">
        <v>1.5360145803485099</v>
      </c>
      <c r="K951">
        <v>13.6757710734658</v>
      </c>
      <c r="L951">
        <v>0</v>
      </c>
      <c r="M951">
        <v>0</v>
      </c>
      <c r="N951">
        <v>0.5</v>
      </c>
      <c r="O951">
        <v>73.236872439776604</v>
      </c>
      <c r="P951" t="s">
        <v>75</v>
      </c>
      <c r="Q951" t="s">
        <v>76</v>
      </c>
      <c r="R951" t="s">
        <v>77</v>
      </c>
      <c r="S951">
        <v>50</v>
      </c>
      <c r="U951" t="b">
        <v>1</v>
      </c>
      <c r="V951" t="s">
        <v>78</v>
      </c>
      <c r="W951">
        <v>1560</v>
      </c>
      <c r="X951">
        <v>0.4</v>
      </c>
      <c r="Y951">
        <v>8.0000000000000002E-3</v>
      </c>
      <c r="Z951">
        <v>43600</v>
      </c>
      <c r="AA951">
        <v>0.13263455661111101</v>
      </c>
      <c r="AB951">
        <v>1</v>
      </c>
      <c r="AC951">
        <v>84</v>
      </c>
      <c r="AD951">
        <v>4807.5035592562199</v>
      </c>
      <c r="AE951">
        <v>3600</v>
      </c>
      <c r="AF951">
        <v>270</v>
      </c>
      <c r="AG951">
        <v>88.3</v>
      </c>
      <c r="AH951">
        <v>85</v>
      </c>
      <c r="AI951">
        <v>139.60572361708199</v>
      </c>
      <c r="AJ951">
        <v>74.134402944443494</v>
      </c>
      <c r="AK951">
        <v>0.30279150912602598</v>
      </c>
      <c r="AL951">
        <v>0.29838192404166602</v>
      </c>
      <c r="AM951">
        <v>3.4284076074925403E-2</v>
      </c>
      <c r="AN951">
        <v>3.0168483333333301E-2</v>
      </c>
      <c r="AO951">
        <v>3.61</v>
      </c>
      <c r="AP951">
        <v>3.153</v>
      </c>
      <c r="AQ951" t="s">
        <v>79</v>
      </c>
      <c r="AR951" t="s">
        <v>213</v>
      </c>
      <c r="AS951" t="s">
        <v>81</v>
      </c>
      <c r="AT951" t="s">
        <v>82</v>
      </c>
      <c r="AU951">
        <v>1</v>
      </c>
      <c r="AV951">
        <v>1</v>
      </c>
      <c r="AW951">
        <v>0.35</v>
      </c>
      <c r="AX951">
        <v>802.13350217930599</v>
      </c>
      <c r="AY951">
        <v>80</v>
      </c>
      <c r="AZ951">
        <v>99</v>
      </c>
      <c r="BA951">
        <v>23</v>
      </c>
      <c r="BB951">
        <v>25</v>
      </c>
      <c r="BC951">
        <v>47.888988833656803</v>
      </c>
      <c r="BD951" t="s">
        <v>1665</v>
      </c>
      <c r="BE951">
        <v>2</v>
      </c>
      <c r="BF951">
        <v>115.40691368260801</v>
      </c>
      <c r="BG951">
        <v>0.30912621359999998</v>
      </c>
      <c r="BH951">
        <v>1305.9000000000001</v>
      </c>
      <c r="BI951">
        <v>0.99839724395538398</v>
      </c>
      <c r="BJ951">
        <v>55.5796761409757</v>
      </c>
      <c r="BK951">
        <v>80</v>
      </c>
      <c r="BL951">
        <v>1</v>
      </c>
      <c r="BM951">
        <v>0</v>
      </c>
      <c r="BN951">
        <v>95</v>
      </c>
      <c r="BO951">
        <v>80</v>
      </c>
      <c r="BP951" t="s">
        <v>84</v>
      </c>
      <c r="BQ951">
        <v>1230.9000000000001</v>
      </c>
      <c r="BR951">
        <v>1493</v>
      </c>
      <c r="BS951">
        <v>1250</v>
      </c>
      <c r="BT951" t="s">
        <v>85</v>
      </c>
      <c r="BU951">
        <v>127.36354142170801</v>
      </c>
      <c r="BV951">
        <v>4</v>
      </c>
      <c r="BX951">
        <v>88</v>
      </c>
      <c r="BY951">
        <v>115.40691368260801</v>
      </c>
      <c r="BZ951">
        <v>127.36354142170801</v>
      </c>
      <c r="CA951">
        <v>1305.9000000000001</v>
      </c>
      <c r="CB951">
        <f t="shared" si="84"/>
        <v>0.31144220093872738</v>
      </c>
      <c r="CC951">
        <f t="shared" si="85"/>
        <v>115.40691368260801</v>
      </c>
      <c r="CD951">
        <f t="shared" si="89"/>
        <v>0.31144220093872738</v>
      </c>
      <c r="CH951">
        <v>149</v>
      </c>
      <c r="CI951">
        <v>173.91488683357599</v>
      </c>
      <c r="CJ951">
        <v>187.46515097514299</v>
      </c>
      <c r="CK951">
        <v>1592.75</v>
      </c>
      <c r="CL951">
        <f t="shared" si="86"/>
        <v>0.16721400559446975</v>
      </c>
      <c r="CM951">
        <f t="shared" si="87"/>
        <v>173.91488683357599</v>
      </c>
      <c r="CN951">
        <f t="shared" si="88"/>
        <v>0.16721400559446975</v>
      </c>
    </row>
    <row r="952" spans="1:92" x14ac:dyDescent="0.25">
      <c r="A952">
        <v>950</v>
      </c>
      <c r="C952" t="s">
        <v>1660</v>
      </c>
      <c r="E952" t="s">
        <v>1661</v>
      </c>
      <c r="F952">
        <v>85</v>
      </c>
      <c r="G952">
        <v>1.2</v>
      </c>
      <c r="H952" t="s">
        <v>74</v>
      </c>
      <c r="I952">
        <v>0.67468965517241397</v>
      </c>
      <c r="J952">
        <v>1.5360145803485099</v>
      </c>
      <c r="K952">
        <v>13.6757710734658</v>
      </c>
      <c r="L952">
        <v>0</v>
      </c>
      <c r="M952">
        <v>0</v>
      </c>
      <c r="N952">
        <v>0.5</v>
      </c>
      <c r="O952">
        <v>73.236872439776604</v>
      </c>
      <c r="P952" t="s">
        <v>75</v>
      </c>
      <c r="Q952" t="s">
        <v>76</v>
      </c>
      <c r="R952" t="s">
        <v>77</v>
      </c>
      <c r="S952">
        <v>50</v>
      </c>
      <c r="U952" t="b">
        <v>1</v>
      </c>
      <c r="V952" t="s">
        <v>78</v>
      </c>
      <c r="W952">
        <v>1560</v>
      </c>
      <c r="X952">
        <v>0.4</v>
      </c>
      <c r="Y952">
        <v>8.0000000000000002E-3</v>
      </c>
      <c r="Z952">
        <v>43600</v>
      </c>
      <c r="AA952">
        <v>0.13263455661111101</v>
      </c>
      <c r="AB952">
        <v>1</v>
      </c>
      <c r="AC952">
        <v>84</v>
      </c>
      <c r="AD952">
        <v>4807.5035592562199</v>
      </c>
      <c r="AE952">
        <v>3600</v>
      </c>
      <c r="AF952">
        <v>270</v>
      </c>
      <c r="AG952">
        <v>88.3</v>
      </c>
      <c r="AH952">
        <v>85</v>
      </c>
      <c r="AI952">
        <v>139.60572361708199</v>
      </c>
      <c r="AJ952">
        <v>74.134402944443494</v>
      </c>
      <c r="AK952">
        <v>0.30279150912602598</v>
      </c>
      <c r="AL952">
        <v>0.29838192404166602</v>
      </c>
      <c r="AM952">
        <v>3.4284076074925403E-2</v>
      </c>
      <c r="AN952">
        <v>3.0168483333333301E-2</v>
      </c>
      <c r="AO952">
        <v>3.61</v>
      </c>
      <c r="AP952">
        <v>3.153</v>
      </c>
      <c r="AQ952" t="s">
        <v>79</v>
      </c>
      <c r="AR952" t="s">
        <v>213</v>
      </c>
      <c r="AS952" t="s">
        <v>81</v>
      </c>
      <c r="AT952" t="s">
        <v>82</v>
      </c>
      <c r="AU952">
        <v>1</v>
      </c>
      <c r="AV952">
        <v>1</v>
      </c>
      <c r="AW952">
        <v>0.35</v>
      </c>
      <c r="AX952">
        <v>802.13350217930599</v>
      </c>
      <c r="AY952">
        <v>80</v>
      </c>
      <c r="AZ952">
        <v>99</v>
      </c>
      <c r="BA952">
        <v>23</v>
      </c>
      <c r="BB952">
        <v>25</v>
      </c>
      <c r="BC952">
        <v>47.888988833656803</v>
      </c>
      <c r="BD952" t="s">
        <v>1666</v>
      </c>
      <c r="BE952">
        <v>2</v>
      </c>
      <c r="BF952">
        <v>115.40691368260801</v>
      </c>
      <c r="BG952">
        <v>0.30912621359999998</v>
      </c>
      <c r="BH952">
        <v>1305.9000000000001</v>
      </c>
      <c r="BI952">
        <v>0.99839724395538398</v>
      </c>
      <c r="BJ952">
        <v>55.5796761409757</v>
      </c>
      <c r="BK952">
        <v>80</v>
      </c>
      <c r="BL952">
        <v>1</v>
      </c>
      <c r="BM952">
        <v>0</v>
      </c>
      <c r="BN952">
        <v>95</v>
      </c>
      <c r="BO952">
        <v>80</v>
      </c>
      <c r="BP952" t="s">
        <v>84</v>
      </c>
      <c r="BQ952">
        <v>1230.9000000000001</v>
      </c>
      <c r="BR952">
        <v>1493</v>
      </c>
      <c r="BS952">
        <v>1250</v>
      </c>
      <c r="BT952" t="s">
        <v>85</v>
      </c>
      <c r="BU952">
        <v>127.36354142170801</v>
      </c>
      <c r="BV952">
        <v>4</v>
      </c>
      <c r="BX952">
        <v>85</v>
      </c>
      <c r="BY952">
        <v>115.40691368260801</v>
      </c>
      <c r="BZ952">
        <v>127.36354142170801</v>
      </c>
      <c r="CA952">
        <v>1305.9000000000001</v>
      </c>
      <c r="CB952">
        <f t="shared" si="84"/>
        <v>0.35772839626597658</v>
      </c>
      <c r="CC952">
        <f t="shared" si="85"/>
        <v>115.40691368260801</v>
      </c>
      <c r="CD952">
        <f t="shared" si="89"/>
        <v>0.35772839626597658</v>
      </c>
      <c r="CH952">
        <v>149</v>
      </c>
      <c r="CI952">
        <v>173.91488683357599</v>
      </c>
      <c r="CJ952">
        <v>187.46515097514299</v>
      </c>
      <c r="CK952">
        <v>1592.75</v>
      </c>
      <c r="CL952">
        <f t="shared" si="86"/>
        <v>0.16721400559446975</v>
      </c>
      <c r="CM952">
        <f t="shared" si="87"/>
        <v>173.91488683357599</v>
      </c>
      <c r="CN952">
        <f t="shared" si="88"/>
        <v>0.16721400559446975</v>
      </c>
    </row>
    <row r="953" spans="1:92" x14ac:dyDescent="0.25">
      <c r="A953">
        <v>951</v>
      </c>
      <c r="B953" t="s">
        <v>1657</v>
      </c>
      <c r="C953" t="s">
        <v>1657</v>
      </c>
      <c r="D953" t="s">
        <v>1658</v>
      </c>
      <c r="E953" t="s">
        <v>1658</v>
      </c>
      <c r="F953">
        <v>102</v>
      </c>
      <c r="G953">
        <v>1.2</v>
      </c>
      <c r="H953" t="s">
        <v>74</v>
      </c>
      <c r="I953">
        <v>0.67468965517241397</v>
      </c>
      <c r="J953">
        <v>1.5360145803485099</v>
      </c>
      <c r="K953">
        <v>13.6757710734658</v>
      </c>
      <c r="L953">
        <v>0</v>
      </c>
      <c r="M953">
        <v>0</v>
      </c>
      <c r="N953">
        <v>0.5</v>
      </c>
      <c r="O953">
        <v>73.236872439776604</v>
      </c>
      <c r="P953" t="s">
        <v>75</v>
      </c>
      <c r="Q953" t="s">
        <v>76</v>
      </c>
      <c r="R953" t="s">
        <v>77</v>
      </c>
      <c r="S953">
        <v>50</v>
      </c>
      <c r="T953" t="b">
        <v>1</v>
      </c>
      <c r="U953" t="b">
        <v>1</v>
      </c>
      <c r="V953" t="s">
        <v>78</v>
      </c>
      <c r="W953">
        <v>1560</v>
      </c>
      <c r="X953">
        <v>0.4</v>
      </c>
      <c r="Y953">
        <v>8.0000000000000002E-3</v>
      </c>
      <c r="Z953">
        <v>43600</v>
      </c>
      <c r="AA953">
        <v>0.13263455661111101</v>
      </c>
      <c r="AB953">
        <v>1</v>
      </c>
      <c r="AC953">
        <v>84</v>
      </c>
      <c r="AD953">
        <v>4807.5035592562199</v>
      </c>
      <c r="AE953">
        <v>3600</v>
      </c>
      <c r="AF953">
        <v>270</v>
      </c>
      <c r="AG953">
        <v>88.3</v>
      </c>
      <c r="AH953">
        <v>85</v>
      </c>
      <c r="AI953">
        <v>145.451530768168</v>
      </c>
      <c r="AJ953">
        <v>77.365145577832806</v>
      </c>
      <c r="AK953">
        <v>0.30279150912602598</v>
      </c>
      <c r="AL953">
        <v>0.29838192404166602</v>
      </c>
      <c r="AM953">
        <v>3.4284076074925403E-2</v>
      </c>
      <c r="AN953">
        <v>3.0168483333333301E-2</v>
      </c>
      <c r="AO953">
        <v>2.68</v>
      </c>
      <c r="AP953">
        <v>3.153</v>
      </c>
      <c r="AQ953" t="s">
        <v>79</v>
      </c>
      <c r="AR953" t="s">
        <v>158</v>
      </c>
      <c r="AS953" t="s">
        <v>89</v>
      </c>
      <c r="AU953">
        <v>1</v>
      </c>
      <c r="AV953">
        <v>1</v>
      </c>
      <c r="AW953">
        <v>0.35</v>
      </c>
      <c r="AX953">
        <v>802.13350217930599</v>
      </c>
      <c r="AY953">
        <v>80</v>
      </c>
      <c r="AZ953">
        <v>99</v>
      </c>
      <c r="BA953">
        <v>23</v>
      </c>
      <c r="BB953">
        <v>25</v>
      </c>
      <c r="BC953">
        <v>47.888988833656803</v>
      </c>
      <c r="BD953" t="s">
        <v>1665</v>
      </c>
      <c r="BE953">
        <v>2</v>
      </c>
      <c r="BF953">
        <v>119.774914498177</v>
      </c>
      <c r="BG953">
        <v>0.30912621359999998</v>
      </c>
      <c r="BH953">
        <v>1363.9</v>
      </c>
      <c r="BI953">
        <v>0.99839724395538398</v>
      </c>
      <c r="BJ953">
        <v>55.5796761409757</v>
      </c>
      <c r="BK953">
        <v>80</v>
      </c>
      <c r="BL953">
        <v>1</v>
      </c>
      <c r="BM953">
        <v>0</v>
      </c>
      <c r="BN953">
        <v>95</v>
      </c>
      <c r="BO953">
        <v>80</v>
      </c>
      <c r="BP953" t="s">
        <v>84</v>
      </c>
      <c r="BQ953">
        <v>1288.9000000000001</v>
      </c>
      <c r="BR953">
        <v>1559</v>
      </c>
      <c r="BS953">
        <v>1360</v>
      </c>
      <c r="BT953" t="s">
        <v>85</v>
      </c>
      <c r="BU953">
        <v>140.13028730681299</v>
      </c>
      <c r="BV953">
        <v>4</v>
      </c>
      <c r="BX953">
        <v>102</v>
      </c>
      <c r="BY953">
        <v>119.774914498177</v>
      </c>
      <c r="BZ953">
        <v>140.13028730681299</v>
      </c>
      <c r="CA953">
        <v>1363.9</v>
      </c>
      <c r="CB953">
        <f t="shared" si="84"/>
        <v>0.17426386762918625</v>
      </c>
      <c r="CC953">
        <f t="shared" si="85"/>
        <v>119.774914498177</v>
      </c>
      <c r="CD953">
        <f t="shared" si="89"/>
        <v>0.17426386762918625</v>
      </c>
      <c r="CH953">
        <v>149</v>
      </c>
      <c r="CI953">
        <v>173.91488683357599</v>
      </c>
      <c r="CJ953">
        <v>187.46515097514299</v>
      </c>
      <c r="CK953">
        <v>1592.75</v>
      </c>
      <c r="CL953">
        <f t="shared" si="86"/>
        <v>0.16721400559446975</v>
      </c>
      <c r="CM953">
        <f t="shared" si="87"/>
        <v>173.91488683357599</v>
      </c>
      <c r="CN953">
        <f t="shared" si="88"/>
        <v>0.16721400559446975</v>
      </c>
    </row>
    <row r="954" spans="1:92" x14ac:dyDescent="0.25">
      <c r="A954">
        <v>952</v>
      </c>
      <c r="C954" t="s">
        <v>1667</v>
      </c>
      <c r="E954" t="s">
        <v>1668</v>
      </c>
      <c r="F954">
        <v>85</v>
      </c>
      <c r="G954">
        <v>1.2</v>
      </c>
      <c r="H954" t="s">
        <v>74</v>
      </c>
      <c r="I954">
        <v>0.67468965517241397</v>
      </c>
      <c r="J954">
        <v>1.5360145803485099</v>
      </c>
      <c r="K954">
        <v>13.6757710734658</v>
      </c>
      <c r="L954">
        <v>0</v>
      </c>
      <c r="M954">
        <v>0</v>
      </c>
      <c r="N954">
        <v>0.5</v>
      </c>
      <c r="O954">
        <v>76.873710862095706</v>
      </c>
      <c r="P954" t="s">
        <v>227</v>
      </c>
      <c r="Q954" t="s">
        <v>76</v>
      </c>
      <c r="R954" t="s">
        <v>77</v>
      </c>
      <c r="S954">
        <v>50</v>
      </c>
      <c r="U954" t="b">
        <v>1</v>
      </c>
      <c r="V954" t="s">
        <v>102</v>
      </c>
      <c r="W954">
        <v>1969</v>
      </c>
      <c r="X954">
        <v>0.4</v>
      </c>
      <c r="Y954">
        <v>8.0000000000000002E-3</v>
      </c>
      <c r="Z954">
        <v>43600</v>
      </c>
      <c r="AA954">
        <v>0.170574864369855</v>
      </c>
      <c r="AB954">
        <v>1</v>
      </c>
      <c r="AC954">
        <v>140</v>
      </c>
      <c r="AD954">
        <v>5355.0404820455196</v>
      </c>
      <c r="AE954">
        <v>4250</v>
      </c>
      <c r="AF954">
        <v>400</v>
      </c>
      <c r="AG954">
        <v>93.2</v>
      </c>
      <c r="AH954">
        <v>85</v>
      </c>
      <c r="AI954">
        <v>149.283818652528</v>
      </c>
      <c r="AJ954">
        <v>79.217252346111906</v>
      </c>
      <c r="AK954">
        <v>0.29513952843062402</v>
      </c>
      <c r="AL954">
        <v>0.29084137995833298</v>
      </c>
      <c r="AM954">
        <v>3.4497416304810499E-2</v>
      </c>
      <c r="AN954">
        <v>3.03787166666666E-2</v>
      </c>
      <c r="AO954">
        <v>3.77</v>
      </c>
      <c r="AP954">
        <v>3.153</v>
      </c>
      <c r="AQ954" t="s">
        <v>79</v>
      </c>
      <c r="AR954" t="s">
        <v>137</v>
      </c>
      <c r="AS954" t="s">
        <v>81</v>
      </c>
      <c r="AT954" t="s">
        <v>82</v>
      </c>
      <c r="AU954">
        <v>1</v>
      </c>
      <c r="AV954">
        <v>1</v>
      </c>
      <c r="AW954">
        <v>0.35</v>
      </c>
      <c r="AX954">
        <v>771.69742511362097</v>
      </c>
      <c r="AY954">
        <v>80</v>
      </c>
      <c r="AZ954">
        <v>99</v>
      </c>
      <c r="BA954">
        <v>23</v>
      </c>
      <c r="BB954">
        <v>25</v>
      </c>
      <c r="BC954">
        <v>49.0152325820263</v>
      </c>
      <c r="BD954" t="s">
        <v>1669</v>
      </c>
      <c r="BE954">
        <v>2</v>
      </c>
      <c r="BF954">
        <v>133.23791563608299</v>
      </c>
      <c r="BG954">
        <v>0.30674757279999998</v>
      </c>
      <c r="BH954">
        <v>1397.15</v>
      </c>
      <c r="BI954">
        <v>0.89935520718796402</v>
      </c>
      <c r="BJ954">
        <v>60.194651033143401</v>
      </c>
      <c r="BK954">
        <v>80</v>
      </c>
      <c r="BL954">
        <v>1</v>
      </c>
      <c r="BM954">
        <v>0</v>
      </c>
      <c r="BN954">
        <v>95</v>
      </c>
      <c r="BO954">
        <v>80</v>
      </c>
      <c r="BP954" t="s">
        <v>84</v>
      </c>
      <c r="BQ954">
        <v>1322.15</v>
      </c>
      <c r="BR954">
        <v>1602</v>
      </c>
      <c r="BS954">
        <v>1360</v>
      </c>
      <c r="BT954" t="s">
        <v>85</v>
      </c>
      <c r="BU954">
        <v>141.45570230798501</v>
      </c>
      <c r="BV954">
        <v>4</v>
      </c>
      <c r="BX954">
        <v>85</v>
      </c>
      <c r="BY954">
        <v>133.23791563608299</v>
      </c>
      <c r="BZ954">
        <v>141.45570230798501</v>
      </c>
      <c r="CA954">
        <v>1397.15</v>
      </c>
      <c r="CB954">
        <f t="shared" si="84"/>
        <v>0.56750488983627045</v>
      </c>
      <c r="CC954">
        <f t="shared" si="85"/>
        <v>133.23791563608299</v>
      </c>
      <c r="CD954">
        <f t="shared" si="89"/>
        <v>0.56750488983627045</v>
      </c>
      <c r="CH954">
        <v>109</v>
      </c>
      <c r="CI954">
        <v>127.450876693285</v>
      </c>
      <c r="CJ954">
        <v>134.67281397314301</v>
      </c>
      <c r="CK954">
        <v>1334.9</v>
      </c>
      <c r="CL954">
        <f t="shared" si="86"/>
        <v>0.16927409810353208</v>
      </c>
      <c r="CM954">
        <f t="shared" si="87"/>
        <v>127.450876693285</v>
      </c>
      <c r="CN954">
        <f t="shared" si="88"/>
        <v>0.16927409810353208</v>
      </c>
    </row>
    <row r="955" spans="1:92" x14ac:dyDescent="0.25">
      <c r="A955">
        <v>953</v>
      </c>
      <c r="C955" t="s">
        <v>1667</v>
      </c>
      <c r="E955" t="s">
        <v>1668</v>
      </c>
      <c r="F955">
        <v>99</v>
      </c>
      <c r="G955">
        <v>1.2</v>
      </c>
      <c r="H955" t="s">
        <v>74</v>
      </c>
      <c r="I955">
        <v>0.67468965517241397</v>
      </c>
      <c r="J955">
        <v>1.5360145803485099</v>
      </c>
      <c r="K955">
        <v>13.6757710734658</v>
      </c>
      <c r="L955">
        <v>0</v>
      </c>
      <c r="M955">
        <v>0</v>
      </c>
      <c r="N955">
        <v>0.5</v>
      </c>
      <c r="O955">
        <v>76.873710862095706</v>
      </c>
      <c r="P955" t="s">
        <v>227</v>
      </c>
      <c r="Q955" t="s">
        <v>76</v>
      </c>
      <c r="R955" t="s">
        <v>77</v>
      </c>
      <c r="S955">
        <v>50</v>
      </c>
      <c r="U955" t="b">
        <v>1</v>
      </c>
      <c r="V955" t="s">
        <v>102</v>
      </c>
      <c r="W955">
        <v>1969</v>
      </c>
      <c r="X955">
        <v>0.4</v>
      </c>
      <c r="Y955">
        <v>8.0000000000000002E-3</v>
      </c>
      <c r="Z955">
        <v>43600</v>
      </c>
      <c r="AA955">
        <v>0.170574864369855</v>
      </c>
      <c r="AB955">
        <v>1</v>
      </c>
      <c r="AC955">
        <v>140</v>
      </c>
      <c r="AD955">
        <v>5355.0404820455196</v>
      </c>
      <c r="AE955">
        <v>4250</v>
      </c>
      <c r="AF955">
        <v>400</v>
      </c>
      <c r="AG955">
        <v>93.2</v>
      </c>
      <c r="AH955">
        <v>85</v>
      </c>
      <c r="AI955">
        <v>149.195906169258</v>
      </c>
      <c r="AJ955">
        <v>79.161549886915594</v>
      </c>
      <c r="AK955">
        <v>0.29513952843062402</v>
      </c>
      <c r="AL955">
        <v>0.29084137995833298</v>
      </c>
      <c r="AM955">
        <v>3.4497416304810499E-2</v>
      </c>
      <c r="AN955">
        <v>3.03787166666666E-2</v>
      </c>
      <c r="AO955">
        <v>3.77</v>
      </c>
      <c r="AP955">
        <v>3.153</v>
      </c>
      <c r="AQ955" t="s">
        <v>79</v>
      </c>
      <c r="AR955" t="s">
        <v>137</v>
      </c>
      <c r="AS955" t="s">
        <v>81</v>
      </c>
      <c r="AT955" t="s">
        <v>82</v>
      </c>
      <c r="AU955">
        <v>1</v>
      </c>
      <c r="AV955">
        <v>1</v>
      </c>
      <c r="AW955">
        <v>0.35</v>
      </c>
      <c r="AX955">
        <v>771.69742511362097</v>
      </c>
      <c r="AY955">
        <v>80</v>
      </c>
      <c r="AZ955">
        <v>99</v>
      </c>
      <c r="BA955">
        <v>23</v>
      </c>
      <c r="BB955">
        <v>25</v>
      </c>
      <c r="BC955">
        <v>49.0152325820263</v>
      </c>
      <c r="BD955" t="s">
        <v>1670</v>
      </c>
      <c r="BE955">
        <v>2</v>
      </c>
      <c r="BF955">
        <v>133.230241406007</v>
      </c>
      <c r="BG955">
        <v>0.30674757279999998</v>
      </c>
      <c r="BH955">
        <v>1396.15</v>
      </c>
      <c r="BI955">
        <v>0.89935520718796402</v>
      </c>
      <c r="BJ955">
        <v>60.194651033143401</v>
      </c>
      <c r="BK955">
        <v>80</v>
      </c>
      <c r="BL955">
        <v>1</v>
      </c>
      <c r="BM955">
        <v>0</v>
      </c>
      <c r="BN955">
        <v>95</v>
      </c>
      <c r="BO955">
        <v>80</v>
      </c>
      <c r="BP955" t="s">
        <v>84</v>
      </c>
      <c r="BQ955">
        <v>1321.15</v>
      </c>
      <c r="BR955">
        <v>1601</v>
      </c>
      <c r="BS955">
        <v>1360</v>
      </c>
      <c r="BT955" t="s">
        <v>85</v>
      </c>
      <c r="BU955">
        <v>141.41902932756099</v>
      </c>
      <c r="BV955">
        <v>4</v>
      </c>
      <c r="BX955">
        <v>99</v>
      </c>
      <c r="BY955">
        <v>133.230241406007</v>
      </c>
      <c r="BZ955">
        <v>141.41902932756099</v>
      </c>
      <c r="CA955">
        <v>1396.15</v>
      </c>
      <c r="CB955">
        <f t="shared" si="84"/>
        <v>0.34576001420209085</v>
      </c>
      <c r="CC955">
        <f t="shared" si="85"/>
        <v>133.230241406007</v>
      </c>
      <c r="CD955">
        <f t="shared" si="89"/>
        <v>0.34576001420209085</v>
      </c>
      <c r="CH955">
        <v>109</v>
      </c>
      <c r="CI955">
        <v>127.450876693285</v>
      </c>
      <c r="CJ955">
        <v>134.67281397314301</v>
      </c>
      <c r="CK955">
        <v>1334.9</v>
      </c>
      <c r="CL955">
        <f t="shared" si="86"/>
        <v>0.16927409810353208</v>
      </c>
      <c r="CM955">
        <f t="shared" si="87"/>
        <v>127.450876693285</v>
      </c>
      <c r="CN955">
        <f t="shared" si="88"/>
        <v>0.16927409810353208</v>
      </c>
    </row>
    <row r="956" spans="1:92" x14ac:dyDescent="0.25">
      <c r="A956">
        <v>954</v>
      </c>
      <c r="B956" t="s">
        <v>1671</v>
      </c>
      <c r="C956" t="s">
        <v>1671</v>
      </c>
      <c r="D956" t="s">
        <v>1672</v>
      </c>
      <c r="E956" t="s">
        <v>1672</v>
      </c>
      <c r="F956">
        <v>109</v>
      </c>
      <c r="G956">
        <v>1.2</v>
      </c>
      <c r="H956" t="s">
        <v>74</v>
      </c>
      <c r="I956">
        <v>0.67468965517241397</v>
      </c>
      <c r="J956">
        <v>1.5360145803485099</v>
      </c>
      <c r="K956">
        <v>13.6757710734658</v>
      </c>
      <c r="L956">
        <v>0</v>
      </c>
      <c r="M956">
        <v>0</v>
      </c>
      <c r="N956">
        <v>0.5</v>
      </c>
      <c r="O956">
        <v>76.873710862095706</v>
      </c>
      <c r="P956" t="s">
        <v>227</v>
      </c>
      <c r="Q956" t="s">
        <v>76</v>
      </c>
      <c r="R956" t="s">
        <v>77</v>
      </c>
      <c r="S956">
        <v>50</v>
      </c>
      <c r="T956" t="b">
        <v>1</v>
      </c>
      <c r="U956" t="b">
        <v>1</v>
      </c>
      <c r="V956" t="s">
        <v>102</v>
      </c>
      <c r="W956">
        <v>1969</v>
      </c>
      <c r="X956">
        <v>0.4</v>
      </c>
      <c r="Y956">
        <v>8.0000000000000002E-3</v>
      </c>
      <c r="Z956">
        <v>43600</v>
      </c>
      <c r="AA956">
        <v>0.170574864369855</v>
      </c>
      <c r="AB956">
        <v>1</v>
      </c>
      <c r="AC956">
        <v>140</v>
      </c>
      <c r="AD956">
        <v>5355.0404820455196</v>
      </c>
      <c r="AE956">
        <v>4250</v>
      </c>
      <c r="AF956">
        <v>400</v>
      </c>
      <c r="AG956">
        <v>93.2</v>
      </c>
      <c r="AH956">
        <v>85</v>
      </c>
      <c r="AI956">
        <v>151.41472479010801</v>
      </c>
      <c r="AJ956">
        <v>80.331301530039298</v>
      </c>
      <c r="AK956">
        <v>0.29513952843062402</v>
      </c>
      <c r="AL956">
        <v>0.29084137995833298</v>
      </c>
      <c r="AM956">
        <v>3.4497416304810499E-2</v>
      </c>
      <c r="AN956">
        <v>3.03787166666666E-2</v>
      </c>
      <c r="AO956">
        <v>2.67</v>
      </c>
      <c r="AP956">
        <v>3.153</v>
      </c>
      <c r="AQ956" t="s">
        <v>79</v>
      </c>
      <c r="AR956" t="s">
        <v>228</v>
      </c>
      <c r="AS956" t="s">
        <v>89</v>
      </c>
      <c r="AU956">
        <v>1</v>
      </c>
      <c r="AV956">
        <v>1</v>
      </c>
      <c r="AW956">
        <v>0.35</v>
      </c>
      <c r="AX956">
        <v>771.69742511362097</v>
      </c>
      <c r="AY956">
        <v>80</v>
      </c>
      <c r="AZ956">
        <v>99</v>
      </c>
      <c r="BA956">
        <v>23</v>
      </c>
      <c r="BB956">
        <v>25</v>
      </c>
      <c r="BC956">
        <v>49.0152325820263</v>
      </c>
      <c r="BD956" t="s">
        <v>1670</v>
      </c>
      <c r="BE956">
        <v>2</v>
      </c>
      <c r="BF956">
        <v>130.54279655616801</v>
      </c>
      <c r="BG956">
        <v>0.30674757279999998</v>
      </c>
      <c r="BH956">
        <v>1417.15</v>
      </c>
      <c r="BI956">
        <v>0.89935520718796402</v>
      </c>
      <c r="BJ956">
        <v>60.194651033143401</v>
      </c>
      <c r="BK956">
        <v>80</v>
      </c>
      <c r="BL956">
        <v>1</v>
      </c>
      <c r="BM956">
        <v>0</v>
      </c>
      <c r="BN956">
        <v>95</v>
      </c>
      <c r="BO956">
        <v>80</v>
      </c>
      <c r="BP956" t="s">
        <v>84</v>
      </c>
      <c r="BQ956">
        <v>1342.15</v>
      </c>
      <c r="BR956">
        <v>1626</v>
      </c>
      <c r="BS956">
        <v>1360</v>
      </c>
      <c r="BT956" t="s">
        <v>85</v>
      </c>
      <c r="BU956">
        <v>147.27306138204099</v>
      </c>
      <c r="BV956">
        <v>4</v>
      </c>
      <c r="BX956">
        <v>109</v>
      </c>
      <c r="BY956">
        <v>130.54279655616801</v>
      </c>
      <c r="BZ956">
        <v>147.27306138204099</v>
      </c>
      <c r="CA956">
        <v>1417.15</v>
      </c>
      <c r="CB956">
        <f t="shared" si="84"/>
        <v>0.19764033537768821</v>
      </c>
      <c r="CC956">
        <f t="shared" si="85"/>
        <v>130.54279655616801</v>
      </c>
      <c r="CD956">
        <f t="shared" si="89"/>
        <v>0.19764033537768821</v>
      </c>
      <c r="CH956">
        <v>109</v>
      </c>
      <c r="CI956">
        <v>127.450876693285</v>
      </c>
      <c r="CJ956">
        <v>134.67281397314301</v>
      </c>
      <c r="CK956">
        <v>1334.9</v>
      </c>
      <c r="CL956">
        <f t="shared" si="86"/>
        <v>0.16927409810353208</v>
      </c>
      <c r="CM956">
        <f t="shared" si="87"/>
        <v>127.450876693285</v>
      </c>
      <c r="CN956">
        <f t="shared" si="88"/>
        <v>0.16927409810353208</v>
      </c>
    </row>
    <row r="957" spans="1:92" x14ac:dyDescent="0.25">
      <c r="A957">
        <v>955</v>
      </c>
      <c r="C957" t="s">
        <v>1667</v>
      </c>
      <c r="E957" t="s">
        <v>1668</v>
      </c>
      <c r="F957">
        <v>85</v>
      </c>
      <c r="G957">
        <v>1.2</v>
      </c>
      <c r="H957" t="s">
        <v>74</v>
      </c>
      <c r="I957">
        <v>0.67468965517241397</v>
      </c>
      <c r="J957">
        <v>1.5360145803485099</v>
      </c>
      <c r="K957">
        <v>13.6757710734658</v>
      </c>
      <c r="L957">
        <v>0</v>
      </c>
      <c r="M957">
        <v>0</v>
      </c>
      <c r="N957">
        <v>0.5</v>
      </c>
      <c r="O957">
        <v>76.873710862095706</v>
      </c>
      <c r="P957" t="s">
        <v>227</v>
      </c>
      <c r="Q957" t="s">
        <v>76</v>
      </c>
      <c r="R957" t="s">
        <v>77</v>
      </c>
      <c r="S957">
        <v>50</v>
      </c>
      <c r="U957" t="b">
        <v>1</v>
      </c>
      <c r="V957" t="s">
        <v>102</v>
      </c>
      <c r="W957">
        <v>1969</v>
      </c>
      <c r="X957">
        <v>0.4</v>
      </c>
      <c r="Y957">
        <v>8.0000000000000002E-3</v>
      </c>
      <c r="Z957">
        <v>43600</v>
      </c>
      <c r="AA957">
        <v>0.170574864369855</v>
      </c>
      <c r="AB957">
        <v>1</v>
      </c>
      <c r="AC957">
        <v>140</v>
      </c>
      <c r="AD957">
        <v>5355.0404820455196</v>
      </c>
      <c r="AE957">
        <v>4250</v>
      </c>
      <c r="AF957">
        <v>400</v>
      </c>
      <c r="AG957">
        <v>93.2</v>
      </c>
      <c r="AH957">
        <v>85</v>
      </c>
      <c r="AI957">
        <v>149.283818652528</v>
      </c>
      <c r="AJ957">
        <v>79.217252346111906</v>
      </c>
      <c r="AK957">
        <v>0.29513952843062402</v>
      </c>
      <c r="AL957">
        <v>0.29084137995833298</v>
      </c>
      <c r="AM957">
        <v>3.4497416304810499E-2</v>
      </c>
      <c r="AN957">
        <v>3.03787166666666E-2</v>
      </c>
      <c r="AO957">
        <v>3.77</v>
      </c>
      <c r="AP957">
        <v>3.153</v>
      </c>
      <c r="AQ957" t="s">
        <v>79</v>
      </c>
      <c r="AR957" t="s">
        <v>137</v>
      </c>
      <c r="AS957" t="s">
        <v>81</v>
      </c>
      <c r="AT957" t="s">
        <v>82</v>
      </c>
      <c r="AU957">
        <v>1</v>
      </c>
      <c r="AV957">
        <v>1</v>
      </c>
      <c r="AW957">
        <v>0.35</v>
      </c>
      <c r="AX957">
        <v>771.69742511362097</v>
      </c>
      <c r="AY957">
        <v>80</v>
      </c>
      <c r="AZ957">
        <v>99</v>
      </c>
      <c r="BA957">
        <v>23</v>
      </c>
      <c r="BB957">
        <v>25</v>
      </c>
      <c r="BC957">
        <v>49.0152325820263</v>
      </c>
      <c r="BD957" t="s">
        <v>1673</v>
      </c>
      <c r="BE957">
        <v>2</v>
      </c>
      <c r="BF957">
        <v>133.23791563608299</v>
      </c>
      <c r="BG957">
        <v>0.30674757279999998</v>
      </c>
      <c r="BH957">
        <v>1397.15</v>
      </c>
      <c r="BI957">
        <v>0.89935520718796402</v>
      </c>
      <c r="BJ957">
        <v>60.194651033143401</v>
      </c>
      <c r="BK957">
        <v>80</v>
      </c>
      <c r="BL957">
        <v>1</v>
      </c>
      <c r="BM957">
        <v>0</v>
      </c>
      <c r="BN957">
        <v>95</v>
      </c>
      <c r="BO957">
        <v>80</v>
      </c>
      <c r="BP957" t="s">
        <v>84</v>
      </c>
      <c r="BQ957">
        <v>1322.15</v>
      </c>
      <c r="BR957">
        <v>1602</v>
      </c>
      <c r="BS957">
        <v>1360</v>
      </c>
      <c r="BT957" t="s">
        <v>85</v>
      </c>
      <c r="BU957">
        <v>141.45570230798501</v>
      </c>
      <c r="BV957">
        <v>4</v>
      </c>
      <c r="BX957">
        <v>85</v>
      </c>
      <c r="BY957">
        <v>133.23791563608299</v>
      </c>
      <c r="BZ957">
        <v>141.45570230798501</v>
      </c>
      <c r="CA957">
        <v>1397.15</v>
      </c>
      <c r="CB957">
        <f t="shared" si="84"/>
        <v>0.56750488983627045</v>
      </c>
      <c r="CC957">
        <f t="shared" si="85"/>
        <v>133.23791563608299</v>
      </c>
      <c r="CD957">
        <f t="shared" si="89"/>
        <v>0.56750488983627045</v>
      </c>
      <c r="CH957">
        <v>109</v>
      </c>
      <c r="CI957">
        <v>127.450876693285</v>
      </c>
      <c r="CJ957">
        <v>134.67281397314301</v>
      </c>
      <c r="CK957">
        <v>1334.9</v>
      </c>
      <c r="CL957">
        <f t="shared" si="86"/>
        <v>0.16927409810353208</v>
      </c>
      <c r="CM957">
        <f t="shared" si="87"/>
        <v>127.450876693285</v>
      </c>
      <c r="CN957">
        <f t="shared" si="88"/>
        <v>0.16927409810353208</v>
      </c>
    </row>
    <row r="958" spans="1:92" x14ac:dyDescent="0.25">
      <c r="A958">
        <v>956</v>
      </c>
      <c r="C958" t="s">
        <v>1667</v>
      </c>
      <c r="E958" t="s">
        <v>1668</v>
      </c>
      <c r="F958">
        <v>99</v>
      </c>
      <c r="G958">
        <v>1.2</v>
      </c>
      <c r="H958" t="s">
        <v>74</v>
      </c>
      <c r="I958">
        <v>0.67468965517241397</v>
      </c>
      <c r="J958">
        <v>1.5360145803485099</v>
      </c>
      <c r="K958">
        <v>13.6757710734658</v>
      </c>
      <c r="L958">
        <v>0</v>
      </c>
      <c r="M958">
        <v>0</v>
      </c>
      <c r="N958">
        <v>0.5</v>
      </c>
      <c r="O958">
        <v>76.873710862095706</v>
      </c>
      <c r="P958" t="s">
        <v>227</v>
      </c>
      <c r="Q958" t="s">
        <v>76</v>
      </c>
      <c r="R958" t="s">
        <v>77</v>
      </c>
      <c r="S958">
        <v>50</v>
      </c>
      <c r="U958" t="b">
        <v>1</v>
      </c>
      <c r="V958" t="s">
        <v>102</v>
      </c>
      <c r="W958">
        <v>1969</v>
      </c>
      <c r="X958">
        <v>0.4</v>
      </c>
      <c r="Y958">
        <v>8.0000000000000002E-3</v>
      </c>
      <c r="Z958">
        <v>43600</v>
      </c>
      <c r="AA958">
        <v>0.170574864369855</v>
      </c>
      <c r="AB958">
        <v>1</v>
      </c>
      <c r="AC958">
        <v>140</v>
      </c>
      <c r="AD958">
        <v>5355.0404820455196</v>
      </c>
      <c r="AE958">
        <v>4250</v>
      </c>
      <c r="AF958">
        <v>400</v>
      </c>
      <c r="AG958">
        <v>93.2</v>
      </c>
      <c r="AH958">
        <v>85</v>
      </c>
      <c r="AI958">
        <v>149.195906169258</v>
      </c>
      <c r="AJ958">
        <v>79.161549886915594</v>
      </c>
      <c r="AK958">
        <v>0.29513952843062402</v>
      </c>
      <c r="AL958">
        <v>0.29084137995833298</v>
      </c>
      <c r="AM958">
        <v>3.4497416304810499E-2</v>
      </c>
      <c r="AN958">
        <v>3.03787166666666E-2</v>
      </c>
      <c r="AO958">
        <v>3.77</v>
      </c>
      <c r="AP958">
        <v>3.153</v>
      </c>
      <c r="AQ958" t="s">
        <v>79</v>
      </c>
      <c r="AR958" t="s">
        <v>137</v>
      </c>
      <c r="AS958" t="s">
        <v>81</v>
      </c>
      <c r="AT958" t="s">
        <v>82</v>
      </c>
      <c r="AU958">
        <v>1</v>
      </c>
      <c r="AV958">
        <v>1</v>
      </c>
      <c r="AW958">
        <v>0.35</v>
      </c>
      <c r="AX958">
        <v>771.69742511362097</v>
      </c>
      <c r="AY958">
        <v>80</v>
      </c>
      <c r="AZ958">
        <v>99</v>
      </c>
      <c r="BA958">
        <v>23</v>
      </c>
      <c r="BB958">
        <v>25</v>
      </c>
      <c r="BC958">
        <v>49.0152325820263</v>
      </c>
      <c r="BD958" t="s">
        <v>1674</v>
      </c>
      <c r="BE958">
        <v>2</v>
      </c>
      <c r="BF958">
        <v>133.230241406007</v>
      </c>
      <c r="BG958">
        <v>0.30674757279999998</v>
      </c>
      <c r="BH958">
        <v>1396.15</v>
      </c>
      <c r="BI958">
        <v>0.89935520718796402</v>
      </c>
      <c r="BJ958">
        <v>60.194651033143401</v>
      </c>
      <c r="BK958">
        <v>80</v>
      </c>
      <c r="BL958">
        <v>1</v>
      </c>
      <c r="BM958">
        <v>0</v>
      </c>
      <c r="BN958">
        <v>95</v>
      </c>
      <c r="BO958">
        <v>80</v>
      </c>
      <c r="BP958" t="s">
        <v>84</v>
      </c>
      <c r="BQ958">
        <v>1321.15</v>
      </c>
      <c r="BR958">
        <v>1601</v>
      </c>
      <c r="BS958">
        <v>1360</v>
      </c>
      <c r="BT958" t="s">
        <v>85</v>
      </c>
      <c r="BU958">
        <v>141.41902932756099</v>
      </c>
      <c r="BV958">
        <v>4</v>
      </c>
      <c r="BX958">
        <v>99</v>
      </c>
      <c r="BY958">
        <v>133.230241406007</v>
      </c>
      <c r="BZ958">
        <v>141.41902932756099</v>
      </c>
      <c r="CA958">
        <v>1396.15</v>
      </c>
      <c r="CB958">
        <f t="shared" si="84"/>
        <v>0.34576001420209085</v>
      </c>
      <c r="CC958">
        <f t="shared" si="85"/>
        <v>133.230241406007</v>
      </c>
      <c r="CD958">
        <f t="shared" si="89"/>
        <v>0.34576001420209085</v>
      </c>
      <c r="CH958">
        <v>109</v>
      </c>
      <c r="CI958">
        <v>127.450876693285</v>
      </c>
      <c r="CJ958">
        <v>134.67281397314301</v>
      </c>
      <c r="CK958">
        <v>1334.9</v>
      </c>
      <c r="CL958">
        <f t="shared" si="86"/>
        <v>0.16927409810353208</v>
      </c>
      <c r="CM958">
        <f t="shared" si="87"/>
        <v>127.450876693285</v>
      </c>
      <c r="CN958">
        <f t="shared" si="88"/>
        <v>0.16927409810353208</v>
      </c>
    </row>
    <row r="959" spans="1:92" x14ac:dyDescent="0.25">
      <c r="A959">
        <v>957</v>
      </c>
      <c r="B959" t="s">
        <v>1671</v>
      </c>
      <c r="C959" t="s">
        <v>1671</v>
      </c>
      <c r="D959" t="s">
        <v>1672</v>
      </c>
      <c r="E959" t="s">
        <v>1672</v>
      </c>
      <c r="F959">
        <v>109</v>
      </c>
      <c r="G959">
        <v>1.2</v>
      </c>
      <c r="H959" t="s">
        <v>74</v>
      </c>
      <c r="I959">
        <v>0.67468965517241397</v>
      </c>
      <c r="J959">
        <v>1.5360145803485099</v>
      </c>
      <c r="K959">
        <v>13.6757710734658</v>
      </c>
      <c r="L959">
        <v>0</v>
      </c>
      <c r="M959">
        <v>0</v>
      </c>
      <c r="N959">
        <v>0.5</v>
      </c>
      <c r="O959">
        <v>76.873710862095706</v>
      </c>
      <c r="P959" t="s">
        <v>227</v>
      </c>
      <c r="Q959" t="s">
        <v>76</v>
      </c>
      <c r="R959" t="s">
        <v>77</v>
      </c>
      <c r="S959">
        <v>50</v>
      </c>
      <c r="T959" t="b">
        <v>1</v>
      </c>
      <c r="U959" t="b">
        <v>1</v>
      </c>
      <c r="V959" t="s">
        <v>102</v>
      </c>
      <c r="W959">
        <v>1969</v>
      </c>
      <c r="X959">
        <v>0.4</v>
      </c>
      <c r="Y959">
        <v>8.0000000000000002E-3</v>
      </c>
      <c r="Z959">
        <v>43600</v>
      </c>
      <c r="AA959">
        <v>0.170574864369855</v>
      </c>
      <c r="AB959">
        <v>1</v>
      </c>
      <c r="AC959">
        <v>140</v>
      </c>
      <c r="AD959">
        <v>5355.0404820455196</v>
      </c>
      <c r="AE959">
        <v>4250</v>
      </c>
      <c r="AF959">
        <v>400</v>
      </c>
      <c r="AG959">
        <v>93.2</v>
      </c>
      <c r="AH959">
        <v>85</v>
      </c>
      <c r="AI959">
        <v>151.41472479010801</v>
      </c>
      <c r="AJ959">
        <v>80.331301530039298</v>
      </c>
      <c r="AK959">
        <v>0.29513952843062402</v>
      </c>
      <c r="AL959">
        <v>0.29084137995833298</v>
      </c>
      <c r="AM959">
        <v>3.4497416304810499E-2</v>
      </c>
      <c r="AN959">
        <v>3.03787166666666E-2</v>
      </c>
      <c r="AO959">
        <v>2.67</v>
      </c>
      <c r="AP959">
        <v>3.153</v>
      </c>
      <c r="AQ959" t="s">
        <v>79</v>
      </c>
      <c r="AR959" t="s">
        <v>228</v>
      </c>
      <c r="AS959" t="s">
        <v>89</v>
      </c>
      <c r="AU959">
        <v>1</v>
      </c>
      <c r="AV959">
        <v>1</v>
      </c>
      <c r="AW959">
        <v>0.35</v>
      </c>
      <c r="AX959">
        <v>771.69742511362097</v>
      </c>
      <c r="AY959">
        <v>80</v>
      </c>
      <c r="AZ959">
        <v>99</v>
      </c>
      <c r="BA959">
        <v>23</v>
      </c>
      <c r="BB959">
        <v>25</v>
      </c>
      <c r="BC959">
        <v>49.0152325820263</v>
      </c>
      <c r="BD959" t="s">
        <v>1674</v>
      </c>
      <c r="BE959">
        <v>2</v>
      </c>
      <c r="BF959">
        <v>130.54279655616801</v>
      </c>
      <c r="BG959">
        <v>0.30674757279999998</v>
      </c>
      <c r="BH959">
        <v>1417.15</v>
      </c>
      <c r="BI959">
        <v>0.89935520718796402</v>
      </c>
      <c r="BJ959">
        <v>60.194651033143401</v>
      </c>
      <c r="BK959">
        <v>80</v>
      </c>
      <c r="BL959">
        <v>1</v>
      </c>
      <c r="BM959">
        <v>0</v>
      </c>
      <c r="BN959">
        <v>95</v>
      </c>
      <c r="BO959">
        <v>80</v>
      </c>
      <c r="BP959" t="s">
        <v>84</v>
      </c>
      <c r="BQ959">
        <v>1342.15</v>
      </c>
      <c r="BR959">
        <v>1626</v>
      </c>
      <c r="BS959">
        <v>1360</v>
      </c>
      <c r="BT959" t="s">
        <v>85</v>
      </c>
      <c r="BU959">
        <v>147.27306138204099</v>
      </c>
      <c r="BV959">
        <v>4</v>
      </c>
      <c r="BX959">
        <v>109</v>
      </c>
      <c r="BY959">
        <v>130.54279655616801</v>
      </c>
      <c r="BZ959">
        <v>147.27306138204099</v>
      </c>
      <c r="CA959">
        <v>1417.15</v>
      </c>
      <c r="CB959">
        <f t="shared" si="84"/>
        <v>0.19764033537768821</v>
      </c>
      <c r="CC959">
        <f t="shared" si="85"/>
        <v>130.54279655616801</v>
      </c>
      <c r="CD959">
        <f t="shared" si="89"/>
        <v>0.19764033537768821</v>
      </c>
      <c r="CH959">
        <v>109</v>
      </c>
      <c r="CI959">
        <v>127.450876693285</v>
      </c>
      <c r="CJ959">
        <v>134.67281397314301</v>
      </c>
      <c r="CK959">
        <v>1334.9</v>
      </c>
      <c r="CL959">
        <f t="shared" si="86"/>
        <v>0.16927409810353208</v>
      </c>
      <c r="CM959">
        <f t="shared" si="87"/>
        <v>127.450876693285</v>
      </c>
      <c r="CN959">
        <f t="shared" si="88"/>
        <v>0.16927409810353208</v>
      </c>
    </row>
    <row r="960" spans="1:92" x14ac:dyDescent="0.25">
      <c r="A960">
        <v>958</v>
      </c>
      <c r="C960" t="s">
        <v>1667</v>
      </c>
      <c r="E960" t="s">
        <v>1668</v>
      </c>
      <c r="F960">
        <v>85</v>
      </c>
      <c r="G960">
        <v>1.2</v>
      </c>
      <c r="H960" t="s">
        <v>74</v>
      </c>
      <c r="I960">
        <v>0.67468965517241397</v>
      </c>
      <c r="J960">
        <v>1.5360145803485099</v>
      </c>
      <c r="K960">
        <v>13.6757710734658</v>
      </c>
      <c r="L960">
        <v>0</v>
      </c>
      <c r="M960">
        <v>0</v>
      </c>
      <c r="N960">
        <v>0.5</v>
      </c>
      <c r="O960">
        <v>76.873710862095706</v>
      </c>
      <c r="P960" t="s">
        <v>227</v>
      </c>
      <c r="Q960" t="s">
        <v>76</v>
      </c>
      <c r="R960" t="s">
        <v>77</v>
      </c>
      <c r="S960">
        <v>50</v>
      </c>
      <c r="U960" t="b">
        <v>1</v>
      </c>
      <c r="V960" t="s">
        <v>102</v>
      </c>
      <c r="W960">
        <v>1969</v>
      </c>
      <c r="X960">
        <v>0.4</v>
      </c>
      <c r="Y960">
        <v>8.0000000000000002E-3</v>
      </c>
      <c r="Z960">
        <v>43600</v>
      </c>
      <c r="AA960">
        <v>0.170574864369855</v>
      </c>
      <c r="AB960">
        <v>1</v>
      </c>
      <c r="AC960">
        <v>140</v>
      </c>
      <c r="AD960">
        <v>5355.0404820455196</v>
      </c>
      <c r="AE960">
        <v>4250</v>
      </c>
      <c r="AF960">
        <v>400</v>
      </c>
      <c r="AG960">
        <v>93.2</v>
      </c>
      <c r="AH960">
        <v>85</v>
      </c>
      <c r="AI960">
        <v>149.283818652528</v>
      </c>
      <c r="AJ960">
        <v>79.217252346111906</v>
      </c>
      <c r="AK960">
        <v>0.29513952843062402</v>
      </c>
      <c r="AL960">
        <v>0.29084137995833298</v>
      </c>
      <c r="AM960">
        <v>3.4497416304810499E-2</v>
      </c>
      <c r="AN960">
        <v>3.03787166666666E-2</v>
      </c>
      <c r="AO960">
        <v>3.77</v>
      </c>
      <c r="AP960">
        <v>3.153</v>
      </c>
      <c r="AQ960" t="s">
        <v>79</v>
      </c>
      <c r="AR960" t="s">
        <v>137</v>
      </c>
      <c r="AS960" t="s">
        <v>81</v>
      </c>
      <c r="AT960" t="s">
        <v>82</v>
      </c>
      <c r="AU960">
        <v>1</v>
      </c>
      <c r="AV960">
        <v>1</v>
      </c>
      <c r="AW960">
        <v>0.35</v>
      </c>
      <c r="AX960">
        <v>771.69742511362097</v>
      </c>
      <c r="AY960">
        <v>80</v>
      </c>
      <c r="AZ960">
        <v>99</v>
      </c>
      <c r="BA960">
        <v>23</v>
      </c>
      <c r="BB960">
        <v>25</v>
      </c>
      <c r="BC960">
        <v>49.0152325820263</v>
      </c>
      <c r="BD960" t="s">
        <v>1675</v>
      </c>
      <c r="BE960">
        <v>2</v>
      </c>
      <c r="BF960">
        <v>133.23791563608299</v>
      </c>
      <c r="BG960">
        <v>0.30674757279999998</v>
      </c>
      <c r="BH960">
        <v>1397.15</v>
      </c>
      <c r="BI960">
        <v>0.89935520718796402</v>
      </c>
      <c r="BJ960">
        <v>60.194651033143401</v>
      </c>
      <c r="BK960">
        <v>80</v>
      </c>
      <c r="BL960">
        <v>1</v>
      </c>
      <c r="BM960">
        <v>0</v>
      </c>
      <c r="BN960">
        <v>95</v>
      </c>
      <c r="BO960">
        <v>80</v>
      </c>
      <c r="BP960" t="s">
        <v>84</v>
      </c>
      <c r="BQ960">
        <v>1322.15</v>
      </c>
      <c r="BR960">
        <v>1602</v>
      </c>
      <c r="BS960">
        <v>1360</v>
      </c>
      <c r="BT960" t="s">
        <v>85</v>
      </c>
      <c r="BU960">
        <v>141.45570230798501</v>
      </c>
      <c r="BV960">
        <v>4</v>
      </c>
      <c r="BX960">
        <v>85</v>
      </c>
      <c r="BY960">
        <v>133.23791563608299</v>
      </c>
      <c r="BZ960">
        <v>141.45570230798501</v>
      </c>
      <c r="CA960">
        <v>1397.15</v>
      </c>
      <c r="CB960">
        <f t="shared" si="84"/>
        <v>0.56750488983627045</v>
      </c>
      <c r="CC960">
        <f t="shared" si="85"/>
        <v>133.23791563608299</v>
      </c>
      <c r="CD960">
        <f t="shared" si="89"/>
        <v>0.56750488983627045</v>
      </c>
      <c r="CH960">
        <v>109</v>
      </c>
      <c r="CI960">
        <v>127.450876693285</v>
      </c>
      <c r="CJ960">
        <v>134.67281397314301</v>
      </c>
      <c r="CK960">
        <v>1334.9</v>
      </c>
      <c r="CL960">
        <f t="shared" si="86"/>
        <v>0.16927409810353208</v>
      </c>
      <c r="CM960">
        <f t="shared" si="87"/>
        <v>127.450876693285</v>
      </c>
      <c r="CN960">
        <f t="shared" si="88"/>
        <v>0.16927409810353208</v>
      </c>
    </row>
    <row r="961" spans="1:92" x14ac:dyDescent="0.25">
      <c r="A961">
        <v>959</v>
      </c>
      <c r="B961" t="s">
        <v>1676</v>
      </c>
      <c r="C961" t="s">
        <v>1676</v>
      </c>
      <c r="D961" t="s">
        <v>1677</v>
      </c>
      <c r="E961" t="s">
        <v>1677</v>
      </c>
      <c r="F961">
        <v>109</v>
      </c>
      <c r="G961">
        <v>1.2</v>
      </c>
      <c r="H961" t="s">
        <v>74</v>
      </c>
      <c r="I961">
        <v>0.67468965517241397</v>
      </c>
      <c r="J961">
        <v>1.5360145803485099</v>
      </c>
      <c r="K961">
        <v>13.6757710734658</v>
      </c>
      <c r="L961">
        <v>0</v>
      </c>
      <c r="M961">
        <v>0</v>
      </c>
      <c r="N961">
        <v>0.5</v>
      </c>
      <c r="O961">
        <v>76.873710862095706</v>
      </c>
      <c r="P961" t="s">
        <v>227</v>
      </c>
      <c r="Q961" t="s">
        <v>76</v>
      </c>
      <c r="R961" t="s">
        <v>77</v>
      </c>
      <c r="S961">
        <v>50</v>
      </c>
      <c r="T961" t="b">
        <v>1</v>
      </c>
      <c r="U961" t="b">
        <v>1</v>
      </c>
      <c r="V961" t="s">
        <v>102</v>
      </c>
      <c r="W961">
        <v>1969</v>
      </c>
      <c r="X961">
        <v>0.4</v>
      </c>
      <c r="Y961">
        <v>8.0000000000000002E-3</v>
      </c>
      <c r="Z961">
        <v>43600</v>
      </c>
      <c r="AA961">
        <v>0.170574864369855</v>
      </c>
      <c r="AB961">
        <v>1</v>
      </c>
      <c r="AC961">
        <v>140</v>
      </c>
      <c r="AD961">
        <v>5355.0404820455196</v>
      </c>
      <c r="AE961">
        <v>4250</v>
      </c>
      <c r="AF961">
        <v>400</v>
      </c>
      <c r="AG961">
        <v>93.2</v>
      </c>
      <c r="AH961">
        <v>85</v>
      </c>
      <c r="AI961">
        <v>151.41472479010801</v>
      </c>
      <c r="AJ961">
        <v>80.331301530039298</v>
      </c>
      <c r="AK961">
        <v>0.29513952843062402</v>
      </c>
      <c r="AL961">
        <v>0.29084137995833298</v>
      </c>
      <c r="AM961">
        <v>3.4497416304810499E-2</v>
      </c>
      <c r="AN961">
        <v>3.03787166666666E-2</v>
      </c>
      <c r="AO961">
        <v>2.67</v>
      </c>
      <c r="AP961">
        <v>3.153</v>
      </c>
      <c r="AQ961" t="s">
        <v>79</v>
      </c>
      <c r="AR961" t="s">
        <v>228</v>
      </c>
      <c r="AS961" t="s">
        <v>89</v>
      </c>
      <c r="AU961">
        <v>1</v>
      </c>
      <c r="AV961">
        <v>1</v>
      </c>
      <c r="AW961">
        <v>0.35</v>
      </c>
      <c r="AX961">
        <v>771.69742511362097</v>
      </c>
      <c r="AY961">
        <v>80</v>
      </c>
      <c r="AZ961">
        <v>99</v>
      </c>
      <c r="BA961">
        <v>23</v>
      </c>
      <c r="BB961">
        <v>25</v>
      </c>
      <c r="BC961">
        <v>49.0152325820263</v>
      </c>
      <c r="BD961" t="s">
        <v>1678</v>
      </c>
      <c r="BE961">
        <v>2</v>
      </c>
      <c r="BF961">
        <v>130.29959883462499</v>
      </c>
      <c r="BG961">
        <v>0.30912621359999998</v>
      </c>
      <c r="BH961">
        <v>1417.15</v>
      </c>
      <c r="BI961">
        <v>0.89935520718796402</v>
      </c>
      <c r="BJ961">
        <v>60.194651033143401</v>
      </c>
      <c r="BK961">
        <v>80</v>
      </c>
      <c r="BL961">
        <v>1</v>
      </c>
      <c r="BM961">
        <v>0</v>
      </c>
      <c r="BN961">
        <v>95</v>
      </c>
      <c r="BO961">
        <v>80</v>
      </c>
      <c r="BP961" t="s">
        <v>84</v>
      </c>
      <c r="BQ961">
        <v>1342.15</v>
      </c>
      <c r="BR961">
        <v>1626</v>
      </c>
      <c r="BS961">
        <v>1360</v>
      </c>
      <c r="BT961" t="s">
        <v>85</v>
      </c>
      <c r="BU961">
        <v>147.12685810577901</v>
      </c>
      <c r="BV961">
        <v>4</v>
      </c>
      <c r="BX961">
        <v>109</v>
      </c>
      <c r="BY961">
        <v>130.29959883462499</v>
      </c>
      <c r="BZ961">
        <v>147.12685810577901</v>
      </c>
      <c r="CA961">
        <v>1417.15</v>
      </c>
      <c r="CB961">
        <f t="shared" si="84"/>
        <v>0.19540916362041272</v>
      </c>
      <c r="CC961">
        <f t="shared" si="85"/>
        <v>130.29959883462499</v>
      </c>
      <c r="CD961">
        <f t="shared" si="89"/>
        <v>0.19540916362041272</v>
      </c>
      <c r="CH961">
        <v>109</v>
      </c>
      <c r="CI961">
        <v>127.450876693285</v>
      </c>
      <c r="CJ961">
        <v>134.67281397314301</v>
      </c>
      <c r="CK961">
        <v>1334.9</v>
      </c>
      <c r="CL961">
        <f t="shared" si="86"/>
        <v>0.16927409810353208</v>
      </c>
      <c r="CM961">
        <f t="shared" si="87"/>
        <v>127.450876693285</v>
      </c>
      <c r="CN961">
        <f t="shared" si="88"/>
        <v>0.16927409810353208</v>
      </c>
    </row>
    <row r="962" spans="1:92" x14ac:dyDescent="0.25">
      <c r="A962">
        <v>960</v>
      </c>
      <c r="C962" t="s">
        <v>1679</v>
      </c>
      <c r="E962" t="s">
        <v>1680</v>
      </c>
      <c r="F962">
        <v>85</v>
      </c>
      <c r="G962">
        <v>1.2</v>
      </c>
      <c r="H962" t="s">
        <v>74</v>
      </c>
      <c r="I962">
        <v>0.67468965517241397</v>
      </c>
      <c r="J962">
        <v>1.5360145803485099</v>
      </c>
      <c r="K962">
        <v>13.6757710734658</v>
      </c>
      <c r="L962">
        <v>0</v>
      </c>
      <c r="M962">
        <v>0</v>
      </c>
      <c r="N962">
        <v>0.5</v>
      </c>
      <c r="O962">
        <v>76.873710862095706</v>
      </c>
      <c r="P962" t="s">
        <v>227</v>
      </c>
      <c r="Q962" t="s">
        <v>76</v>
      </c>
      <c r="R962" t="s">
        <v>77</v>
      </c>
      <c r="S962">
        <v>50</v>
      </c>
      <c r="U962" t="b">
        <v>1</v>
      </c>
      <c r="V962" t="s">
        <v>102</v>
      </c>
      <c r="W962">
        <v>1969</v>
      </c>
      <c r="X962">
        <v>0.4</v>
      </c>
      <c r="Y962">
        <v>8.0000000000000002E-3</v>
      </c>
      <c r="Z962">
        <v>43600</v>
      </c>
      <c r="AA962">
        <v>0.170574864369855</v>
      </c>
      <c r="AB962">
        <v>1</v>
      </c>
      <c r="AC962">
        <v>140</v>
      </c>
      <c r="AD962">
        <v>5355.0404820455196</v>
      </c>
      <c r="AE962">
        <v>4250</v>
      </c>
      <c r="AF962">
        <v>400</v>
      </c>
      <c r="AG962">
        <v>93.2</v>
      </c>
      <c r="AH962">
        <v>85</v>
      </c>
      <c r="AI962">
        <v>149.283818652528</v>
      </c>
      <c r="AJ962">
        <v>79.217252346111906</v>
      </c>
      <c r="AK962">
        <v>0.29513952843062402</v>
      </c>
      <c r="AL962">
        <v>0.29084137995833298</v>
      </c>
      <c r="AM962">
        <v>3.4497416304810499E-2</v>
      </c>
      <c r="AN962">
        <v>3.03787166666666E-2</v>
      </c>
      <c r="AO962">
        <v>3.77</v>
      </c>
      <c r="AP962">
        <v>3.153</v>
      </c>
      <c r="AQ962" t="s">
        <v>79</v>
      </c>
      <c r="AR962" t="s">
        <v>137</v>
      </c>
      <c r="AS962" t="s">
        <v>81</v>
      </c>
      <c r="AT962" t="s">
        <v>82</v>
      </c>
      <c r="AU962">
        <v>1</v>
      </c>
      <c r="AV962">
        <v>1</v>
      </c>
      <c r="AW962">
        <v>0.35</v>
      </c>
      <c r="AX962">
        <v>771.69742511362097</v>
      </c>
      <c r="AY962">
        <v>80</v>
      </c>
      <c r="AZ962">
        <v>99</v>
      </c>
      <c r="BA962">
        <v>23</v>
      </c>
      <c r="BB962">
        <v>25</v>
      </c>
      <c r="BC962">
        <v>49.0152325820263</v>
      </c>
      <c r="BD962" t="s">
        <v>1681</v>
      </c>
      <c r="BE962">
        <v>2</v>
      </c>
      <c r="BF962">
        <v>132.774111656103</v>
      </c>
      <c r="BG962">
        <v>0.30912621359999998</v>
      </c>
      <c r="BH962">
        <v>1397.15</v>
      </c>
      <c r="BI962">
        <v>0.89935520718796402</v>
      </c>
      <c r="BJ962">
        <v>60.194651033143401</v>
      </c>
      <c r="BK962">
        <v>80</v>
      </c>
      <c r="BL962">
        <v>1</v>
      </c>
      <c r="BM962">
        <v>0</v>
      </c>
      <c r="BN962">
        <v>95</v>
      </c>
      <c r="BO962">
        <v>80</v>
      </c>
      <c r="BP962" t="s">
        <v>84</v>
      </c>
      <c r="BQ962">
        <v>1322.15</v>
      </c>
      <c r="BR962">
        <v>1602</v>
      </c>
      <c r="BS962">
        <v>1360</v>
      </c>
      <c r="BT962" t="s">
        <v>85</v>
      </c>
      <c r="BU962">
        <v>141.41261733709399</v>
      </c>
      <c r="BV962">
        <v>4</v>
      </c>
      <c r="BX962">
        <v>85</v>
      </c>
      <c r="BY962">
        <v>132.774111656103</v>
      </c>
      <c r="BZ962">
        <v>141.41261733709399</v>
      </c>
      <c r="CA962">
        <v>1397.15</v>
      </c>
      <c r="CB962">
        <f t="shared" ref="CB962:CB1025" si="90">(BY962-BX962)/BX962</f>
        <v>0.56204837242474126</v>
      </c>
      <c r="CC962">
        <f t="shared" ref="CC962:CC1025" si="91">IF(BV962=3,(1-0.035)*BY962,BY962)</f>
        <v>132.774111656103</v>
      </c>
      <c r="CD962">
        <f t="shared" si="89"/>
        <v>0.56204837242474126</v>
      </c>
      <c r="CH962">
        <v>149</v>
      </c>
      <c r="CI962">
        <v>174.229412066175</v>
      </c>
      <c r="CJ962">
        <v>187.461800879349</v>
      </c>
      <c r="CK962">
        <v>1797.75</v>
      </c>
      <c r="CL962">
        <f t="shared" ref="CL962:CL1025" si="92">(CI962-CH962)/CH962</f>
        <v>0.16932491319580537</v>
      </c>
      <c r="CM962">
        <f t="shared" ref="CM962:CM1025" si="93">IF(CF971=3,(1-0.035)*CI962,CI962)</f>
        <v>174.229412066175</v>
      </c>
      <c r="CN962">
        <f t="shared" ref="CN962:CN1025" si="94">(CM962-CH962)/CH962</f>
        <v>0.16932491319580537</v>
      </c>
    </row>
    <row r="963" spans="1:92" x14ac:dyDescent="0.25">
      <c r="A963">
        <v>961</v>
      </c>
      <c r="C963" t="s">
        <v>1679</v>
      </c>
      <c r="E963" t="s">
        <v>1680</v>
      </c>
      <c r="F963">
        <v>99</v>
      </c>
      <c r="G963">
        <v>1.2</v>
      </c>
      <c r="H963" t="s">
        <v>74</v>
      </c>
      <c r="I963">
        <v>0.67468965517241397</v>
      </c>
      <c r="J963">
        <v>1.5360145803485099</v>
      </c>
      <c r="K963">
        <v>13.6757710734658</v>
      </c>
      <c r="L963">
        <v>0</v>
      </c>
      <c r="M963">
        <v>0</v>
      </c>
      <c r="N963">
        <v>0.5</v>
      </c>
      <c r="O963">
        <v>76.873710862095706</v>
      </c>
      <c r="P963" t="s">
        <v>227</v>
      </c>
      <c r="Q963" t="s">
        <v>76</v>
      </c>
      <c r="R963" t="s">
        <v>77</v>
      </c>
      <c r="S963">
        <v>50</v>
      </c>
      <c r="U963" t="b">
        <v>1</v>
      </c>
      <c r="V963" t="s">
        <v>102</v>
      </c>
      <c r="W963">
        <v>1969</v>
      </c>
      <c r="X963">
        <v>0.4</v>
      </c>
      <c r="Y963">
        <v>8.0000000000000002E-3</v>
      </c>
      <c r="Z963">
        <v>43600</v>
      </c>
      <c r="AA963">
        <v>0.170574864369855</v>
      </c>
      <c r="AB963">
        <v>1</v>
      </c>
      <c r="AC963">
        <v>140</v>
      </c>
      <c r="AD963">
        <v>5355.0404820455196</v>
      </c>
      <c r="AE963">
        <v>4250</v>
      </c>
      <c r="AF963">
        <v>400</v>
      </c>
      <c r="AG963">
        <v>93.2</v>
      </c>
      <c r="AH963">
        <v>85</v>
      </c>
      <c r="AI963">
        <v>149.195906169258</v>
      </c>
      <c r="AJ963">
        <v>79.161549886915594</v>
      </c>
      <c r="AK963">
        <v>0.29513952843062402</v>
      </c>
      <c r="AL963">
        <v>0.29084137995833298</v>
      </c>
      <c r="AM963">
        <v>3.4497416304810499E-2</v>
      </c>
      <c r="AN963">
        <v>3.03787166666666E-2</v>
      </c>
      <c r="AO963">
        <v>3.77</v>
      </c>
      <c r="AP963">
        <v>3.153</v>
      </c>
      <c r="AQ963" t="s">
        <v>79</v>
      </c>
      <c r="AR963" t="s">
        <v>137</v>
      </c>
      <c r="AS963" t="s">
        <v>81</v>
      </c>
      <c r="AT963" t="s">
        <v>82</v>
      </c>
      <c r="AU963">
        <v>1</v>
      </c>
      <c r="AV963">
        <v>1</v>
      </c>
      <c r="AW963">
        <v>0.35</v>
      </c>
      <c r="AX963">
        <v>771.69742511362097</v>
      </c>
      <c r="AY963">
        <v>80</v>
      </c>
      <c r="AZ963">
        <v>99</v>
      </c>
      <c r="BA963">
        <v>23</v>
      </c>
      <c r="BB963">
        <v>25</v>
      </c>
      <c r="BC963">
        <v>49.0152325820263</v>
      </c>
      <c r="BD963" t="s">
        <v>1678</v>
      </c>
      <c r="BE963">
        <v>2</v>
      </c>
      <c r="BF963">
        <v>132.76638535041599</v>
      </c>
      <c r="BG963">
        <v>0.30912621359999998</v>
      </c>
      <c r="BH963">
        <v>1396.15</v>
      </c>
      <c r="BI963">
        <v>0.89935520718796402</v>
      </c>
      <c r="BJ963">
        <v>60.194651033143401</v>
      </c>
      <c r="BK963">
        <v>80</v>
      </c>
      <c r="BL963">
        <v>1</v>
      </c>
      <c r="BM963">
        <v>0</v>
      </c>
      <c r="BN963">
        <v>95</v>
      </c>
      <c r="BO963">
        <v>80</v>
      </c>
      <c r="BP963" t="s">
        <v>84</v>
      </c>
      <c r="BQ963">
        <v>1321.15</v>
      </c>
      <c r="BR963">
        <v>1601</v>
      </c>
      <c r="BS963">
        <v>1360</v>
      </c>
      <c r="BT963" t="s">
        <v>85</v>
      </c>
      <c r="BU963">
        <v>141.375971172519</v>
      </c>
      <c r="BV963">
        <v>4</v>
      </c>
      <c r="BX963">
        <v>99</v>
      </c>
      <c r="BY963">
        <v>132.76638535041599</v>
      </c>
      <c r="BZ963">
        <v>141.375971172519</v>
      </c>
      <c r="CA963">
        <v>1396.15</v>
      </c>
      <c r="CB963">
        <f t="shared" si="90"/>
        <v>0.34107459949915137</v>
      </c>
      <c r="CC963">
        <f t="shared" si="91"/>
        <v>132.76638535041599</v>
      </c>
      <c r="CD963">
        <f t="shared" ref="CD963:CD1026" si="95">(CC963-BX963)/BX963</f>
        <v>0.34107459949915137</v>
      </c>
      <c r="CH963">
        <v>149</v>
      </c>
      <c r="CI963">
        <v>174.23690783094301</v>
      </c>
      <c r="CJ963">
        <v>187.42178005764899</v>
      </c>
      <c r="CK963">
        <v>1592.75</v>
      </c>
      <c r="CL963">
        <f t="shared" si="92"/>
        <v>0.16937522034189939</v>
      </c>
      <c r="CM963">
        <f t="shared" si="93"/>
        <v>174.23690783094301</v>
      </c>
      <c r="CN963">
        <f t="shared" si="94"/>
        <v>0.16937522034189939</v>
      </c>
    </row>
    <row r="964" spans="1:92" x14ac:dyDescent="0.25">
      <c r="A964">
        <v>962</v>
      </c>
      <c r="B964" t="s">
        <v>1682</v>
      </c>
      <c r="C964" t="s">
        <v>1682</v>
      </c>
      <c r="D964" t="s">
        <v>1683</v>
      </c>
      <c r="E964" t="s">
        <v>1683</v>
      </c>
      <c r="F964">
        <v>109</v>
      </c>
      <c r="G964">
        <v>1.2</v>
      </c>
      <c r="H964" t="s">
        <v>74</v>
      </c>
      <c r="I964">
        <v>0.67468965517241397</v>
      </c>
      <c r="J964">
        <v>1.5360145803485099</v>
      </c>
      <c r="K964">
        <v>13.6757710734658</v>
      </c>
      <c r="L964">
        <v>0</v>
      </c>
      <c r="M964">
        <v>0</v>
      </c>
      <c r="N964">
        <v>0.5</v>
      </c>
      <c r="O964">
        <v>76.873710862095706</v>
      </c>
      <c r="P964" t="s">
        <v>227</v>
      </c>
      <c r="Q964" t="s">
        <v>76</v>
      </c>
      <c r="R964" t="s">
        <v>77</v>
      </c>
      <c r="S964">
        <v>50</v>
      </c>
      <c r="T964" t="b">
        <v>1</v>
      </c>
      <c r="U964" t="b">
        <v>1</v>
      </c>
      <c r="V964" t="s">
        <v>102</v>
      </c>
      <c r="W964">
        <v>1969</v>
      </c>
      <c r="X964">
        <v>0.4</v>
      </c>
      <c r="Y964">
        <v>8.0000000000000002E-3</v>
      </c>
      <c r="Z964">
        <v>43600</v>
      </c>
      <c r="AA964">
        <v>0.170574864369855</v>
      </c>
      <c r="AB964">
        <v>1</v>
      </c>
      <c r="AC964">
        <v>140</v>
      </c>
      <c r="AD964">
        <v>5355.0404820455196</v>
      </c>
      <c r="AE964">
        <v>4250</v>
      </c>
      <c r="AF964">
        <v>400</v>
      </c>
      <c r="AG964">
        <v>93.2</v>
      </c>
      <c r="AH964">
        <v>85</v>
      </c>
      <c r="AI964">
        <v>151.41472479010801</v>
      </c>
      <c r="AJ964">
        <v>80.331301530039298</v>
      </c>
      <c r="AK964">
        <v>0.29513952843062402</v>
      </c>
      <c r="AL964">
        <v>0.29084137995833298</v>
      </c>
      <c r="AM964">
        <v>3.4497416304810499E-2</v>
      </c>
      <c r="AN964">
        <v>3.03787166666666E-2</v>
      </c>
      <c r="AO964">
        <v>2.67</v>
      </c>
      <c r="AP964">
        <v>3.153</v>
      </c>
      <c r="AQ964" t="s">
        <v>79</v>
      </c>
      <c r="AR964" t="s">
        <v>228</v>
      </c>
      <c r="AS964" t="s">
        <v>89</v>
      </c>
      <c r="AU964">
        <v>1</v>
      </c>
      <c r="AV964">
        <v>1</v>
      </c>
      <c r="AW964">
        <v>0.35</v>
      </c>
      <c r="AX964">
        <v>771.69742511362097</v>
      </c>
      <c r="AY964">
        <v>80</v>
      </c>
      <c r="AZ964">
        <v>99</v>
      </c>
      <c r="BA964">
        <v>23</v>
      </c>
      <c r="BB964">
        <v>25</v>
      </c>
      <c r="BC964">
        <v>49.0152325820263</v>
      </c>
      <c r="BD964" t="s">
        <v>1684</v>
      </c>
      <c r="BE964">
        <v>2</v>
      </c>
      <c r="BF964">
        <v>130.38293640206899</v>
      </c>
      <c r="BG964">
        <v>0.30791262139999998</v>
      </c>
      <c r="BH964">
        <v>1417.15</v>
      </c>
      <c r="BI964">
        <v>0.89935520718796402</v>
      </c>
      <c r="BJ964">
        <v>60.194651033143401</v>
      </c>
      <c r="BK964">
        <v>80</v>
      </c>
      <c r="BL964">
        <v>1</v>
      </c>
      <c r="BM964">
        <v>0</v>
      </c>
      <c r="BN964">
        <v>95</v>
      </c>
      <c r="BO964">
        <v>80</v>
      </c>
      <c r="BP964" t="s">
        <v>84</v>
      </c>
      <c r="BQ964">
        <v>1342.15</v>
      </c>
      <c r="BR964">
        <v>1626</v>
      </c>
      <c r="BS964">
        <v>1360</v>
      </c>
      <c r="BT964" t="s">
        <v>85</v>
      </c>
      <c r="BU964">
        <v>147.25156969208899</v>
      </c>
      <c r="BV964">
        <v>4</v>
      </c>
      <c r="BX964">
        <v>109</v>
      </c>
      <c r="BY964">
        <v>130.38293640206899</v>
      </c>
      <c r="BZ964">
        <v>147.25156969208899</v>
      </c>
      <c r="CA964">
        <v>1417.15</v>
      </c>
      <c r="CB964">
        <f t="shared" si="90"/>
        <v>0.19617372845934855</v>
      </c>
      <c r="CC964">
        <f t="shared" si="91"/>
        <v>130.38293640206899</v>
      </c>
      <c r="CD964">
        <f t="shared" si="95"/>
        <v>0.19617372845934855</v>
      </c>
      <c r="CH964">
        <v>149</v>
      </c>
      <c r="CI964">
        <v>174.23690783094301</v>
      </c>
      <c r="CJ964">
        <v>187.42178005764899</v>
      </c>
      <c r="CK964">
        <v>1592.75</v>
      </c>
      <c r="CL964">
        <f t="shared" si="92"/>
        <v>0.16937522034189939</v>
      </c>
      <c r="CM964">
        <f t="shared" si="93"/>
        <v>174.23690783094301</v>
      </c>
      <c r="CN964">
        <f t="shared" si="94"/>
        <v>0.16937522034189939</v>
      </c>
    </row>
    <row r="965" spans="1:92" x14ac:dyDescent="0.25">
      <c r="A965">
        <v>963</v>
      </c>
      <c r="C965" t="s">
        <v>1685</v>
      </c>
      <c r="E965" t="s">
        <v>1686</v>
      </c>
      <c r="F965">
        <v>99</v>
      </c>
      <c r="G965">
        <v>1.2</v>
      </c>
      <c r="H965" t="s">
        <v>74</v>
      </c>
      <c r="I965">
        <v>0.67468965517241397</v>
      </c>
      <c r="J965">
        <v>1.5360145803485099</v>
      </c>
      <c r="K965">
        <v>13.6757710734658</v>
      </c>
      <c r="L965">
        <v>0</v>
      </c>
      <c r="M965">
        <v>0</v>
      </c>
      <c r="N965">
        <v>0.5</v>
      </c>
      <c r="O965">
        <v>76.873710862095706</v>
      </c>
      <c r="P965" t="s">
        <v>227</v>
      </c>
      <c r="Q965" t="s">
        <v>76</v>
      </c>
      <c r="R965" t="s">
        <v>77</v>
      </c>
      <c r="S965">
        <v>50</v>
      </c>
      <c r="U965" t="b">
        <v>1</v>
      </c>
      <c r="V965" t="s">
        <v>102</v>
      </c>
      <c r="W965">
        <v>1969</v>
      </c>
      <c r="X965">
        <v>0.4</v>
      </c>
      <c r="Y965">
        <v>8.0000000000000002E-3</v>
      </c>
      <c r="Z965">
        <v>43600</v>
      </c>
      <c r="AA965">
        <v>0.170574864369855</v>
      </c>
      <c r="AB965">
        <v>1</v>
      </c>
      <c r="AC965">
        <v>140</v>
      </c>
      <c r="AD965">
        <v>5355.0404820455196</v>
      </c>
      <c r="AE965">
        <v>4250</v>
      </c>
      <c r="AF965">
        <v>400</v>
      </c>
      <c r="AG965">
        <v>93.2</v>
      </c>
      <c r="AH965">
        <v>85</v>
      </c>
      <c r="AI965">
        <v>149.195906169258</v>
      </c>
      <c r="AJ965">
        <v>79.161549886915594</v>
      </c>
      <c r="AK965">
        <v>0.29513952843062402</v>
      </c>
      <c r="AL965">
        <v>0.29084137995833298</v>
      </c>
      <c r="AM965">
        <v>3.4497416304810499E-2</v>
      </c>
      <c r="AN965">
        <v>3.03787166666666E-2</v>
      </c>
      <c r="AO965">
        <v>3.77</v>
      </c>
      <c r="AP965">
        <v>3.153</v>
      </c>
      <c r="AQ965" t="s">
        <v>79</v>
      </c>
      <c r="AR965" t="s">
        <v>137</v>
      </c>
      <c r="AS965" t="s">
        <v>81</v>
      </c>
      <c r="AT965" t="s">
        <v>82</v>
      </c>
      <c r="AU965">
        <v>1</v>
      </c>
      <c r="AV965">
        <v>1</v>
      </c>
      <c r="AW965">
        <v>0.35</v>
      </c>
      <c r="AX965">
        <v>771.69742511362097</v>
      </c>
      <c r="AY965">
        <v>80</v>
      </c>
      <c r="AZ965">
        <v>99</v>
      </c>
      <c r="BA965">
        <v>23</v>
      </c>
      <c r="BB965">
        <v>25</v>
      </c>
      <c r="BC965">
        <v>49.0152325820263</v>
      </c>
      <c r="BD965" t="s">
        <v>1684</v>
      </c>
      <c r="BE965">
        <v>2</v>
      </c>
      <c r="BF965">
        <v>133.00008060995901</v>
      </c>
      <c r="BG965">
        <v>0.30791262139999998</v>
      </c>
      <c r="BH965">
        <v>1396.15</v>
      </c>
      <c r="BI965">
        <v>0.89935520718796402</v>
      </c>
      <c r="BJ965">
        <v>60.194651033143401</v>
      </c>
      <c r="BK965">
        <v>80</v>
      </c>
      <c r="BL965">
        <v>1</v>
      </c>
      <c r="BM965">
        <v>0</v>
      </c>
      <c r="BN965">
        <v>95</v>
      </c>
      <c r="BO965">
        <v>80</v>
      </c>
      <c r="BP965" t="s">
        <v>84</v>
      </c>
      <c r="BQ965">
        <v>1321.15</v>
      </c>
      <c r="BR965">
        <v>1601</v>
      </c>
      <c r="BS965">
        <v>1360</v>
      </c>
      <c r="BT965" t="s">
        <v>85</v>
      </c>
      <c r="BU965">
        <v>141.391754929103</v>
      </c>
      <c r="BV965">
        <v>4</v>
      </c>
      <c r="BX965">
        <v>99</v>
      </c>
      <c r="BY965">
        <v>133.00008060995901</v>
      </c>
      <c r="BZ965">
        <v>141.391754929103</v>
      </c>
      <c r="CA965">
        <v>1396.15</v>
      </c>
      <c r="CB965">
        <f t="shared" si="90"/>
        <v>0.34343515767635369</v>
      </c>
      <c r="CC965">
        <f t="shared" si="91"/>
        <v>133.00008060995901</v>
      </c>
      <c r="CD965">
        <f t="shared" si="95"/>
        <v>0.34343515767635369</v>
      </c>
      <c r="CH965">
        <v>149</v>
      </c>
      <c r="CI965">
        <v>174.41694262109499</v>
      </c>
      <c r="CJ965">
        <v>187.537337827915</v>
      </c>
      <c r="CK965">
        <v>1797.75</v>
      </c>
      <c r="CL965">
        <f t="shared" si="92"/>
        <v>0.17058350752412746</v>
      </c>
      <c r="CM965">
        <f t="shared" si="93"/>
        <v>174.41694262109499</v>
      </c>
      <c r="CN965">
        <f t="shared" si="94"/>
        <v>0.17058350752412746</v>
      </c>
    </row>
    <row r="966" spans="1:92" x14ac:dyDescent="0.25">
      <c r="A966">
        <v>964</v>
      </c>
      <c r="C966" t="s">
        <v>1685</v>
      </c>
      <c r="E966" t="s">
        <v>1686</v>
      </c>
      <c r="F966">
        <v>85</v>
      </c>
      <c r="G966">
        <v>1.2</v>
      </c>
      <c r="H966" t="s">
        <v>74</v>
      </c>
      <c r="I966">
        <v>0.67468965517241397</v>
      </c>
      <c r="J966">
        <v>1.5360145803485099</v>
      </c>
      <c r="K966">
        <v>13.6757710734658</v>
      </c>
      <c r="L966">
        <v>0</v>
      </c>
      <c r="M966">
        <v>0</v>
      </c>
      <c r="N966">
        <v>0.5</v>
      </c>
      <c r="O966">
        <v>76.873710862095706</v>
      </c>
      <c r="P966" t="s">
        <v>227</v>
      </c>
      <c r="Q966" t="s">
        <v>76</v>
      </c>
      <c r="R966" t="s">
        <v>77</v>
      </c>
      <c r="S966">
        <v>50</v>
      </c>
      <c r="U966" t="b">
        <v>1</v>
      </c>
      <c r="V966" t="s">
        <v>102</v>
      </c>
      <c r="W966">
        <v>1969</v>
      </c>
      <c r="X966">
        <v>0.4</v>
      </c>
      <c r="Y966">
        <v>8.0000000000000002E-3</v>
      </c>
      <c r="Z966">
        <v>43600</v>
      </c>
      <c r="AA966">
        <v>0.170574864369855</v>
      </c>
      <c r="AB966">
        <v>1</v>
      </c>
      <c r="AC966">
        <v>140</v>
      </c>
      <c r="AD966">
        <v>5355.0404820455196</v>
      </c>
      <c r="AE966">
        <v>4250</v>
      </c>
      <c r="AF966">
        <v>400</v>
      </c>
      <c r="AG966">
        <v>93.2</v>
      </c>
      <c r="AH966">
        <v>85</v>
      </c>
      <c r="AI966">
        <v>149.283818652528</v>
      </c>
      <c r="AJ966">
        <v>79.217252346111906</v>
      </c>
      <c r="AK966">
        <v>0.29513952843062402</v>
      </c>
      <c r="AL966">
        <v>0.29084137995833298</v>
      </c>
      <c r="AM966">
        <v>3.4497416304810499E-2</v>
      </c>
      <c r="AN966">
        <v>3.03787166666666E-2</v>
      </c>
      <c r="AO966">
        <v>3.77</v>
      </c>
      <c r="AP966">
        <v>3.153</v>
      </c>
      <c r="AQ966" t="s">
        <v>79</v>
      </c>
      <c r="AR966" t="s">
        <v>137</v>
      </c>
      <c r="AS966" t="s">
        <v>81</v>
      </c>
      <c r="AT966" t="s">
        <v>82</v>
      </c>
      <c r="AU966">
        <v>1</v>
      </c>
      <c r="AV966">
        <v>1</v>
      </c>
      <c r="AW966">
        <v>0.35</v>
      </c>
      <c r="AX966">
        <v>771.69742511362097</v>
      </c>
      <c r="AY966">
        <v>80</v>
      </c>
      <c r="AZ966">
        <v>99</v>
      </c>
      <c r="BA966">
        <v>23</v>
      </c>
      <c r="BB966">
        <v>25</v>
      </c>
      <c r="BC966">
        <v>49.0152325820263</v>
      </c>
      <c r="BD966" t="s">
        <v>1687</v>
      </c>
      <c r="BE966">
        <v>2</v>
      </c>
      <c r="BF966">
        <v>133.007709558671</v>
      </c>
      <c r="BG966">
        <v>0.30791262139999998</v>
      </c>
      <c r="BH966">
        <v>1397.15</v>
      </c>
      <c r="BI966">
        <v>0.89935520718796402</v>
      </c>
      <c r="BJ966">
        <v>60.194651033143401</v>
      </c>
      <c r="BK966">
        <v>80</v>
      </c>
      <c r="BL966">
        <v>1</v>
      </c>
      <c r="BM966">
        <v>0</v>
      </c>
      <c r="BN966">
        <v>95</v>
      </c>
      <c r="BO966">
        <v>80</v>
      </c>
      <c r="BP966" t="s">
        <v>84</v>
      </c>
      <c r="BQ966">
        <v>1322.15</v>
      </c>
      <c r="BR966">
        <v>1602</v>
      </c>
      <c r="BS966">
        <v>1360</v>
      </c>
      <c r="BT966" t="s">
        <v>85</v>
      </c>
      <c r="BU966">
        <v>141.430194398509</v>
      </c>
      <c r="BV966">
        <v>4</v>
      </c>
      <c r="BX966">
        <v>85</v>
      </c>
      <c r="BY966">
        <v>133.007709558671</v>
      </c>
      <c r="BZ966">
        <v>141.430194398509</v>
      </c>
      <c r="CA966">
        <v>1397.15</v>
      </c>
      <c r="CB966">
        <f t="shared" si="90"/>
        <v>0.56479658304318814</v>
      </c>
      <c r="CC966">
        <f t="shared" si="91"/>
        <v>133.007709558671</v>
      </c>
      <c r="CD966">
        <f t="shared" si="95"/>
        <v>0.56479658304318814</v>
      </c>
      <c r="CH966">
        <v>110</v>
      </c>
      <c r="CI966">
        <v>128.846726332467</v>
      </c>
      <c r="CJ966">
        <v>143.50674544078799</v>
      </c>
      <c r="CK966">
        <v>1428.15</v>
      </c>
      <c r="CL966">
        <f t="shared" si="92"/>
        <v>0.17133387574969999</v>
      </c>
      <c r="CM966">
        <f t="shared" si="93"/>
        <v>128.846726332467</v>
      </c>
      <c r="CN966">
        <f t="shared" si="94"/>
        <v>0.17133387574969999</v>
      </c>
    </row>
    <row r="967" spans="1:92" x14ac:dyDescent="0.25">
      <c r="A967">
        <v>965</v>
      </c>
      <c r="B967" t="s">
        <v>1676</v>
      </c>
      <c r="C967" t="s">
        <v>1676</v>
      </c>
      <c r="D967" t="s">
        <v>1677</v>
      </c>
      <c r="E967" t="s">
        <v>1677</v>
      </c>
      <c r="F967">
        <v>109</v>
      </c>
      <c r="G967">
        <v>1.2</v>
      </c>
      <c r="H967" t="s">
        <v>74</v>
      </c>
      <c r="I967">
        <v>0.67468965517241397</v>
      </c>
      <c r="J967">
        <v>1.5360145803485099</v>
      </c>
      <c r="K967">
        <v>13.6757710734658</v>
      </c>
      <c r="L967">
        <v>0</v>
      </c>
      <c r="M967">
        <v>0</v>
      </c>
      <c r="N967">
        <v>0.5</v>
      </c>
      <c r="O967">
        <v>76.873710862095706</v>
      </c>
      <c r="P967" t="s">
        <v>227</v>
      </c>
      <c r="Q967" t="s">
        <v>76</v>
      </c>
      <c r="R967" t="s">
        <v>77</v>
      </c>
      <c r="S967">
        <v>50</v>
      </c>
      <c r="T967" t="b">
        <v>1</v>
      </c>
      <c r="U967" t="b">
        <v>1</v>
      </c>
      <c r="V967" t="s">
        <v>102</v>
      </c>
      <c r="W967">
        <v>1969</v>
      </c>
      <c r="X967">
        <v>0.4</v>
      </c>
      <c r="Y967">
        <v>8.0000000000000002E-3</v>
      </c>
      <c r="Z967">
        <v>43600</v>
      </c>
      <c r="AA967">
        <v>0.170574864369855</v>
      </c>
      <c r="AB967">
        <v>1</v>
      </c>
      <c r="AC967">
        <v>140</v>
      </c>
      <c r="AD967">
        <v>5355.0404820455196</v>
      </c>
      <c r="AE967">
        <v>4250</v>
      </c>
      <c r="AF967">
        <v>400</v>
      </c>
      <c r="AG967">
        <v>93.2</v>
      </c>
      <c r="AH967">
        <v>85</v>
      </c>
      <c r="AI967">
        <v>151.41472479010801</v>
      </c>
      <c r="AJ967">
        <v>80.331301530039298</v>
      </c>
      <c r="AK967">
        <v>0.29513952843062402</v>
      </c>
      <c r="AL967">
        <v>0.29084137995833298</v>
      </c>
      <c r="AM967">
        <v>3.4497416304810499E-2</v>
      </c>
      <c r="AN967">
        <v>3.03787166666666E-2</v>
      </c>
      <c r="AO967">
        <v>2.67</v>
      </c>
      <c r="AP967">
        <v>3.153</v>
      </c>
      <c r="AQ967" t="s">
        <v>79</v>
      </c>
      <c r="AR967" t="s">
        <v>228</v>
      </c>
      <c r="AS967" t="s">
        <v>89</v>
      </c>
      <c r="AU967">
        <v>1</v>
      </c>
      <c r="AV967">
        <v>1</v>
      </c>
      <c r="AW967">
        <v>0.35</v>
      </c>
      <c r="AX967">
        <v>771.69742511362097</v>
      </c>
      <c r="AY967">
        <v>80</v>
      </c>
      <c r="AZ967">
        <v>99</v>
      </c>
      <c r="BA967">
        <v>23</v>
      </c>
      <c r="BB967">
        <v>25</v>
      </c>
      <c r="BC967">
        <v>49.0152325820263</v>
      </c>
      <c r="BD967" t="s">
        <v>1688</v>
      </c>
      <c r="BE967">
        <v>2</v>
      </c>
      <c r="BF967">
        <v>130.29959883462499</v>
      </c>
      <c r="BG967">
        <v>0.30912621359999998</v>
      </c>
      <c r="BH967">
        <v>1417.15</v>
      </c>
      <c r="BI967">
        <v>0.89935520718796402</v>
      </c>
      <c r="BJ967">
        <v>60.194651033143401</v>
      </c>
      <c r="BK967">
        <v>80</v>
      </c>
      <c r="BL967">
        <v>1</v>
      </c>
      <c r="BM967">
        <v>0</v>
      </c>
      <c r="BN967">
        <v>95</v>
      </c>
      <c r="BO967">
        <v>80</v>
      </c>
      <c r="BP967" t="s">
        <v>84</v>
      </c>
      <c r="BQ967">
        <v>1342.15</v>
      </c>
      <c r="BR967">
        <v>1626</v>
      </c>
      <c r="BS967">
        <v>1360</v>
      </c>
      <c r="BT967" t="s">
        <v>85</v>
      </c>
      <c r="BU967">
        <v>147.12685810577901</v>
      </c>
      <c r="BV967">
        <v>4</v>
      </c>
      <c r="BX967">
        <v>109</v>
      </c>
      <c r="BY967">
        <v>130.29959883462499</v>
      </c>
      <c r="BZ967">
        <v>147.12685810577901</v>
      </c>
      <c r="CA967">
        <v>1417.15</v>
      </c>
      <c r="CB967">
        <f t="shared" si="90"/>
        <v>0.19540916362041272</v>
      </c>
      <c r="CC967">
        <f t="shared" si="91"/>
        <v>130.29959883462499</v>
      </c>
      <c r="CD967">
        <f t="shared" si="95"/>
        <v>0.19540916362041272</v>
      </c>
      <c r="CH967">
        <v>99</v>
      </c>
      <c r="CI967">
        <v>116.19945227220801</v>
      </c>
      <c r="CJ967">
        <v>128.00828625673699</v>
      </c>
      <c r="CK967">
        <v>1322.9</v>
      </c>
      <c r="CL967">
        <f t="shared" si="92"/>
        <v>0.17373184113341419</v>
      </c>
      <c r="CM967">
        <f t="shared" si="93"/>
        <v>116.19945227220801</v>
      </c>
      <c r="CN967">
        <f t="shared" si="94"/>
        <v>0.17373184113341419</v>
      </c>
    </row>
    <row r="968" spans="1:92" x14ac:dyDescent="0.25">
      <c r="A968">
        <v>966</v>
      </c>
      <c r="C968" t="s">
        <v>1679</v>
      </c>
      <c r="E968" t="s">
        <v>1680</v>
      </c>
      <c r="F968">
        <v>99</v>
      </c>
      <c r="G968">
        <v>1.2</v>
      </c>
      <c r="H968" t="s">
        <v>74</v>
      </c>
      <c r="I968">
        <v>0.67468965517241397</v>
      </c>
      <c r="J968">
        <v>1.5360145803485099</v>
      </c>
      <c r="K968">
        <v>13.6757710734658</v>
      </c>
      <c r="L968">
        <v>0</v>
      </c>
      <c r="M968">
        <v>0</v>
      </c>
      <c r="N968">
        <v>0.5</v>
      </c>
      <c r="O968">
        <v>76.873710862095706</v>
      </c>
      <c r="P968" t="s">
        <v>227</v>
      </c>
      <c r="Q968" t="s">
        <v>76</v>
      </c>
      <c r="R968" t="s">
        <v>77</v>
      </c>
      <c r="S968">
        <v>50</v>
      </c>
      <c r="U968" t="b">
        <v>1</v>
      </c>
      <c r="V968" t="s">
        <v>102</v>
      </c>
      <c r="W968">
        <v>1969</v>
      </c>
      <c r="X968">
        <v>0.4</v>
      </c>
      <c r="Y968">
        <v>8.0000000000000002E-3</v>
      </c>
      <c r="Z968">
        <v>43600</v>
      </c>
      <c r="AA968">
        <v>0.170574864369855</v>
      </c>
      <c r="AB968">
        <v>1</v>
      </c>
      <c r="AC968">
        <v>140</v>
      </c>
      <c r="AD968">
        <v>5355.0404820455196</v>
      </c>
      <c r="AE968">
        <v>4250</v>
      </c>
      <c r="AF968">
        <v>400</v>
      </c>
      <c r="AG968">
        <v>93.2</v>
      </c>
      <c r="AH968">
        <v>85</v>
      </c>
      <c r="AI968">
        <v>149.195906169258</v>
      </c>
      <c r="AJ968">
        <v>79.161549886915594</v>
      </c>
      <c r="AK968">
        <v>0.29513952843062402</v>
      </c>
      <c r="AL968">
        <v>0.29084137995833298</v>
      </c>
      <c r="AM968">
        <v>3.4497416304810499E-2</v>
      </c>
      <c r="AN968">
        <v>3.03787166666666E-2</v>
      </c>
      <c r="AO968">
        <v>3.77</v>
      </c>
      <c r="AP968">
        <v>3.153</v>
      </c>
      <c r="AQ968" t="s">
        <v>79</v>
      </c>
      <c r="AR968" t="s">
        <v>137</v>
      </c>
      <c r="AS968" t="s">
        <v>81</v>
      </c>
      <c r="AT968" t="s">
        <v>82</v>
      </c>
      <c r="AU968">
        <v>1</v>
      </c>
      <c r="AV968">
        <v>1</v>
      </c>
      <c r="AW968">
        <v>0.35</v>
      </c>
      <c r="AX968">
        <v>771.69742511362097</v>
      </c>
      <c r="AY968">
        <v>80</v>
      </c>
      <c r="AZ968">
        <v>99</v>
      </c>
      <c r="BA968">
        <v>23</v>
      </c>
      <c r="BB968">
        <v>25</v>
      </c>
      <c r="BC968">
        <v>49.0152325820263</v>
      </c>
      <c r="BD968" t="s">
        <v>1688</v>
      </c>
      <c r="BE968">
        <v>2</v>
      </c>
      <c r="BF968">
        <v>132.76638535041599</v>
      </c>
      <c r="BG968">
        <v>0.30912621359999998</v>
      </c>
      <c r="BH968">
        <v>1396.15</v>
      </c>
      <c r="BI968">
        <v>0.89935520718796402</v>
      </c>
      <c r="BJ968">
        <v>60.194651033143401</v>
      </c>
      <c r="BK968">
        <v>80</v>
      </c>
      <c r="BL968">
        <v>1</v>
      </c>
      <c r="BM968">
        <v>0</v>
      </c>
      <c r="BN968">
        <v>95</v>
      </c>
      <c r="BO968">
        <v>80</v>
      </c>
      <c r="BP968" t="s">
        <v>84</v>
      </c>
      <c r="BQ968">
        <v>1321.15</v>
      </c>
      <c r="BR968">
        <v>1601</v>
      </c>
      <c r="BS968">
        <v>1360</v>
      </c>
      <c r="BT968" t="s">
        <v>85</v>
      </c>
      <c r="BU968">
        <v>141.375971172519</v>
      </c>
      <c r="BV968">
        <v>4</v>
      </c>
      <c r="BX968">
        <v>99</v>
      </c>
      <c r="BY968">
        <v>132.76638535041599</v>
      </c>
      <c r="BZ968">
        <v>141.375971172519</v>
      </c>
      <c r="CA968">
        <v>1396.15</v>
      </c>
      <c r="CB968">
        <f t="shared" si="90"/>
        <v>0.34107459949915137</v>
      </c>
      <c r="CC968">
        <f t="shared" si="91"/>
        <v>132.76638535041599</v>
      </c>
      <c r="CD968">
        <f t="shared" si="95"/>
        <v>0.34107459949915137</v>
      </c>
      <c r="CH968">
        <v>99</v>
      </c>
      <c r="CI968">
        <v>116.233449583441</v>
      </c>
      <c r="CJ968">
        <v>128.177589434525</v>
      </c>
      <c r="CK968">
        <v>1326.9</v>
      </c>
      <c r="CL968">
        <f t="shared" si="92"/>
        <v>0.17407524831758586</v>
      </c>
      <c r="CM968">
        <f t="shared" si="93"/>
        <v>116.233449583441</v>
      </c>
      <c r="CN968">
        <f t="shared" si="94"/>
        <v>0.17407524831758586</v>
      </c>
    </row>
    <row r="969" spans="1:92" x14ac:dyDescent="0.25">
      <c r="A969">
        <v>967</v>
      </c>
      <c r="C969" t="s">
        <v>1679</v>
      </c>
      <c r="E969" t="s">
        <v>1680</v>
      </c>
      <c r="F969">
        <v>85</v>
      </c>
      <c r="G969">
        <v>1.2</v>
      </c>
      <c r="H969" t="s">
        <v>74</v>
      </c>
      <c r="I969">
        <v>0.67468965517241397</v>
      </c>
      <c r="J969">
        <v>1.5360145803485099</v>
      </c>
      <c r="K969">
        <v>13.6757710734658</v>
      </c>
      <c r="L969">
        <v>0</v>
      </c>
      <c r="M969">
        <v>0</v>
      </c>
      <c r="N969">
        <v>0.5</v>
      </c>
      <c r="O969">
        <v>76.873710862095706</v>
      </c>
      <c r="P969" t="s">
        <v>227</v>
      </c>
      <c r="Q969" t="s">
        <v>76</v>
      </c>
      <c r="R969" t="s">
        <v>77</v>
      </c>
      <c r="S969">
        <v>50</v>
      </c>
      <c r="U969" t="b">
        <v>1</v>
      </c>
      <c r="V969" t="s">
        <v>102</v>
      </c>
      <c r="W969">
        <v>1969</v>
      </c>
      <c r="X969">
        <v>0.4</v>
      </c>
      <c r="Y969">
        <v>8.0000000000000002E-3</v>
      </c>
      <c r="Z969">
        <v>43600</v>
      </c>
      <c r="AA969">
        <v>0.170574864369855</v>
      </c>
      <c r="AB969">
        <v>1</v>
      </c>
      <c r="AC969">
        <v>140</v>
      </c>
      <c r="AD969">
        <v>5355.0404820455196</v>
      </c>
      <c r="AE969">
        <v>4250</v>
      </c>
      <c r="AF969">
        <v>400</v>
      </c>
      <c r="AG969">
        <v>93.2</v>
      </c>
      <c r="AH969">
        <v>85</v>
      </c>
      <c r="AI969">
        <v>149.283818652528</v>
      </c>
      <c r="AJ969">
        <v>79.217252346111906</v>
      </c>
      <c r="AK969">
        <v>0.29513952843062402</v>
      </c>
      <c r="AL969">
        <v>0.29084137995833298</v>
      </c>
      <c r="AM969">
        <v>3.4497416304810499E-2</v>
      </c>
      <c r="AN969">
        <v>3.03787166666666E-2</v>
      </c>
      <c r="AO969">
        <v>3.77</v>
      </c>
      <c r="AP969">
        <v>3.153</v>
      </c>
      <c r="AQ969" t="s">
        <v>79</v>
      </c>
      <c r="AR969" t="s">
        <v>137</v>
      </c>
      <c r="AS969" t="s">
        <v>81</v>
      </c>
      <c r="AT969" t="s">
        <v>82</v>
      </c>
      <c r="AU969">
        <v>1</v>
      </c>
      <c r="AV969">
        <v>1</v>
      </c>
      <c r="AW969">
        <v>0.35</v>
      </c>
      <c r="AX969">
        <v>771.69742511362097</v>
      </c>
      <c r="AY969">
        <v>80</v>
      </c>
      <c r="AZ969">
        <v>99</v>
      </c>
      <c r="BA969">
        <v>23</v>
      </c>
      <c r="BB969">
        <v>25</v>
      </c>
      <c r="BC969">
        <v>49.0152325820263</v>
      </c>
      <c r="BD969" t="s">
        <v>1689</v>
      </c>
      <c r="BE969">
        <v>2</v>
      </c>
      <c r="BF969">
        <v>132.774111656103</v>
      </c>
      <c r="BG969">
        <v>0.30912621359999998</v>
      </c>
      <c r="BH969">
        <v>1397.15</v>
      </c>
      <c r="BI969">
        <v>0.89935520718796402</v>
      </c>
      <c r="BJ969">
        <v>60.194651033143401</v>
      </c>
      <c r="BK969">
        <v>80</v>
      </c>
      <c r="BL969">
        <v>1</v>
      </c>
      <c r="BM969">
        <v>0</v>
      </c>
      <c r="BN969">
        <v>95</v>
      </c>
      <c r="BO969">
        <v>80</v>
      </c>
      <c r="BP969" t="s">
        <v>84</v>
      </c>
      <c r="BQ969">
        <v>1322.15</v>
      </c>
      <c r="BR969">
        <v>1602</v>
      </c>
      <c r="BS969">
        <v>1360</v>
      </c>
      <c r="BT969" t="s">
        <v>85</v>
      </c>
      <c r="BU969">
        <v>141.41261733709399</v>
      </c>
      <c r="BV969">
        <v>4</v>
      </c>
      <c r="BX969">
        <v>85</v>
      </c>
      <c r="BY969">
        <v>132.774111656103</v>
      </c>
      <c r="BZ969">
        <v>141.41261733709399</v>
      </c>
      <c r="CA969">
        <v>1397.15</v>
      </c>
      <c r="CB969">
        <f t="shared" si="90"/>
        <v>0.56204837242474126</v>
      </c>
      <c r="CC969">
        <f t="shared" si="91"/>
        <v>132.774111656103</v>
      </c>
      <c r="CD969">
        <f t="shared" si="95"/>
        <v>0.56204837242474126</v>
      </c>
      <c r="CH969">
        <v>102</v>
      </c>
      <c r="CI969">
        <v>119.774914498177</v>
      </c>
      <c r="CJ969">
        <v>140.13028730681299</v>
      </c>
      <c r="CK969">
        <v>1363.9</v>
      </c>
      <c r="CL969">
        <f t="shared" si="92"/>
        <v>0.17426386762918625</v>
      </c>
      <c r="CM969">
        <f t="shared" si="93"/>
        <v>119.774914498177</v>
      </c>
      <c r="CN969">
        <f t="shared" si="94"/>
        <v>0.17426386762918625</v>
      </c>
    </row>
    <row r="970" spans="1:92" x14ac:dyDescent="0.25">
      <c r="A970">
        <v>968</v>
      </c>
      <c r="C970" t="s">
        <v>1690</v>
      </c>
      <c r="E970" t="s">
        <v>1691</v>
      </c>
      <c r="F970">
        <v>124</v>
      </c>
      <c r="G970">
        <v>1.2</v>
      </c>
      <c r="H970" t="s">
        <v>74</v>
      </c>
      <c r="I970">
        <v>0.67468965517241397</v>
      </c>
      <c r="J970">
        <v>1.5360145803485099</v>
      </c>
      <c r="K970">
        <v>13.6757710734658</v>
      </c>
      <c r="L970">
        <v>0</v>
      </c>
      <c r="M970">
        <v>0</v>
      </c>
      <c r="N970">
        <v>0.5</v>
      </c>
      <c r="O970">
        <v>73.556985357144498</v>
      </c>
      <c r="P970" t="s">
        <v>1692</v>
      </c>
      <c r="Q970" t="s">
        <v>76</v>
      </c>
      <c r="R970" t="s">
        <v>77</v>
      </c>
      <c r="S970">
        <v>50</v>
      </c>
      <c r="U970" t="b">
        <v>1</v>
      </c>
      <c r="V970" t="s">
        <v>152</v>
      </c>
      <c r="W970">
        <v>1596</v>
      </c>
      <c r="X970">
        <v>0.4</v>
      </c>
      <c r="Y970">
        <v>8.0000000000000002E-3</v>
      </c>
      <c r="Z970">
        <v>43000</v>
      </c>
      <c r="AA970">
        <v>0.13597404580259001</v>
      </c>
      <c r="AB970">
        <v>1</v>
      </c>
      <c r="AC970">
        <v>88</v>
      </c>
      <c r="AD970">
        <v>5565.6316061952602</v>
      </c>
      <c r="AE970">
        <v>4500</v>
      </c>
      <c r="AF970">
        <v>240</v>
      </c>
      <c r="AG970">
        <v>81.400000000000006</v>
      </c>
      <c r="AH970">
        <v>85</v>
      </c>
      <c r="AI970">
        <v>139.35754233451601</v>
      </c>
      <c r="AJ970">
        <v>73.814113804064405</v>
      </c>
      <c r="AK970">
        <v>0.30279150912602598</v>
      </c>
      <c r="AL970">
        <v>0.29838192404166602</v>
      </c>
      <c r="AM970">
        <v>3.4284076074925403E-2</v>
      </c>
      <c r="AN970">
        <v>3.0168483333333301E-2</v>
      </c>
      <c r="AO970">
        <v>2.77</v>
      </c>
      <c r="AP970">
        <v>3.153</v>
      </c>
      <c r="AQ970" t="s">
        <v>153</v>
      </c>
      <c r="AR970" t="s">
        <v>173</v>
      </c>
      <c r="AS970" t="s">
        <v>81</v>
      </c>
      <c r="AT970" t="s">
        <v>82</v>
      </c>
      <c r="AU970">
        <v>1</v>
      </c>
      <c r="AV970">
        <v>1</v>
      </c>
      <c r="AW970">
        <v>0.35</v>
      </c>
      <c r="AX970">
        <v>799.45453207083494</v>
      </c>
      <c r="AY970">
        <v>80</v>
      </c>
      <c r="AZ970">
        <v>99</v>
      </c>
      <c r="BA970">
        <v>23</v>
      </c>
      <c r="BB970">
        <v>25</v>
      </c>
      <c r="BC970">
        <v>47.988120312730899</v>
      </c>
      <c r="BD970" t="s">
        <v>1693</v>
      </c>
      <c r="BE970">
        <v>2</v>
      </c>
      <c r="BF970">
        <v>137.43289724334599</v>
      </c>
      <c r="BG970">
        <v>0.30674757279999998</v>
      </c>
      <c r="BH970">
        <v>1300.1500000000001</v>
      </c>
      <c r="BI970">
        <v>0.98967960746729799</v>
      </c>
      <c r="BJ970">
        <v>55.985884199944003</v>
      </c>
      <c r="BK970">
        <v>80</v>
      </c>
      <c r="BL970">
        <v>1</v>
      </c>
      <c r="BM970">
        <v>0</v>
      </c>
      <c r="BN970">
        <v>95</v>
      </c>
      <c r="BO970">
        <v>80</v>
      </c>
      <c r="BP970" t="s">
        <v>84</v>
      </c>
      <c r="BQ970">
        <v>1225.1500000000001</v>
      </c>
      <c r="BR970">
        <v>1490</v>
      </c>
      <c r="BS970">
        <v>1250</v>
      </c>
      <c r="BT970" t="s">
        <v>85</v>
      </c>
      <c r="BU970">
        <v>157.99644236709</v>
      </c>
      <c r="BV970">
        <v>4</v>
      </c>
      <c r="BX970">
        <v>124</v>
      </c>
      <c r="BY970">
        <v>137.43289724334599</v>
      </c>
      <c r="BZ970">
        <v>157.99644236709</v>
      </c>
      <c r="CA970">
        <v>1300.1500000000001</v>
      </c>
      <c r="CB970">
        <f t="shared" si="90"/>
        <v>0.1083298164785967</v>
      </c>
      <c r="CC970">
        <f t="shared" si="91"/>
        <v>137.43289724334599</v>
      </c>
      <c r="CD970">
        <f t="shared" si="95"/>
        <v>0.1083298164785967</v>
      </c>
      <c r="CH970">
        <v>102</v>
      </c>
      <c r="CI970">
        <v>119.774914498177</v>
      </c>
      <c r="CJ970">
        <v>140.13028730681299</v>
      </c>
      <c r="CK970">
        <v>1363.9</v>
      </c>
      <c r="CL970">
        <f t="shared" si="92"/>
        <v>0.17426386762918625</v>
      </c>
      <c r="CM970">
        <f t="shared" si="93"/>
        <v>119.774914498177</v>
      </c>
      <c r="CN970">
        <f t="shared" si="94"/>
        <v>0.17426386762918625</v>
      </c>
    </row>
    <row r="971" spans="1:92" x14ac:dyDescent="0.25">
      <c r="A971">
        <v>969</v>
      </c>
      <c r="C971" t="s">
        <v>1690</v>
      </c>
      <c r="E971" t="s">
        <v>1691</v>
      </c>
      <c r="F971">
        <v>124</v>
      </c>
      <c r="G971">
        <v>1.2</v>
      </c>
      <c r="H971" t="s">
        <v>74</v>
      </c>
      <c r="I971">
        <v>0.67468965517241397</v>
      </c>
      <c r="J971">
        <v>1.5360145803485099</v>
      </c>
      <c r="K971">
        <v>13.6757710734658</v>
      </c>
      <c r="L971">
        <v>0</v>
      </c>
      <c r="M971">
        <v>0</v>
      </c>
      <c r="N971">
        <v>0.5</v>
      </c>
      <c r="O971">
        <v>73.556985357144498</v>
      </c>
      <c r="P971" t="s">
        <v>1692</v>
      </c>
      <c r="Q971" t="s">
        <v>76</v>
      </c>
      <c r="R971" t="s">
        <v>77</v>
      </c>
      <c r="S971">
        <v>50</v>
      </c>
      <c r="U971" t="b">
        <v>1</v>
      </c>
      <c r="V971" t="s">
        <v>152</v>
      </c>
      <c r="W971">
        <v>1596</v>
      </c>
      <c r="X971">
        <v>0.4</v>
      </c>
      <c r="Y971">
        <v>8.0000000000000002E-3</v>
      </c>
      <c r="Z971">
        <v>43000</v>
      </c>
      <c r="AA971">
        <v>0.13597404580259001</v>
      </c>
      <c r="AB971">
        <v>1</v>
      </c>
      <c r="AC971">
        <v>88</v>
      </c>
      <c r="AD971">
        <v>5565.6316061952602</v>
      </c>
      <c r="AE971">
        <v>4500</v>
      </c>
      <c r="AF971">
        <v>240</v>
      </c>
      <c r="AG971">
        <v>81.400000000000006</v>
      </c>
      <c r="AH971">
        <v>85</v>
      </c>
      <c r="AI971">
        <v>139.35754233451601</v>
      </c>
      <c r="AJ971">
        <v>73.814113804064405</v>
      </c>
      <c r="AK971">
        <v>0.30279150912602598</v>
      </c>
      <c r="AL971">
        <v>0.29838192404166602</v>
      </c>
      <c r="AM971">
        <v>3.4284076074925403E-2</v>
      </c>
      <c r="AN971">
        <v>3.0168483333333301E-2</v>
      </c>
      <c r="AO971">
        <v>2.77</v>
      </c>
      <c r="AP971">
        <v>3.153</v>
      </c>
      <c r="AQ971" t="s">
        <v>153</v>
      </c>
      <c r="AR971" t="s">
        <v>173</v>
      </c>
      <c r="AS971" t="s">
        <v>81</v>
      </c>
      <c r="AT971" t="s">
        <v>82</v>
      </c>
      <c r="AU971">
        <v>1</v>
      </c>
      <c r="AV971">
        <v>1</v>
      </c>
      <c r="AW971">
        <v>0.35</v>
      </c>
      <c r="AX971">
        <v>799.45453207083494</v>
      </c>
      <c r="AY971">
        <v>80</v>
      </c>
      <c r="AZ971">
        <v>99</v>
      </c>
      <c r="BA971">
        <v>23</v>
      </c>
      <c r="BB971">
        <v>25</v>
      </c>
      <c r="BC971">
        <v>47.988120312730899</v>
      </c>
      <c r="BD971" t="s">
        <v>1694</v>
      </c>
      <c r="BE971">
        <v>2</v>
      </c>
      <c r="BF971">
        <v>137.43289724334599</v>
      </c>
      <c r="BG971">
        <v>0.30674757279999998</v>
      </c>
      <c r="BH971">
        <v>1300.1500000000001</v>
      </c>
      <c r="BI971">
        <v>0.98967960746729799</v>
      </c>
      <c r="BJ971">
        <v>55.985884199944003</v>
      </c>
      <c r="BK971">
        <v>80</v>
      </c>
      <c r="BL971">
        <v>1</v>
      </c>
      <c r="BM971">
        <v>0</v>
      </c>
      <c r="BN971">
        <v>95</v>
      </c>
      <c r="BO971">
        <v>80</v>
      </c>
      <c r="BP971" t="s">
        <v>84</v>
      </c>
      <c r="BQ971">
        <v>1225.1500000000001</v>
      </c>
      <c r="BR971">
        <v>1490</v>
      </c>
      <c r="BS971">
        <v>1250</v>
      </c>
      <c r="BT971" t="s">
        <v>85</v>
      </c>
      <c r="BU971">
        <v>157.99644236709</v>
      </c>
      <c r="BV971">
        <v>4</v>
      </c>
      <c r="BX971">
        <v>124</v>
      </c>
      <c r="BY971">
        <v>137.43289724334599</v>
      </c>
      <c r="BZ971">
        <v>157.99644236709</v>
      </c>
      <c r="CA971">
        <v>1300.1500000000001</v>
      </c>
      <c r="CB971">
        <f t="shared" si="90"/>
        <v>0.1083298164785967</v>
      </c>
      <c r="CC971">
        <f t="shared" si="91"/>
        <v>137.43289724334599</v>
      </c>
      <c r="CD971">
        <f t="shared" si="95"/>
        <v>0.1083298164785967</v>
      </c>
      <c r="CH971">
        <v>102</v>
      </c>
      <c r="CI971">
        <v>119.774914498177</v>
      </c>
      <c r="CJ971">
        <v>140.13028730681299</v>
      </c>
      <c r="CK971">
        <v>1363.9</v>
      </c>
      <c r="CL971">
        <f t="shared" si="92"/>
        <v>0.17426386762918625</v>
      </c>
      <c r="CM971">
        <f t="shared" si="93"/>
        <v>119.774914498177</v>
      </c>
      <c r="CN971">
        <f t="shared" si="94"/>
        <v>0.17426386762918625</v>
      </c>
    </row>
    <row r="972" spans="1:92" x14ac:dyDescent="0.25">
      <c r="A972">
        <v>970</v>
      </c>
      <c r="C972" t="s">
        <v>1690</v>
      </c>
      <c r="E972" t="s">
        <v>1691</v>
      </c>
      <c r="F972">
        <v>124</v>
      </c>
      <c r="G972">
        <v>1.2</v>
      </c>
      <c r="H972" t="s">
        <v>74</v>
      </c>
      <c r="I972">
        <v>0.67468965517241397</v>
      </c>
      <c r="J972">
        <v>1.5360145803485099</v>
      </c>
      <c r="K972">
        <v>13.6757710734658</v>
      </c>
      <c r="L972">
        <v>0</v>
      </c>
      <c r="M972">
        <v>0</v>
      </c>
      <c r="N972">
        <v>0.5</v>
      </c>
      <c r="O972">
        <v>73.556985357144498</v>
      </c>
      <c r="P972" t="s">
        <v>1692</v>
      </c>
      <c r="Q972" t="s">
        <v>76</v>
      </c>
      <c r="R972" t="s">
        <v>77</v>
      </c>
      <c r="S972">
        <v>50</v>
      </c>
      <c r="U972" t="b">
        <v>1</v>
      </c>
      <c r="V972" t="s">
        <v>152</v>
      </c>
      <c r="W972">
        <v>1596</v>
      </c>
      <c r="X972">
        <v>0.4</v>
      </c>
      <c r="Y972">
        <v>8.0000000000000002E-3</v>
      </c>
      <c r="Z972">
        <v>43000</v>
      </c>
      <c r="AA972">
        <v>0.13597404580259001</v>
      </c>
      <c r="AB972">
        <v>1</v>
      </c>
      <c r="AC972">
        <v>88</v>
      </c>
      <c r="AD972">
        <v>5565.6316061952602</v>
      </c>
      <c r="AE972">
        <v>4500</v>
      </c>
      <c r="AF972">
        <v>240</v>
      </c>
      <c r="AG972">
        <v>81.400000000000006</v>
      </c>
      <c r="AH972">
        <v>85</v>
      </c>
      <c r="AI972">
        <v>139.35754233451601</v>
      </c>
      <c r="AJ972">
        <v>73.814113804064405</v>
      </c>
      <c r="AK972">
        <v>0.30279150912602598</v>
      </c>
      <c r="AL972">
        <v>0.29838192404166602</v>
      </c>
      <c r="AM972">
        <v>3.4284076074925403E-2</v>
      </c>
      <c r="AN972">
        <v>3.0168483333333301E-2</v>
      </c>
      <c r="AO972">
        <v>2.77</v>
      </c>
      <c r="AP972">
        <v>3.153</v>
      </c>
      <c r="AQ972" t="s">
        <v>153</v>
      </c>
      <c r="AR972" t="s">
        <v>173</v>
      </c>
      <c r="AS972" t="s">
        <v>81</v>
      </c>
      <c r="AT972" t="s">
        <v>82</v>
      </c>
      <c r="AU972">
        <v>1</v>
      </c>
      <c r="AV972">
        <v>1</v>
      </c>
      <c r="AW972">
        <v>0.35</v>
      </c>
      <c r="AX972">
        <v>799.45453207083494</v>
      </c>
      <c r="AY972">
        <v>80</v>
      </c>
      <c r="AZ972">
        <v>99</v>
      </c>
      <c r="BA972">
        <v>23</v>
      </c>
      <c r="BB972">
        <v>25</v>
      </c>
      <c r="BC972">
        <v>47.988120312730899</v>
      </c>
      <c r="BD972" t="s">
        <v>1695</v>
      </c>
      <c r="BE972">
        <v>2</v>
      </c>
      <c r="BF972">
        <v>137.43289724334599</v>
      </c>
      <c r="BG972">
        <v>0.30674757279999998</v>
      </c>
      <c r="BH972">
        <v>1300.1500000000001</v>
      </c>
      <c r="BI972">
        <v>0.98967960746729799</v>
      </c>
      <c r="BJ972">
        <v>55.985884199944003</v>
      </c>
      <c r="BK972">
        <v>80</v>
      </c>
      <c r="BL972">
        <v>1</v>
      </c>
      <c r="BM972">
        <v>0</v>
      </c>
      <c r="BN972">
        <v>95</v>
      </c>
      <c r="BO972">
        <v>80</v>
      </c>
      <c r="BP972" t="s">
        <v>84</v>
      </c>
      <c r="BQ972">
        <v>1225.1500000000001</v>
      </c>
      <c r="BR972">
        <v>1490</v>
      </c>
      <c r="BS972">
        <v>1250</v>
      </c>
      <c r="BT972" t="s">
        <v>85</v>
      </c>
      <c r="BU972">
        <v>157.99644236709</v>
      </c>
      <c r="BV972">
        <v>4</v>
      </c>
      <c r="BX972">
        <v>124</v>
      </c>
      <c r="BY972">
        <v>137.43289724334599</v>
      </c>
      <c r="BZ972">
        <v>157.99644236709</v>
      </c>
      <c r="CA972">
        <v>1300.1500000000001</v>
      </c>
      <c r="CB972">
        <f t="shared" si="90"/>
        <v>0.1083298164785967</v>
      </c>
      <c r="CC972">
        <f t="shared" si="91"/>
        <v>137.43289724334599</v>
      </c>
      <c r="CD972">
        <f t="shared" si="95"/>
        <v>0.1083298164785967</v>
      </c>
      <c r="CH972">
        <v>139</v>
      </c>
      <c r="CI972">
        <v>163.24316801237501</v>
      </c>
      <c r="CJ972">
        <v>170.49980591963401</v>
      </c>
      <c r="CK972">
        <v>1313.15</v>
      </c>
      <c r="CL972">
        <f t="shared" si="92"/>
        <v>0.1744112806645684</v>
      </c>
      <c r="CM972">
        <f t="shared" si="93"/>
        <v>163.24316801237501</v>
      </c>
      <c r="CN972">
        <f t="shared" si="94"/>
        <v>0.1744112806645684</v>
      </c>
    </row>
    <row r="973" spans="1:92" x14ac:dyDescent="0.25">
      <c r="A973">
        <v>971</v>
      </c>
      <c r="C973" t="s">
        <v>1696</v>
      </c>
      <c r="E973" t="s">
        <v>1697</v>
      </c>
      <c r="F973">
        <v>124</v>
      </c>
      <c r="G973">
        <v>1.2</v>
      </c>
      <c r="H973" t="s">
        <v>74</v>
      </c>
      <c r="I973">
        <v>0.67468965517241397</v>
      </c>
      <c r="J973">
        <v>1.5360145803485099</v>
      </c>
      <c r="K973">
        <v>13.6757710734658</v>
      </c>
      <c r="L973">
        <v>0</v>
      </c>
      <c r="M973">
        <v>0</v>
      </c>
      <c r="N973">
        <v>0.5</v>
      </c>
      <c r="O973">
        <v>73.556985357144498</v>
      </c>
      <c r="P973" t="s">
        <v>1692</v>
      </c>
      <c r="Q973" t="s">
        <v>76</v>
      </c>
      <c r="R973" t="s">
        <v>77</v>
      </c>
      <c r="S973">
        <v>50</v>
      </c>
      <c r="U973" t="b">
        <v>1</v>
      </c>
      <c r="V973" t="s">
        <v>152</v>
      </c>
      <c r="W973">
        <v>1596</v>
      </c>
      <c r="X973">
        <v>0.4</v>
      </c>
      <c r="Y973">
        <v>8.0000000000000002E-3</v>
      </c>
      <c r="Z973">
        <v>43000</v>
      </c>
      <c r="AA973">
        <v>0.13597404580259001</v>
      </c>
      <c r="AB973">
        <v>1</v>
      </c>
      <c r="AC973">
        <v>88</v>
      </c>
      <c r="AD973">
        <v>5565.6316061952602</v>
      </c>
      <c r="AE973">
        <v>4500</v>
      </c>
      <c r="AF973">
        <v>240</v>
      </c>
      <c r="AG973">
        <v>81.400000000000006</v>
      </c>
      <c r="AH973">
        <v>85</v>
      </c>
      <c r="AI973">
        <v>139.35754233451601</v>
      </c>
      <c r="AJ973">
        <v>73.814113804064405</v>
      </c>
      <c r="AK973">
        <v>0.30279150912602598</v>
      </c>
      <c r="AL973">
        <v>0.29838192404166602</v>
      </c>
      <c r="AM973">
        <v>3.4284076074925403E-2</v>
      </c>
      <c r="AN973">
        <v>3.0168483333333301E-2</v>
      </c>
      <c r="AO973">
        <v>2.77</v>
      </c>
      <c r="AP973">
        <v>3.153</v>
      </c>
      <c r="AQ973" t="s">
        <v>153</v>
      </c>
      <c r="AR973" t="s">
        <v>173</v>
      </c>
      <c r="AS973" t="s">
        <v>81</v>
      </c>
      <c r="AT973" t="s">
        <v>82</v>
      </c>
      <c r="AU973">
        <v>1</v>
      </c>
      <c r="AV973">
        <v>1</v>
      </c>
      <c r="AW973">
        <v>0.35</v>
      </c>
      <c r="AX973">
        <v>799.45453207083494</v>
      </c>
      <c r="AY973">
        <v>80</v>
      </c>
      <c r="AZ973">
        <v>99</v>
      </c>
      <c r="BA973">
        <v>23</v>
      </c>
      <c r="BB973">
        <v>25</v>
      </c>
      <c r="BC973">
        <v>47.988120312730899</v>
      </c>
      <c r="BD973" t="s">
        <v>1698</v>
      </c>
      <c r="BE973">
        <v>2</v>
      </c>
      <c r="BF973">
        <v>137.04427003907099</v>
      </c>
      <c r="BG973">
        <v>0.30912621359999998</v>
      </c>
      <c r="BH973">
        <v>1300.1500000000001</v>
      </c>
      <c r="BI973">
        <v>0.98967960746729799</v>
      </c>
      <c r="BJ973">
        <v>55.985884199944003</v>
      </c>
      <c r="BK973">
        <v>80</v>
      </c>
      <c r="BL973">
        <v>1</v>
      </c>
      <c r="BM973">
        <v>0</v>
      </c>
      <c r="BN973">
        <v>95</v>
      </c>
      <c r="BO973">
        <v>80</v>
      </c>
      <c r="BP973" t="s">
        <v>84</v>
      </c>
      <c r="BQ973">
        <v>1225.1500000000001</v>
      </c>
      <c r="BR973">
        <v>1490</v>
      </c>
      <c r="BS973">
        <v>1250</v>
      </c>
      <c r="BT973" t="s">
        <v>85</v>
      </c>
      <c r="BU973">
        <v>157.97815012447501</v>
      </c>
      <c r="BV973">
        <v>4</v>
      </c>
      <c r="BX973">
        <v>124</v>
      </c>
      <c r="BY973">
        <v>137.04427003907099</v>
      </c>
      <c r="BZ973">
        <v>157.97815012447501</v>
      </c>
      <c r="CA973">
        <v>1300.1500000000001</v>
      </c>
      <c r="CB973">
        <f t="shared" si="90"/>
        <v>0.10519572612154028</v>
      </c>
      <c r="CC973">
        <f t="shared" si="91"/>
        <v>137.04427003907099</v>
      </c>
      <c r="CD973">
        <f t="shared" si="95"/>
        <v>0.10519572612154028</v>
      </c>
      <c r="CH973">
        <v>139</v>
      </c>
      <c r="CI973">
        <v>163.24316801237501</v>
      </c>
      <c r="CJ973">
        <v>170.49980591963401</v>
      </c>
      <c r="CK973">
        <v>1313.15</v>
      </c>
      <c r="CL973">
        <f t="shared" si="92"/>
        <v>0.1744112806645684</v>
      </c>
      <c r="CM973">
        <f t="shared" si="93"/>
        <v>163.24316801237501</v>
      </c>
      <c r="CN973">
        <f t="shared" si="94"/>
        <v>0.1744112806645684</v>
      </c>
    </row>
    <row r="974" spans="1:92" x14ac:dyDescent="0.25">
      <c r="A974">
        <v>972</v>
      </c>
      <c r="C974" t="s">
        <v>1699</v>
      </c>
      <c r="E974" t="s">
        <v>1700</v>
      </c>
      <c r="F974">
        <v>124</v>
      </c>
      <c r="G974">
        <v>1.2</v>
      </c>
      <c r="H974" t="s">
        <v>74</v>
      </c>
      <c r="I974">
        <v>0.67468965517241397</v>
      </c>
      <c r="J974">
        <v>1.5360145803485099</v>
      </c>
      <c r="K974">
        <v>13.6757710734658</v>
      </c>
      <c r="L974">
        <v>0</v>
      </c>
      <c r="M974">
        <v>0</v>
      </c>
      <c r="N974">
        <v>0.5</v>
      </c>
      <c r="O974">
        <v>73.556985357144498</v>
      </c>
      <c r="P974" t="s">
        <v>1692</v>
      </c>
      <c r="Q974" t="s">
        <v>76</v>
      </c>
      <c r="R974" t="s">
        <v>77</v>
      </c>
      <c r="S974">
        <v>50</v>
      </c>
      <c r="U974" t="b">
        <v>1</v>
      </c>
      <c r="V974" t="s">
        <v>152</v>
      </c>
      <c r="W974">
        <v>1596</v>
      </c>
      <c r="X974">
        <v>0.4</v>
      </c>
      <c r="Y974">
        <v>8.0000000000000002E-3</v>
      </c>
      <c r="Z974">
        <v>43000</v>
      </c>
      <c r="AA974">
        <v>0.13597404580259001</v>
      </c>
      <c r="AB974">
        <v>1</v>
      </c>
      <c r="AC974">
        <v>88</v>
      </c>
      <c r="AD974">
        <v>5565.6316061952602</v>
      </c>
      <c r="AE974">
        <v>4500</v>
      </c>
      <c r="AF974">
        <v>240</v>
      </c>
      <c r="AG974">
        <v>81.400000000000006</v>
      </c>
      <c r="AH974">
        <v>85</v>
      </c>
      <c r="AI974">
        <v>139.35754233451601</v>
      </c>
      <c r="AJ974">
        <v>73.814113804064405</v>
      </c>
      <c r="AK974">
        <v>0.30279150912602598</v>
      </c>
      <c r="AL974">
        <v>0.29838192404166602</v>
      </c>
      <c r="AM974">
        <v>3.4284076074925403E-2</v>
      </c>
      <c r="AN974">
        <v>3.0168483333333301E-2</v>
      </c>
      <c r="AO974">
        <v>2.77</v>
      </c>
      <c r="AP974">
        <v>3.153</v>
      </c>
      <c r="AQ974" t="s">
        <v>153</v>
      </c>
      <c r="AR974" t="s">
        <v>173</v>
      </c>
      <c r="AS974" t="s">
        <v>81</v>
      </c>
      <c r="AT974" t="s">
        <v>82</v>
      </c>
      <c r="AU974">
        <v>1</v>
      </c>
      <c r="AV974">
        <v>1</v>
      </c>
      <c r="AW974">
        <v>0.35</v>
      </c>
      <c r="AX974">
        <v>799.45453207083494</v>
      </c>
      <c r="AY974">
        <v>80</v>
      </c>
      <c r="AZ974">
        <v>99</v>
      </c>
      <c r="BA974">
        <v>23</v>
      </c>
      <c r="BB974">
        <v>25</v>
      </c>
      <c r="BC974">
        <v>47.988120312730899</v>
      </c>
      <c r="BD974" t="s">
        <v>1701</v>
      </c>
      <c r="BE974">
        <v>2</v>
      </c>
      <c r="BF974">
        <v>137.23935290786801</v>
      </c>
      <c r="BG974">
        <v>0.30791262139999998</v>
      </c>
      <c r="BH974">
        <v>1300.1500000000001</v>
      </c>
      <c r="BI974">
        <v>0.98967960746729799</v>
      </c>
      <c r="BJ974">
        <v>55.985884199944003</v>
      </c>
      <c r="BK974">
        <v>80</v>
      </c>
      <c r="BL974">
        <v>1</v>
      </c>
      <c r="BM974">
        <v>0</v>
      </c>
      <c r="BN974">
        <v>95</v>
      </c>
      <c r="BO974">
        <v>80</v>
      </c>
      <c r="BP974" t="s">
        <v>84</v>
      </c>
      <c r="BQ974">
        <v>1225.1500000000001</v>
      </c>
      <c r="BR974">
        <v>1490</v>
      </c>
      <c r="BS974">
        <v>1250</v>
      </c>
      <c r="BT974" t="s">
        <v>85</v>
      </c>
      <c r="BU974">
        <v>157.98455484265401</v>
      </c>
      <c r="BV974">
        <v>4</v>
      </c>
      <c r="BX974">
        <v>124</v>
      </c>
      <c r="BY974">
        <v>137.23935290786801</v>
      </c>
      <c r="BZ974">
        <v>157.98455484265401</v>
      </c>
      <c r="CA974">
        <v>1300.1500000000001</v>
      </c>
      <c r="CB974">
        <f t="shared" si="90"/>
        <v>0.10676897506345169</v>
      </c>
      <c r="CC974">
        <f t="shared" si="91"/>
        <v>137.23935290786801</v>
      </c>
      <c r="CD974">
        <f t="shared" si="95"/>
        <v>0.10676897506345169</v>
      </c>
      <c r="CH974">
        <v>110</v>
      </c>
      <c r="CI974">
        <v>129.214979840506</v>
      </c>
      <c r="CJ974">
        <v>143.52149345214599</v>
      </c>
      <c r="CK974">
        <v>1428.15</v>
      </c>
      <c r="CL974">
        <f t="shared" si="92"/>
        <v>0.17468163491369096</v>
      </c>
      <c r="CM974">
        <f t="shared" si="93"/>
        <v>129.214979840506</v>
      </c>
      <c r="CN974">
        <f t="shared" si="94"/>
        <v>0.17468163491369096</v>
      </c>
    </row>
    <row r="975" spans="1:92" x14ac:dyDescent="0.25">
      <c r="A975">
        <v>973</v>
      </c>
      <c r="C975" t="s">
        <v>1696</v>
      </c>
      <c r="E975" t="s">
        <v>1697</v>
      </c>
      <c r="F975">
        <v>124</v>
      </c>
      <c r="G975">
        <v>1.2</v>
      </c>
      <c r="H975" t="s">
        <v>74</v>
      </c>
      <c r="I975">
        <v>0.67468965517241397</v>
      </c>
      <c r="J975">
        <v>1.5360145803485099</v>
      </c>
      <c r="K975">
        <v>13.6757710734658</v>
      </c>
      <c r="L975">
        <v>0</v>
      </c>
      <c r="M975">
        <v>0</v>
      </c>
      <c r="N975">
        <v>0.5</v>
      </c>
      <c r="O975">
        <v>73.556985357144498</v>
      </c>
      <c r="P975" t="s">
        <v>1692</v>
      </c>
      <c r="Q975" t="s">
        <v>76</v>
      </c>
      <c r="R975" t="s">
        <v>77</v>
      </c>
      <c r="S975">
        <v>50</v>
      </c>
      <c r="U975" t="b">
        <v>1</v>
      </c>
      <c r="V975" t="s">
        <v>152</v>
      </c>
      <c r="W975">
        <v>1596</v>
      </c>
      <c r="X975">
        <v>0.4</v>
      </c>
      <c r="Y975">
        <v>8.0000000000000002E-3</v>
      </c>
      <c r="Z975">
        <v>43000</v>
      </c>
      <c r="AA975">
        <v>0.13597404580259001</v>
      </c>
      <c r="AB975">
        <v>1</v>
      </c>
      <c r="AC975">
        <v>88</v>
      </c>
      <c r="AD975">
        <v>5565.6316061952602</v>
      </c>
      <c r="AE975">
        <v>4500</v>
      </c>
      <c r="AF975">
        <v>240</v>
      </c>
      <c r="AG975">
        <v>81.400000000000006</v>
      </c>
      <c r="AH975">
        <v>85</v>
      </c>
      <c r="AI975">
        <v>139.35754233451601</v>
      </c>
      <c r="AJ975">
        <v>73.814113804064405</v>
      </c>
      <c r="AK975">
        <v>0.30279150912602598</v>
      </c>
      <c r="AL975">
        <v>0.29838192404166602</v>
      </c>
      <c r="AM975">
        <v>3.4284076074925403E-2</v>
      </c>
      <c r="AN975">
        <v>3.0168483333333301E-2</v>
      </c>
      <c r="AO975">
        <v>2.77</v>
      </c>
      <c r="AP975">
        <v>3.153</v>
      </c>
      <c r="AQ975" t="s">
        <v>153</v>
      </c>
      <c r="AR975" t="s">
        <v>173</v>
      </c>
      <c r="AS975" t="s">
        <v>81</v>
      </c>
      <c r="AT975" t="s">
        <v>82</v>
      </c>
      <c r="AU975">
        <v>1</v>
      </c>
      <c r="AV975">
        <v>1</v>
      </c>
      <c r="AW975">
        <v>0.35</v>
      </c>
      <c r="AX975">
        <v>799.45453207083494</v>
      </c>
      <c r="AY975">
        <v>80</v>
      </c>
      <c r="AZ975">
        <v>99</v>
      </c>
      <c r="BA975">
        <v>23</v>
      </c>
      <c r="BB975">
        <v>25</v>
      </c>
      <c r="BC975">
        <v>47.988120312730899</v>
      </c>
      <c r="BD975" t="s">
        <v>1702</v>
      </c>
      <c r="BE975">
        <v>2</v>
      </c>
      <c r="BF975">
        <v>137.04427003907099</v>
      </c>
      <c r="BG975">
        <v>0.30912621359999998</v>
      </c>
      <c r="BH975">
        <v>1300.1500000000001</v>
      </c>
      <c r="BI975">
        <v>0.98967960746729799</v>
      </c>
      <c r="BJ975">
        <v>55.985884199944003</v>
      </c>
      <c r="BK975">
        <v>80</v>
      </c>
      <c r="BL975">
        <v>1</v>
      </c>
      <c r="BM975">
        <v>0</v>
      </c>
      <c r="BN975">
        <v>95</v>
      </c>
      <c r="BO975">
        <v>80</v>
      </c>
      <c r="BP975" t="s">
        <v>84</v>
      </c>
      <c r="BQ975">
        <v>1225.1500000000001</v>
      </c>
      <c r="BR975">
        <v>1490</v>
      </c>
      <c r="BS975">
        <v>1250</v>
      </c>
      <c r="BT975" t="s">
        <v>85</v>
      </c>
      <c r="BU975">
        <v>157.97815012447501</v>
      </c>
      <c r="BV975">
        <v>4</v>
      </c>
      <c r="BX975">
        <v>124</v>
      </c>
      <c r="BY975">
        <v>137.04427003907099</v>
      </c>
      <c r="BZ975">
        <v>157.97815012447501</v>
      </c>
      <c r="CA975">
        <v>1300.1500000000001</v>
      </c>
      <c r="CB975">
        <f t="shared" si="90"/>
        <v>0.10519572612154028</v>
      </c>
      <c r="CC975">
        <f t="shared" si="91"/>
        <v>137.04427003907099</v>
      </c>
      <c r="CD975">
        <f t="shared" si="95"/>
        <v>0.10519572612154028</v>
      </c>
      <c r="CH975">
        <v>110</v>
      </c>
      <c r="CI975">
        <v>129.214979840506</v>
      </c>
      <c r="CJ975">
        <v>143.52149345214599</v>
      </c>
      <c r="CK975">
        <v>1428.15</v>
      </c>
      <c r="CL975">
        <f t="shared" si="92"/>
        <v>0.17468163491369096</v>
      </c>
      <c r="CM975">
        <f t="shared" si="93"/>
        <v>129.214979840506</v>
      </c>
      <c r="CN975">
        <f t="shared" si="94"/>
        <v>0.17468163491369096</v>
      </c>
    </row>
    <row r="976" spans="1:92" x14ac:dyDescent="0.25">
      <c r="A976">
        <v>974</v>
      </c>
      <c r="C976" t="s">
        <v>1690</v>
      </c>
      <c r="E976" t="s">
        <v>1691</v>
      </c>
      <c r="F976">
        <v>124</v>
      </c>
      <c r="G976">
        <v>1.2</v>
      </c>
      <c r="H976" t="s">
        <v>74</v>
      </c>
      <c r="I976">
        <v>0.67468965517241397</v>
      </c>
      <c r="J976">
        <v>1.5360145803485099</v>
      </c>
      <c r="K976">
        <v>13.6757710734658</v>
      </c>
      <c r="L976">
        <v>0</v>
      </c>
      <c r="M976">
        <v>0</v>
      </c>
      <c r="N976">
        <v>0.5</v>
      </c>
      <c r="O976">
        <v>73.556985357144498</v>
      </c>
      <c r="P976" t="s">
        <v>151</v>
      </c>
      <c r="Q976" t="s">
        <v>76</v>
      </c>
      <c r="R976" t="s">
        <v>77</v>
      </c>
      <c r="S976">
        <v>50</v>
      </c>
      <c r="U976" t="b">
        <v>1</v>
      </c>
      <c r="V976" t="s">
        <v>152</v>
      </c>
      <c r="W976">
        <v>1596</v>
      </c>
      <c r="X976">
        <v>0.4</v>
      </c>
      <c r="Y976">
        <v>8.0000000000000002E-3</v>
      </c>
      <c r="Z976">
        <v>43000</v>
      </c>
      <c r="AA976">
        <v>0.13597404580259001</v>
      </c>
      <c r="AB976">
        <v>1</v>
      </c>
      <c r="AC976">
        <v>110</v>
      </c>
      <c r="AD976">
        <v>6576.4690021139704</v>
      </c>
      <c r="AE976">
        <v>5700</v>
      </c>
      <c r="AF976">
        <v>240</v>
      </c>
      <c r="AG976">
        <v>81.400000000000006</v>
      </c>
      <c r="AH976">
        <v>85</v>
      </c>
      <c r="AI976">
        <v>139.44542273421999</v>
      </c>
      <c r="AJ976">
        <v>73.869816263260802</v>
      </c>
      <c r="AK976">
        <v>0.30279150912602598</v>
      </c>
      <c r="AL976">
        <v>0.29838192404166602</v>
      </c>
      <c r="AM976">
        <v>3.4284076074925403E-2</v>
      </c>
      <c r="AN976">
        <v>3.0168483333333301E-2</v>
      </c>
      <c r="AO976">
        <v>2.77</v>
      </c>
      <c r="AP976">
        <v>3.153</v>
      </c>
      <c r="AQ976" t="s">
        <v>153</v>
      </c>
      <c r="AR976" t="s">
        <v>173</v>
      </c>
      <c r="AS976" t="s">
        <v>81</v>
      </c>
      <c r="AT976" t="s">
        <v>82</v>
      </c>
      <c r="AU976">
        <v>1</v>
      </c>
      <c r="AV976">
        <v>1</v>
      </c>
      <c r="AW976">
        <v>0.35</v>
      </c>
      <c r="AX976">
        <v>799.45453207083494</v>
      </c>
      <c r="AY976">
        <v>80</v>
      </c>
      <c r="AZ976">
        <v>99</v>
      </c>
      <c r="BA976">
        <v>23</v>
      </c>
      <c r="BB976">
        <v>25</v>
      </c>
      <c r="BC976">
        <v>47.988120312730899</v>
      </c>
      <c r="BD976" t="s">
        <v>1703</v>
      </c>
      <c r="BE976">
        <v>2</v>
      </c>
      <c r="BF976">
        <v>136.65330164546</v>
      </c>
      <c r="BG976">
        <v>0.30674757279999998</v>
      </c>
      <c r="BH976">
        <v>1301.1500000000001</v>
      </c>
      <c r="BI976">
        <v>0.98967960746729799</v>
      </c>
      <c r="BJ976">
        <v>55.985884199944003</v>
      </c>
      <c r="BK976">
        <v>80</v>
      </c>
      <c r="BL976">
        <v>1</v>
      </c>
      <c r="BM976">
        <v>0</v>
      </c>
      <c r="BN976">
        <v>95</v>
      </c>
      <c r="BO976">
        <v>80</v>
      </c>
      <c r="BP976" t="s">
        <v>84</v>
      </c>
      <c r="BQ976">
        <v>1226.1500000000001</v>
      </c>
      <c r="BR976">
        <v>1491</v>
      </c>
      <c r="BS976">
        <v>1250</v>
      </c>
      <c r="BT976" t="s">
        <v>85</v>
      </c>
      <c r="BU976">
        <v>157.57137080013101</v>
      </c>
      <c r="BV976">
        <v>4</v>
      </c>
      <c r="BX976">
        <v>124</v>
      </c>
      <c r="BY976">
        <v>136.65330164546</v>
      </c>
      <c r="BZ976">
        <v>157.57137080013101</v>
      </c>
      <c r="CA976">
        <v>1301.1500000000001</v>
      </c>
      <c r="CB976">
        <f t="shared" si="90"/>
        <v>0.10204275520532262</v>
      </c>
      <c r="CC976">
        <f t="shared" si="91"/>
        <v>136.65330164546</v>
      </c>
      <c r="CD976">
        <f t="shared" si="95"/>
        <v>0.10204275520532262</v>
      </c>
      <c r="CH976">
        <v>110</v>
      </c>
      <c r="CI976">
        <v>129.214979840506</v>
      </c>
      <c r="CJ976">
        <v>143.52149345214599</v>
      </c>
      <c r="CK976">
        <v>1428.15</v>
      </c>
      <c r="CL976">
        <f t="shared" si="92"/>
        <v>0.17468163491369096</v>
      </c>
      <c r="CM976">
        <f t="shared" si="93"/>
        <v>129.214979840506</v>
      </c>
      <c r="CN976">
        <f t="shared" si="94"/>
        <v>0.17468163491369096</v>
      </c>
    </row>
    <row r="977" spans="1:92" x14ac:dyDescent="0.25">
      <c r="A977">
        <v>975</v>
      </c>
      <c r="C977" t="s">
        <v>1690</v>
      </c>
      <c r="E977" t="s">
        <v>1691</v>
      </c>
      <c r="F977">
        <v>124</v>
      </c>
      <c r="G977">
        <v>1.2</v>
      </c>
      <c r="H977" t="s">
        <v>74</v>
      </c>
      <c r="I977">
        <v>0.67468965517241397</v>
      </c>
      <c r="J977">
        <v>1.5360145803485099</v>
      </c>
      <c r="K977">
        <v>13.6757710734658</v>
      </c>
      <c r="L977">
        <v>0</v>
      </c>
      <c r="M977">
        <v>0</v>
      </c>
      <c r="N977">
        <v>0.5</v>
      </c>
      <c r="O977">
        <v>73.556985357144498</v>
      </c>
      <c r="P977" t="s">
        <v>151</v>
      </c>
      <c r="Q977" t="s">
        <v>76</v>
      </c>
      <c r="R977" t="s">
        <v>77</v>
      </c>
      <c r="S977">
        <v>50</v>
      </c>
      <c r="U977" t="b">
        <v>1</v>
      </c>
      <c r="V977" t="s">
        <v>152</v>
      </c>
      <c r="W977">
        <v>1596</v>
      </c>
      <c r="X977">
        <v>0.4</v>
      </c>
      <c r="Y977">
        <v>8.0000000000000002E-3</v>
      </c>
      <c r="Z977">
        <v>43000</v>
      </c>
      <c r="AA977">
        <v>0.13597404580259001</v>
      </c>
      <c r="AB977">
        <v>1</v>
      </c>
      <c r="AC977">
        <v>110</v>
      </c>
      <c r="AD977">
        <v>6576.4690021139704</v>
      </c>
      <c r="AE977">
        <v>5700</v>
      </c>
      <c r="AF977">
        <v>240</v>
      </c>
      <c r="AG977">
        <v>81.400000000000006</v>
      </c>
      <c r="AH977">
        <v>85</v>
      </c>
      <c r="AI977">
        <v>139.44542273421999</v>
      </c>
      <c r="AJ977">
        <v>73.869816263260802</v>
      </c>
      <c r="AK977">
        <v>0.30279150912602598</v>
      </c>
      <c r="AL977">
        <v>0.29838192404166602</v>
      </c>
      <c r="AM977">
        <v>3.4284076074925403E-2</v>
      </c>
      <c r="AN977">
        <v>3.0168483333333301E-2</v>
      </c>
      <c r="AO977">
        <v>2.77</v>
      </c>
      <c r="AP977">
        <v>3.153</v>
      </c>
      <c r="AQ977" t="s">
        <v>153</v>
      </c>
      <c r="AR977" t="s">
        <v>173</v>
      </c>
      <c r="AS977" t="s">
        <v>81</v>
      </c>
      <c r="AT977" t="s">
        <v>82</v>
      </c>
      <c r="AU977">
        <v>1</v>
      </c>
      <c r="AV977">
        <v>1</v>
      </c>
      <c r="AW977">
        <v>0.35</v>
      </c>
      <c r="AX977">
        <v>799.45453207083494</v>
      </c>
      <c r="AY977">
        <v>80</v>
      </c>
      <c r="AZ977">
        <v>99</v>
      </c>
      <c r="BA977">
        <v>23</v>
      </c>
      <c r="BB977">
        <v>25</v>
      </c>
      <c r="BC977">
        <v>47.988120312730899</v>
      </c>
      <c r="BD977" t="s">
        <v>1704</v>
      </c>
      <c r="BE977">
        <v>2</v>
      </c>
      <c r="BF977">
        <v>136.65330164546</v>
      </c>
      <c r="BG977">
        <v>0.30674757279999998</v>
      </c>
      <c r="BH977">
        <v>1301.1500000000001</v>
      </c>
      <c r="BI977">
        <v>0.98967960746729799</v>
      </c>
      <c r="BJ977">
        <v>55.985884199944003</v>
      </c>
      <c r="BK977">
        <v>80</v>
      </c>
      <c r="BL977">
        <v>1</v>
      </c>
      <c r="BM977">
        <v>0</v>
      </c>
      <c r="BN977">
        <v>95</v>
      </c>
      <c r="BO977">
        <v>80</v>
      </c>
      <c r="BP977" t="s">
        <v>84</v>
      </c>
      <c r="BQ977">
        <v>1226.1500000000001</v>
      </c>
      <c r="BR977">
        <v>1491</v>
      </c>
      <c r="BS977">
        <v>1250</v>
      </c>
      <c r="BT977" t="s">
        <v>85</v>
      </c>
      <c r="BU977">
        <v>157.57137080013101</v>
      </c>
      <c r="BV977">
        <v>4</v>
      </c>
      <c r="BX977">
        <v>124</v>
      </c>
      <c r="BY977">
        <v>136.65330164546</v>
      </c>
      <c r="BZ977">
        <v>157.57137080013101</v>
      </c>
      <c r="CA977">
        <v>1301.1500000000001</v>
      </c>
      <c r="CB977">
        <f t="shared" si="90"/>
        <v>0.10204275520532262</v>
      </c>
      <c r="CC977">
        <f t="shared" si="91"/>
        <v>136.65330164546</v>
      </c>
      <c r="CD977">
        <f t="shared" si="95"/>
        <v>0.10204275520532262</v>
      </c>
      <c r="CH977">
        <v>110</v>
      </c>
      <c r="CI977">
        <v>129.214979840506</v>
      </c>
      <c r="CJ977">
        <v>143.52149345214599</v>
      </c>
      <c r="CK977">
        <v>1428.15</v>
      </c>
      <c r="CL977">
        <f t="shared" si="92"/>
        <v>0.17468163491369096</v>
      </c>
      <c r="CM977">
        <f t="shared" si="93"/>
        <v>129.214979840506</v>
      </c>
      <c r="CN977">
        <f t="shared" si="94"/>
        <v>0.17468163491369096</v>
      </c>
    </row>
    <row r="978" spans="1:92" x14ac:dyDescent="0.25">
      <c r="A978">
        <v>976</v>
      </c>
      <c r="C978" t="s">
        <v>1690</v>
      </c>
      <c r="E978" t="s">
        <v>1691</v>
      </c>
      <c r="F978">
        <v>124</v>
      </c>
      <c r="G978">
        <v>1.2</v>
      </c>
      <c r="H978" t="s">
        <v>74</v>
      </c>
      <c r="I978">
        <v>0.67468965517241397</v>
      </c>
      <c r="J978">
        <v>1.5360145803485099</v>
      </c>
      <c r="K978">
        <v>13.6757710734658</v>
      </c>
      <c r="L978">
        <v>0</v>
      </c>
      <c r="M978">
        <v>0</v>
      </c>
      <c r="N978">
        <v>0.5</v>
      </c>
      <c r="O978">
        <v>73.556985357144498</v>
      </c>
      <c r="P978" t="s">
        <v>151</v>
      </c>
      <c r="Q978" t="s">
        <v>76</v>
      </c>
      <c r="R978" t="s">
        <v>77</v>
      </c>
      <c r="S978">
        <v>50</v>
      </c>
      <c r="U978" t="b">
        <v>1</v>
      </c>
      <c r="V978" t="s">
        <v>152</v>
      </c>
      <c r="W978">
        <v>1596</v>
      </c>
      <c r="X978">
        <v>0.4</v>
      </c>
      <c r="Y978">
        <v>8.0000000000000002E-3</v>
      </c>
      <c r="Z978">
        <v>43000</v>
      </c>
      <c r="AA978">
        <v>0.13597404580259001</v>
      </c>
      <c r="AB978">
        <v>1</v>
      </c>
      <c r="AC978">
        <v>110</v>
      </c>
      <c r="AD978">
        <v>6576.4690021139704</v>
      </c>
      <c r="AE978">
        <v>5700</v>
      </c>
      <c r="AF978">
        <v>240</v>
      </c>
      <c r="AG978">
        <v>81.400000000000006</v>
      </c>
      <c r="AH978">
        <v>85</v>
      </c>
      <c r="AI978">
        <v>139.44542273421999</v>
      </c>
      <c r="AJ978">
        <v>73.869816263260802</v>
      </c>
      <c r="AK978">
        <v>0.30279150912602598</v>
      </c>
      <c r="AL978">
        <v>0.29838192404166602</v>
      </c>
      <c r="AM978">
        <v>3.4284076074925403E-2</v>
      </c>
      <c r="AN978">
        <v>3.0168483333333301E-2</v>
      </c>
      <c r="AO978">
        <v>2.77</v>
      </c>
      <c r="AP978">
        <v>3.153</v>
      </c>
      <c r="AQ978" t="s">
        <v>153</v>
      </c>
      <c r="AR978" t="s">
        <v>173</v>
      </c>
      <c r="AS978" t="s">
        <v>81</v>
      </c>
      <c r="AT978" t="s">
        <v>82</v>
      </c>
      <c r="AU978">
        <v>1</v>
      </c>
      <c r="AV978">
        <v>1</v>
      </c>
      <c r="AW978">
        <v>0.35</v>
      </c>
      <c r="AX978">
        <v>799.45453207083494</v>
      </c>
      <c r="AY978">
        <v>80</v>
      </c>
      <c r="AZ978">
        <v>99</v>
      </c>
      <c r="BA978">
        <v>23</v>
      </c>
      <c r="BB978">
        <v>25</v>
      </c>
      <c r="BC978">
        <v>47.988120312730899</v>
      </c>
      <c r="BD978" t="s">
        <v>1705</v>
      </c>
      <c r="BE978">
        <v>2</v>
      </c>
      <c r="BF978">
        <v>136.65330164546</v>
      </c>
      <c r="BG978">
        <v>0.30674757279999998</v>
      </c>
      <c r="BH978">
        <v>1301.1500000000001</v>
      </c>
      <c r="BI978">
        <v>0.98967960746729799</v>
      </c>
      <c r="BJ978">
        <v>55.985884199944003</v>
      </c>
      <c r="BK978">
        <v>80</v>
      </c>
      <c r="BL978">
        <v>1</v>
      </c>
      <c r="BM978">
        <v>0</v>
      </c>
      <c r="BN978">
        <v>95</v>
      </c>
      <c r="BO978">
        <v>80</v>
      </c>
      <c r="BP978" t="s">
        <v>84</v>
      </c>
      <c r="BQ978">
        <v>1226.1500000000001</v>
      </c>
      <c r="BR978">
        <v>1491</v>
      </c>
      <c r="BS978">
        <v>1250</v>
      </c>
      <c r="BT978" t="s">
        <v>85</v>
      </c>
      <c r="BU978">
        <v>157.57137080013101</v>
      </c>
      <c r="BV978">
        <v>4</v>
      </c>
      <c r="BX978">
        <v>124</v>
      </c>
      <c r="BY978">
        <v>136.65330164546</v>
      </c>
      <c r="BZ978">
        <v>157.57137080013101</v>
      </c>
      <c r="CA978">
        <v>1301.1500000000001</v>
      </c>
      <c r="CB978">
        <f t="shared" si="90"/>
        <v>0.10204275520532262</v>
      </c>
      <c r="CC978">
        <f t="shared" si="91"/>
        <v>136.65330164546</v>
      </c>
      <c r="CD978">
        <f t="shared" si="95"/>
        <v>0.10204275520532262</v>
      </c>
      <c r="CH978">
        <v>102</v>
      </c>
      <c r="CI978">
        <v>119.92250007477899</v>
      </c>
      <c r="CJ978">
        <v>140.24294215298701</v>
      </c>
      <c r="CK978">
        <v>1363.9</v>
      </c>
      <c r="CL978">
        <f t="shared" si="92"/>
        <v>0.17571078504685289</v>
      </c>
      <c r="CM978">
        <f t="shared" si="93"/>
        <v>119.92250007477899</v>
      </c>
      <c r="CN978">
        <f t="shared" si="94"/>
        <v>0.17571078504685289</v>
      </c>
    </row>
    <row r="979" spans="1:92" x14ac:dyDescent="0.25">
      <c r="A979">
        <v>977</v>
      </c>
      <c r="C979" t="s">
        <v>1696</v>
      </c>
      <c r="E979" t="s">
        <v>1697</v>
      </c>
      <c r="F979">
        <v>124</v>
      </c>
      <c r="G979">
        <v>1.2</v>
      </c>
      <c r="H979" t="s">
        <v>74</v>
      </c>
      <c r="I979">
        <v>0.67468965517241397</v>
      </c>
      <c r="J979">
        <v>1.5360145803485099</v>
      </c>
      <c r="K979">
        <v>13.6757710734658</v>
      </c>
      <c r="L979">
        <v>0</v>
      </c>
      <c r="M979">
        <v>0</v>
      </c>
      <c r="N979">
        <v>0.5</v>
      </c>
      <c r="O979">
        <v>73.556985357144498</v>
      </c>
      <c r="P979" t="s">
        <v>151</v>
      </c>
      <c r="Q979" t="s">
        <v>76</v>
      </c>
      <c r="R979" t="s">
        <v>77</v>
      </c>
      <c r="S979">
        <v>50</v>
      </c>
      <c r="U979" t="b">
        <v>1</v>
      </c>
      <c r="V979" t="s">
        <v>152</v>
      </c>
      <c r="W979">
        <v>1596</v>
      </c>
      <c r="X979">
        <v>0.4</v>
      </c>
      <c r="Y979">
        <v>8.0000000000000002E-3</v>
      </c>
      <c r="Z979">
        <v>43000</v>
      </c>
      <c r="AA979">
        <v>0.13597404580259001</v>
      </c>
      <c r="AB979">
        <v>1</v>
      </c>
      <c r="AC979">
        <v>110</v>
      </c>
      <c r="AD979">
        <v>6576.4690021139704</v>
      </c>
      <c r="AE979">
        <v>5700</v>
      </c>
      <c r="AF979">
        <v>240</v>
      </c>
      <c r="AG979">
        <v>81.400000000000006</v>
      </c>
      <c r="AH979">
        <v>85</v>
      </c>
      <c r="AI979">
        <v>139.44542273421999</v>
      </c>
      <c r="AJ979">
        <v>73.869816263260802</v>
      </c>
      <c r="AK979">
        <v>0.30279150912602598</v>
      </c>
      <c r="AL979">
        <v>0.29838192404166602</v>
      </c>
      <c r="AM979">
        <v>3.4284076074925403E-2</v>
      </c>
      <c r="AN979">
        <v>3.0168483333333301E-2</v>
      </c>
      <c r="AO979">
        <v>2.77</v>
      </c>
      <c r="AP979">
        <v>3.153</v>
      </c>
      <c r="AQ979" t="s">
        <v>153</v>
      </c>
      <c r="AR979" t="s">
        <v>173</v>
      </c>
      <c r="AS979" t="s">
        <v>81</v>
      </c>
      <c r="AT979" t="s">
        <v>82</v>
      </c>
      <c r="AU979">
        <v>1</v>
      </c>
      <c r="AV979">
        <v>1</v>
      </c>
      <c r="AW979">
        <v>0.35</v>
      </c>
      <c r="AX979">
        <v>799.45453207083494</v>
      </c>
      <c r="AY979">
        <v>80</v>
      </c>
      <c r="AZ979">
        <v>99</v>
      </c>
      <c r="BA979">
        <v>23</v>
      </c>
      <c r="BB979">
        <v>25</v>
      </c>
      <c r="BC979">
        <v>47.988120312730899</v>
      </c>
      <c r="BD979" t="s">
        <v>1706</v>
      </c>
      <c r="BE979">
        <v>2</v>
      </c>
      <c r="BF979">
        <v>136.25878622334801</v>
      </c>
      <c r="BG979">
        <v>0.30912621359999998</v>
      </c>
      <c r="BH979">
        <v>1301.1500000000001</v>
      </c>
      <c r="BI979">
        <v>0.98967960746729799</v>
      </c>
      <c r="BJ979">
        <v>55.985884199944003</v>
      </c>
      <c r="BK979">
        <v>80</v>
      </c>
      <c r="BL979">
        <v>1</v>
      </c>
      <c r="BM979">
        <v>0</v>
      </c>
      <c r="BN979">
        <v>95</v>
      </c>
      <c r="BO979">
        <v>80</v>
      </c>
      <c r="BP979" t="s">
        <v>84</v>
      </c>
      <c r="BQ979">
        <v>1226.1500000000001</v>
      </c>
      <c r="BR979">
        <v>1491</v>
      </c>
      <c r="BS979">
        <v>1250</v>
      </c>
      <c r="BT979" t="s">
        <v>85</v>
      </c>
      <c r="BU979">
        <v>157.54956839114899</v>
      </c>
      <c r="BV979">
        <v>4</v>
      </c>
      <c r="BX979">
        <v>124</v>
      </c>
      <c r="BY979">
        <v>136.25878622334801</v>
      </c>
      <c r="BZ979">
        <v>157.54956839114899</v>
      </c>
      <c r="CA979">
        <v>1301.1500000000001</v>
      </c>
      <c r="CB979">
        <f t="shared" si="90"/>
        <v>9.8861179220548476E-2</v>
      </c>
      <c r="CC979">
        <f t="shared" si="91"/>
        <v>136.25878622334801</v>
      </c>
      <c r="CD979">
        <f t="shared" si="95"/>
        <v>9.8861179220548476E-2</v>
      </c>
      <c r="CH979">
        <v>102</v>
      </c>
      <c r="CI979">
        <v>119.92250007477899</v>
      </c>
      <c r="CJ979">
        <v>140.24294215298701</v>
      </c>
      <c r="CK979">
        <v>1363.9</v>
      </c>
      <c r="CL979">
        <f t="shared" si="92"/>
        <v>0.17571078504685289</v>
      </c>
      <c r="CM979">
        <f t="shared" si="93"/>
        <v>119.92250007477899</v>
      </c>
      <c r="CN979">
        <f t="shared" si="94"/>
        <v>0.17571078504685289</v>
      </c>
    </row>
    <row r="980" spans="1:92" x14ac:dyDescent="0.25">
      <c r="A980">
        <v>978</v>
      </c>
      <c r="C980" t="s">
        <v>1699</v>
      </c>
      <c r="E980" t="s">
        <v>1700</v>
      </c>
      <c r="F980">
        <v>124</v>
      </c>
      <c r="G980">
        <v>1.2</v>
      </c>
      <c r="H980" t="s">
        <v>74</v>
      </c>
      <c r="I980">
        <v>0.67468965517241397</v>
      </c>
      <c r="J980">
        <v>1.5360145803485099</v>
      </c>
      <c r="K980">
        <v>13.6757710734658</v>
      </c>
      <c r="L980">
        <v>0</v>
      </c>
      <c r="M980">
        <v>0</v>
      </c>
      <c r="N980">
        <v>0.5</v>
      </c>
      <c r="O980">
        <v>73.556985357144498</v>
      </c>
      <c r="P980" t="s">
        <v>151</v>
      </c>
      <c r="Q980" t="s">
        <v>76</v>
      </c>
      <c r="R980" t="s">
        <v>77</v>
      </c>
      <c r="S980">
        <v>50</v>
      </c>
      <c r="U980" t="b">
        <v>1</v>
      </c>
      <c r="V980" t="s">
        <v>152</v>
      </c>
      <c r="W980">
        <v>1596</v>
      </c>
      <c r="X980">
        <v>0.4</v>
      </c>
      <c r="Y980">
        <v>8.0000000000000002E-3</v>
      </c>
      <c r="Z980">
        <v>43000</v>
      </c>
      <c r="AA980">
        <v>0.13597404580259001</v>
      </c>
      <c r="AB980">
        <v>1</v>
      </c>
      <c r="AC980">
        <v>110</v>
      </c>
      <c r="AD980">
        <v>6576.4690021139704</v>
      </c>
      <c r="AE980">
        <v>5700</v>
      </c>
      <c r="AF980">
        <v>240</v>
      </c>
      <c r="AG980">
        <v>81.400000000000006</v>
      </c>
      <c r="AH980">
        <v>85</v>
      </c>
      <c r="AI980">
        <v>139.44542273421999</v>
      </c>
      <c r="AJ980">
        <v>73.869816263260802</v>
      </c>
      <c r="AK980">
        <v>0.30279150912602598</v>
      </c>
      <c r="AL980">
        <v>0.29838192404166602</v>
      </c>
      <c r="AM980">
        <v>3.4284076074925403E-2</v>
      </c>
      <c r="AN980">
        <v>3.0168483333333301E-2</v>
      </c>
      <c r="AO980">
        <v>2.77</v>
      </c>
      <c r="AP980">
        <v>3.153</v>
      </c>
      <c r="AQ980" t="s">
        <v>153</v>
      </c>
      <c r="AR980" t="s">
        <v>173</v>
      </c>
      <c r="AS980" t="s">
        <v>81</v>
      </c>
      <c r="AT980" t="s">
        <v>82</v>
      </c>
      <c r="AU980">
        <v>1</v>
      </c>
      <c r="AV980">
        <v>1</v>
      </c>
      <c r="AW980">
        <v>0.35</v>
      </c>
      <c r="AX980">
        <v>799.45453207083494</v>
      </c>
      <c r="AY980">
        <v>80</v>
      </c>
      <c r="AZ980">
        <v>99</v>
      </c>
      <c r="BA980">
        <v>23</v>
      </c>
      <c r="BB980">
        <v>25</v>
      </c>
      <c r="BC980">
        <v>47.988120312730899</v>
      </c>
      <c r="BD980" t="s">
        <v>1707</v>
      </c>
      <c r="BE980">
        <v>2</v>
      </c>
      <c r="BF980">
        <v>136.45613261880499</v>
      </c>
      <c r="BG980">
        <v>0.30791262139999998</v>
      </c>
      <c r="BH980">
        <v>1301.1500000000001</v>
      </c>
      <c r="BI980">
        <v>0.98967960746729799</v>
      </c>
      <c r="BJ980">
        <v>55.985884199944003</v>
      </c>
      <c r="BK980">
        <v>80</v>
      </c>
      <c r="BL980">
        <v>1</v>
      </c>
      <c r="BM980">
        <v>0</v>
      </c>
      <c r="BN980">
        <v>95</v>
      </c>
      <c r="BO980">
        <v>80</v>
      </c>
      <c r="BP980" t="s">
        <v>84</v>
      </c>
      <c r="BQ980">
        <v>1226.1500000000001</v>
      </c>
      <c r="BR980">
        <v>1491</v>
      </c>
      <c r="BS980">
        <v>1250</v>
      </c>
      <c r="BT980" t="s">
        <v>85</v>
      </c>
      <c r="BU980">
        <v>157.64190264270101</v>
      </c>
      <c r="BV980">
        <v>4</v>
      </c>
      <c r="BX980">
        <v>124</v>
      </c>
      <c r="BY980">
        <v>136.45613261880499</v>
      </c>
      <c r="BZ980">
        <v>157.64190264270101</v>
      </c>
      <c r="CA980">
        <v>1301.1500000000001</v>
      </c>
      <c r="CB980">
        <f t="shared" si="90"/>
        <v>0.10045268240971764</v>
      </c>
      <c r="CC980">
        <f t="shared" si="91"/>
        <v>136.45613261880499</v>
      </c>
      <c r="CD980">
        <f t="shared" si="95"/>
        <v>0.10045268240971764</v>
      </c>
      <c r="CH980">
        <v>102</v>
      </c>
      <c r="CI980">
        <v>119.92250007477899</v>
      </c>
      <c r="CJ980">
        <v>140.24294215298701</v>
      </c>
      <c r="CK980">
        <v>1363.9</v>
      </c>
      <c r="CL980">
        <f t="shared" si="92"/>
        <v>0.17571078504685289</v>
      </c>
      <c r="CM980">
        <f t="shared" si="93"/>
        <v>119.92250007477899</v>
      </c>
      <c r="CN980">
        <f t="shared" si="94"/>
        <v>0.17571078504685289</v>
      </c>
    </row>
    <row r="981" spans="1:92" x14ac:dyDescent="0.25">
      <c r="A981">
        <v>979</v>
      </c>
      <c r="C981" t="s">
        <v>1696</v>
      </c>
      <c r="E981" t="s">
        <v>1697</v>
      </c>
      <c r="F981">
        <v>124</v>
      </c>
      <c r="G981">
        <v>1.2</v>
      </c>
      <c r="H981" t="s">
        <v>74</v>
      </c>
      <c r="I981">
        <v>0.67468965517241397</v>
      </c>
      <c r="J981">
        <v>1.5360145803485099</v>
      </c>
      <c r="K981">
        <v>13.6757710734658</v>
      </c>
      <c r="L981">
        <v>0</v>
      </c>
      <c r="M981">
        <v>0</v>
      </c>
      <c r="N981">
        <v>0.5</v>
      </c>
      <c r="O981">
        <v>73.556985357144498</v>
      </c>
      <c r="P981" t="s">
        <v>151</v>
      </c>
      <c r="Q981" t="s">
        <v>76</v>
      </c>
      <c r="R981" t="s">
        <v>77</v>
      </c>
      <c r="S981">
        <v>50</v>
      </c>
      <c r="U981" t="b">
        <v>1</v>
      </c>
      <c r="V981" t="s">
        <v>152</v>
      </c>
      <c r="W981">
        <v>1596</v>
      </c>
      <c r="X981">
        <v>0.4</v>
      </c>
      <c r="Y981">
        <v>8.0000000000000002E-3</v>
      </c>
      <c r="Z981">
        <v>43000</v>
      </c>
      <c r="AA981">
        <v>0.13597404580259001</v>
      </c>
      <c r="AB981">
        <v>1</v>
      </c>
      <c r="AC981">
        <v>110</v>
      </c>
      <c r="AD981">
        <v>6576.4690021139704</v>
      </c>
      <c r="AE981">
        <v>5700</v>
      </c>
      <c r="AF981">
        <v>240</v>
      </c>
      <c r="AG981">
        <v>81.400000000000006</v>
      </c>
      <c r="AH981">
        <v>85</v>
      </c>
      <c r="AI981">
        <v>139.44542273421999</v>
      </c>
      <c r="AJ981">
        <v>73.869816263260802</v>
      </c>
      <c r="AK981">
        <v>0.30279150912602598</v>
      </c>
      <c r="AL981">
        <v>0.29838192404166602</v>
      </c>
      <c r="AM981">
        <v>3.4284076074925403E-2</v>
      </c>
      <c r="AN981">
        <v>3.0168483333333301E-2</v>
      </c>
      <c r="AO981">
        <v>2.77</v>
      </c>
      <c r="AP981">
        <v>3.153</v>
      </c>
      <c r="AQ981" t="s">
        <v>153</v>
      </c>
      <c r="AR981" t="s">
        <v>173</v>
      </c>
      <c r="AS981" t="s">
        <v>81</v>
      </c>
      <c r="AT981" t="s">
        <v>82</v>
      </c>
      <c r="AU981">
        <v>1</v>
      </c>
      <c r="AV981">
        <v>1</v>
      </c>
      <c r="AW981">
        <v>0.35</v>
      </c>
      <c r="AX981">
        <v>799.45453207083494</v>
      </c>
      <c r="AY981">
        <v>80</v>
      </c>
      <c r="AZ981">
        <v>99</v>
      </c>
      <c r="BA981">
        <v>23</v>
      </c>
      <c r="BB981">
        <v>25</v>
      </c>
      <c r="BC981">
        <v>47.988120312730899</v>
      </c>
      <c r="BD981" t="s">
        <v>1708</v>
      </c>
      <c r="BE981">
        <v>2</v>
      </c>
      <c r="BF981">
        <v>136.25878622334801</v>
      </c>
      <c r="BG981">
        <v>0.30912621359999998</v>
      </c>
      <c r="BH981">
        <v>1301.1500000000001</v>
      </c>
      <c r="BI981">
        <v>0.98967960746729799</v>
      </c>
      <c r="BJ981">
        <v>55.985884199944003</v>
      </c>
      <c r="BK981">
        <v>80</v>
      </c>
      <c r="BL981">
        <v>1</v>
      </c>
      <c r="BM981">
        <v>0</v>
      </c>
      <c r="BN981">
        <v>95</v>
      </c>
      <c r="BO981">
        <v>80</v>
      </c>
      <c r="BP981" t="s">
        <v>84</v>
      </c>
      <c r="BQ981">
        <v>1226.1500000000001</v>
      </c>
      <c r="BR981">
        <v>1491</v>
      </c>
      <c r="BS981">
        <v>1250</v>
      </c>
      <c r="BT981" t="s">
        <v>85</v>
      </c>
      <c r="BU981">
        <v>157.54956839114899</v>
      </c>
      <c r="BV981">
        <v>4</v>
      </c>
      <c r="BX981">
        <v>124</v>
      </c>
      <c r="BY981">
        <v>136.25878622334801</v>
      </c>
      <c r="BZ981">
        <v>157.54956839114899</v>
      </c>
      <c r="CA981">
        <v>1301.1500000000001</v>
      </c>
      <c r="CB981">
        <f t="shared" si="90"/>
        <v>9.8861179220548476E-2</v>
      </c>
      <c r="CC981">
        <f t="shared" si="91"/>
        <v>136.25878622334801</v>
      </c>
      <c r="CD981">
        <f t="shared" si="95"/>
        <v>9.8861179220548476E-2</v>
      </c>
      <c r="CH981">
        <v>92</v>
      </c>
      <c r="CI981">
        <v>108.206489587058</v>
      </c>
      <c r="CJ981">
        <v>131.47810810551201</v>
      </c>
      <c r="CK981">
        <v>871.375</v>
      </c>
      <c r="CL981">
        <f t="shared" si="92"/>
        <v>0.17615749551150001</v>
      </c>
      <c r="CM981">
        <f t="shared" si="93"/>
        <v>108.206489587058</v>
      </c>
      <c r="CN981">
        <f t="shared" si="94"/>
        <v>0.17615749551150001</v>
      </c>
    </row>
    <row r="982" spans="1:92" x14ac:dyDescent="0.25">
      <c r="A982">
        <v>980</v>
      </c>
      <c r="C982" t="s">
        <v>1709</v>
      </c>
      <c r="E982" t="s">
        <v>1710</v>
      </c>
      <c r="F982">
        <v>129</v>
      </c>
      <c r="G982">
        <v>1.2</v>
      </c>
      <c r="H982" t="s">
        <v>74</v>
      </c>
      <c r="I982">
        <v>0.67468965517241397</v>
      </c>
      <c r="J982">
        <v>1.5360145803485099</v>
      </c>
      <c r="K982">
        <v>13.6757710734658</v>
      </c>
      <c r="L982">
        <v>0</v>
      </c>
      <c r="M982">
        <v>0</v>
      </c>
      <c r="N982">
        <v>0.5</v>
      </c>
      <c r="O982">
        <v>73.556985357144498</v>
      </c>
      <c r="P982" t="s">
        <v>172</v>
      </c>
      <c r="Q982" t="s">
        <v>76</v>
      </c>
      <c r="R982" t="s">
        <v>77</v>
      </c>
      <c r="S982">
        <v>50</v>
      </c>
      <c r="U982" t="b">
        <v>1</v>
      </c>
      <c r="V982" t="s">
        <v>152</v>
      </c>
      <c r="W982">
        <v>1596</v>
      </c>
      <c r="X982">
        <v>0.4</v>
      </c>
      <c r="Y982">
        <v>8.0000000000000002E-3</v>
      </c>
      <c r="Z982">
        <v>43000</v>
      </c>
      <c r="AA982">
        <v>0.13597404580259001</v>
      </c>
      <c r="AB982">
        <v>1</v>
      </c>
      <c r="AC982">
        <v>132</v>
      </c>
      <c r="AD982">
        <v>6576.4690021139704</v>
      </c>
      <c r="AE982">
        <v>5700</v>
      </c>
      <c r="AF982">
        <v>240</v>
      </c>
      <c r="AG982">
        <v>81.400000000000006</v>
      </c>
      <c r="AH982">
        <v>85</v>
      </c>
      <c r="AI982">
        <v>140.06061176386299</v>
      </c>
      <c r="AJ982">
        <v>74.259733477635393</v>
      </c>
      <c r="AK982">
        <v>0.30279150912602598</v>
      </c>
      <c r="AL982">
        <v>0.29838192404166602</v>
      </c>
      <c r="AM982">
        <v>3.4284076074925403E-2</v>
      </c>
      <c r="AN982">
        <v>3.0168483333333301E-2</v>
      </c>
      <c r="AO982">
        <v>3.61</v>
      </c>
      <c r="AP982">
        <v>3.153</v>
      </c>
      <c r="AQ982" t="s">
        <v>153</v>
      </c>
      <c r="AR982" t="s">
        <v>234</v>
      </c>
      <c r="AS982" t="s">
        <v>81</v>
      </c>
      <c r="AT982" t="s">
        <v>82</v>
      </c>
      <c r="AU982">
        <v>1</v>
      </c>
      <c r="AV982">
        <v>1</v>
      </c>
      <c r="AW982">
        <v>0.35</v>
      </c>
      <c r="AX982">
        <v>799.45453207083494</v>
      </c>
      <c r="AY982">
        <v>80</v>
      </c>
      <c r="AZ982">
        <v>99</v>
      </c>
      <c r="BA982">
        <v>23</v>
      </c>
      <c r="BB982">
        <v>25</v>
      </c>
      <c r="BC982">
        <v>47.988120312730899</v>
      </c>
      <c r="BD982" t="s">
        <v>1711</v>
      </c>
      <c r="BE982">
        <v>2</v>
      </c>
      <c r="BF982">
        <v>145.167908667961</v>
      </c>
      <c r="BG982">
        <v>0.30674757279999998</v>
      </c>
      <c r="BH982">
        <v>1308.1500000000001</v>
      </c>
      <c r="BI982">
        <v>0.98967960746729799</v>
      </c>
      <c r="BJ982">
        <v>55.985884199944003</v>
      </c>
      <c r="BK982">
        <v>80</v>
      </c>
      <c r="BL982">
        <v>1</v>
      </c>
      <c r="BM982">
        <v>0</v>
      </c>
      <c r="BN982">
        <v>95</v>
      </c>
      <c r="BO982">
        <v>80</v>
      </c>
      <c r="BP982" t="s">
        <v>84</v>
      </c>
      <c r="BQ982">
        <v>1233.1500000000001</v>
      </c>
      <c r="BR982">
        <v>1498</v>
      </c>
      <c r="BS982">
        <v>1250</v>
      </c>
      <c r="BT982" t="s">
        <v>85</v>
      </c>
      <c r="BU982">
        <v>156.876824149453</v>
      </c>
      <c r="BV982">
        <v>4</v>
      </c>
      <c r="BX982">
        <v>129</v>
      </c>
      <c r="BY982">
        <v>145.167908667961</v>
      </c>
      <c r="BZ982">
        <v>156.876824149453</v>
      </c>
      <c r="CA982">
        <v>1308.1500000000001</v>
      </c>
      <c r="CB982">
        <f t="shared" si="90"/>
        <v>0.12533262533303102</v>
      </c>
      <c r="CC982">
        <f t="shared" si="91"/>
        <v>145.167908667961</v>
      </c>
      <c r="CD982">
        <f t="shared" si="95"/>
        <v>0.12533262533303102</v>
      </c>
      <c r="CH982">
        <v>92</v>
      </c>
      <c r="CI982">
        <v>108.206489587058</v>
      </c>
      <c r="CJ982">
        <v>131.47810810551201</v>
      </c>
      <c r="CK982">
        <v>871.375</v>
      </c>
      <c r="CL982">
        <f t="shared" si="92"/>
        <v>0.17615749551150001</v>
      </c>
      <c r="CM982">
        <f t="shared" si="93"/>
        <v>108.206489587058</v>
      </c>
      <c r="CN982">
        <f t="shared" si="94"/>
        <v>0.17615749551150001</v>
      </c>
    </row>
    <row r="983" spans="1:92" x14ac:dyDescent="0.25">
      <c r="A983">
        <v>981</v>
      </c>
      <c r="B983" t="s">
        <v>1712</v>
      </c>
      <c r="C983" t="s">
        <v>1712</v>
      </c>
      <c r="D983" t="s">
        <v>1713</v>
      </c>
      <c r="E983" t="s">
        <v>1713</v>
      </c>
      <c r="F983">
        <v>143</v>
      </c>
      <c r="G983">
        <v>1.2</v>
      </c>
      <c r="H983" t="s">
        <v>74</v>
      </c>
      <c r="I983">
        <v>0.67468965517241397</v>
      </c>
      <c r="J983">
        <v>1.5360145803485099</v>
      </c>
      <c r="K983">
        <v>13.6757710734658</v>
      </c>
      <c r="L983">
        <v>0</v>
      </c>
      <c r="M983">
        <v>0</v>
      </c>
      <c r="N983">
        <v>0.5</v>
      </c>
      <c r="O983">
        <v>73.556985357144498</v>
      </c>
      <c r="P983" t="s">
        <v>172</v>
      </c>
      <c r="Q983" t="s">
        <v>76</v>
      </c>
      <c r="R983" t="s">
        <v>77</v>
      </c>
      <c r="S983">
        <v>50</v>
      </c>
      <c r="T983" t="b">
        <v>1</v>
      </c>
      <c r="U983" t="b">
        <v>1</v>
      </c>
      <c r="V983" t="s">
        <v>152</v>
      </c>
      <c r="W983">
        <v>1596</v>
      </c>
      <c r="X983">
        <v>0.4</v>
      </c>
      <c r="Y983">
        <v>8.0000000000000002E-3</v>
      </c>
      <c r="Z983">
        <v>43000</v>
      </c>
      <c r="AA983">
        <v>0.13597404580259001</v>
      </c>
      <c r="AB983">
        <v>1</v>
      </c>
      <c r="AC983">
        <v>132</v>
      </c>
      <c r="AD983">
        <v>6576.4690021139704</v>
      </c>
      <c r="AE983">
        <v>5700</v>
      </c>
      <c r="AF983">
        <v>240</v>
      </c>
      <c r="AG983">
        <v>81.400000000000006</v>
      </c>
      <c r="AH983">
        <v>85</v>
      </c>
      <c r="AI983">
        <v>142.18118991606099</v>
      </c>
      <c r="AJ983">
        <v>75.485187579955394</v>
      </c>
      <c r="AK983">
        <v>0.30279150912602598</v>
      </c>
      <c r="AL983">
        <v>0.29838192404166602</v>
      </c>
      <c r="AM983">
        <v>3.4284076074925403E-2</v>
      </c>
      <c r="AN983">
        <v>3.0168483333333301E-2</v>
      </c>
      <c r="AO983">
        <v>2.68</v>
      </c>
      <c r="AP983">
        <v>3.153</v>
      </c>
      <c r="AQ983" t="s">
        <v>153</v>
      </c>
      <c r="AR983" t="s">
        <v>158</v>
      </c>
      <c r="AS983" t="s">
        <v>89</v>
      </c>
      <c r="AU983">
        <v>1</v>
      </c>
      <c r="AV983">
        <v>1</v>
      </c>
      <c r="AW983">
        <v>0.35</v>
      </c>
      <c r="AX983">
        <v>799.45453207083494</v>
      </c>
      <c r="AY983">
        <v>80</v>
      </c>
      <c r="AZ983">
        <v>99</v>
      </c>
      <c r="BA983">
        <v>23</v>
      </c>
      <c r="BB983">
        <v>25</v>
      </c>
      <c r="BC983">
        <v>47.988120312730899</v>
      </c>
      <c r="BD983" t="s">
        <v>1711</v>
      </c>
      <c r="BE983">
        <v>2</v>
      </c>
      <c r="BF983">
        <v>145.548403090194</v>
      </c>
      <c r="BG983">
        <v>0.30674757279999998</v>
      </c>
      <c r="BH983">
        <v>1330.15</v>
      </c>
      <c r="BI983">
        <v>0.98967960746729799</v>
      </c>
      <c r="BJ983">
        <v>55.985884199944003</v>
      </c>
      <c r="BK983">
        <v>80</v>
      </c>
      <c r="BL983">
        <v>1</v>
      </c>
      <c r="BM983">
        <v>0</v>
      </c>
      <c r="BN983">
        <v>95</v>
      </c>
      <c r="BO983">
        <v>80</v>
      </c>
      <c r="BP983" t="s">
        <v>84</v>
      </c>
      <c r="BQ983">
        <v>1255.1500000000001</v>
      </c>
      <c r="BR983">
        <v>1522</v>
      </c>
      <c r="BS983">
        <v>1360</v>
      </c>
      <c r="BT983" t="s">
        <v>85</v>
      </c>
      <c r="BU983">
        <v>165.93594504606699</v>
      </c>
      <c r="BV983">
        <v>4</v>
      </c>
      <c r="BX983">
        <v>143</v>
      </c>
      <c r="BY983">
        <v>145.548403090194</v>
      </c>
      <c r="BZ983">
        <v>165.93594504606699</v>
      </c>
      <c r="CA983">
        <v>1330.15</v>
      </c>
      <c r="CB983">
        <f t="shared" si="90"/>
        <v>1.7821000630727276E-2</v>
      </c>
      <c r="CC983">
        <f t="shared" si="91"/>
        <v>145.548403090194</v>
      </c>
      <c r="CD983">
        <f t="shared" si="95"/>
        <v>1.7821000630727276E-2</v>
      </c>
      <c r="CH983">
        <v>110</v>
      </c>
      <c r="CI983">
        <v>129.39992265911201</v>
      </c>
      <c r="CJ983">
        <v>144.269663507323</v>
      </c>
      <c r="CK983">
        <v>1379.9</v>
      </c>
      <c r="CL983">
        <f t="shared" si="92"/>
        <v>0.1763629332646546</v>
      </c>
      <c r="CM983">
        <f t="shared" si="93"/>
        <v>129.39992265911201</v>
      </c>
      <c r="CN983">
        <f t="shared" si="94"/>
        <v>0.1763629332646546</v>
      </c>
    </row>
    <row r="984" spans="1:92" x14ac:dyDescent="0.25">
      <c r="A984">
        <v>982</v>
      </c>
      <c r="C984" t="s">
        <v>1709</v>
      </c>
      <c r="E984" t="s">
        <v>1710</v>
      </c>
      <c r="F984">
        <v>129</v>
      </c>
      <c r="G984">
        <v>1.2</v>
      </c>
      <c r="H984" t="s">
        <v>74</v>
      </c>
      <c r="I984">
        <v>0.67468965517241397</v>
      </c>
      <c r="J984">
        <v>1.5360145803485099</v>
      </c>
      <c r="K984">
        <v>13.6757710734658</v>
      </c>
      <c r="L984">
        <v>0</v>
      </c>
      <c r="M984">
        <v>0</v>
      </c>
      <c r="N984">
        <v>0.5</v>
      </c>
      <c r="O984">
        <v>73.556985357144498</v>
      </c>
      <c r="P984" t="s">
        <v>172</v>
      </c>
      <c r="Q984" t="s">
        <v>76</v>
      </c>
      <c r="R984" t="s">
        <v>77</v>
      </c>
      <c r="S984">
        <v>50</v>
      </c>
      <c r="U984" t="b">
        <v>1</v>
      </c>
      <c r="V984" t="s">
        <v>152</v>
      </c>
      <c r="W984">
        <v>1596</v>
      </c>
      <c r="X984">
        <v>0.4</v>
      </c>
      <c r="Y984">
        <v>8.0000000000000002E-3</v>
      </c>
      <c r="Z984">
        <v>43000</v>
      </c>
      <c r="AA984">
        <v>0.13597404580259001</v>
      </c>
      <c r="AB984">
        <v>1</v>
      </c>
      <c r="AC984">
        <v>132</v>
      </c>
      <c r="AD984">
        <v>6576.4690021139704</v>
      </c>
      <c r="AE984">
        <v>5700</v>
      </c>
      <c r="AF984">
        <v>240</v>
      </c>
      <c r="AG984">
        <v>81.400000000000006</v>
      </c>
      <c r="AH984">
        <v>85</v>
      </c>
      <c r="AI984">
        <v>140.06061176386299</v>
      </c>
      <c r="AJ984">
        <v>74.259733477635393</v>
      </c>
      <c r="AK984">
        <v>0.30279150912602598</v>
      </c>
      <c r="AL984">
        <v>0.29838192404166602</v>
      </c>
      <c r="AM984">
        <v>3.4284076074925403E-2</v>
      </c>
      <c r="AN984">
        <v>3.0168483333333301E-2</v>
      </c>
      <c r="AO984">
        <v>3.61</v>
      </c>
      <c r="AP984">
        <v>3.153</v>
      </c>
      <c r="AQ984" t="s">
        <v>153</v>
      </c>
      <c r="AR984" t="s">
        <v>234</v>
      </c>
      <c r="AS984" t="s">
        <v>81</v>
      </c>
      <c r="AT984" t="s">
        <v>82</v>
      </c>
      <c r="AU984">
        <v>1</v>
      </c>
      <c r="AV984">
        <v>1</v>
      </c>
      <c r="AW984">
        <v>0.35</v>
      </c>
      <c r="AX984">
        <v>799.45453207083494</v>
      </c>
      <c r="AY984">
        <v>80</v>
      </c>
      <c r="AZ984">
        <v>99</v>
      </c>
      <c r="BA984">
        <v>23</v>
      </c>
      <c r="BB984">
        <v>25</v>
      </c>
      <c r="BC984">
        <v>47.988120312730899</v>
      </c>
      <c r="BD984" t="s">
        <v>1714</v>
      </c>
      <c r="BE984">
        <v>2</v>
      </c>
      <c r="BF984">
        <v>145.167908667961</v>
      </c>
      <c r="BG984">
        <v>0.30674757279999998</v>
      </c>
      <c r="BH984">
        <v>1308.1500000000001</v>
      </c>
      <c r="BI984">
        <v>0.98967960746729799</v>
      </c>
      <c r="BJ984">
        <v>55.985884199944003</v>
      </c>
      <c r="BK984">
        <v>80</v>
      </c>
      <c r="BL984">
        <v>1</v>
      </c>
      <c r="BM984">
        <v>0</v>
      </c>
      <c r="BN984">
        <v>95</v>
      </c>
      <c r="BO984">
        <v>80</v>
      </c>
      <c r="BP984" t="s">
        <v>84</v>
      </c>
      <c r="BQ984">
        <v>1233.1500000000001</v>
      </c>
      <c r="BR984">
        <v>1498</v>
      </c>
      <c r="BS984">
        <v>1250</v>
      </c>
      <c r="BT984" t="s">
        <v>85</v>
      </c>
      <c r="BU984">
        <v>156.876824149453</v>
      </c>
      <c r="BV984">
        <v>4</v>
      </c>
      <c r="BX984">
        <v>129</v>
      </c>
      <c r="BY984">
        <v>145.167908667961</v>
      </c>
      <c r="BZ984">
        <v>156.876824149453</v>
      </c>
      <c r="CA984">
        <v>1308.1500000000001</v>
      </c>
      <c r="CB984">
        <f t="shared" si="90"/>
        <v>0.12533262533303102</v>
      </c>
      <c r="CC984">
        <f t="shared" si="91"/>
        <v>145.167908667961</v>
      </c>
      <c r="CD984">
        <f t="shared" si="95"/>
        <v>0.12533262533303102</v>
      </c>
      <c r="CH984">
        <v>110</v>
      </c>
      <c r="CI984">
        <v>129.39992265911201</v>
      </c>
      <c r="CJ984">
        <v>144.269663507323</v>
      </c>
      <c r="CK984">
        <v>1379.9</v>
      </c>
      <c r="CL984">
        <f t="shared" si="92"/>
        <v>0.1763629332646546</v>
      </c>
      <c r="CM984">
        <f t="shared" si="93"/>
        <v>129.39992265911201</v>
      </c>
      <c r="CN984">
        <f t="shared" si="94"/>
        <v>0.1763629332646546</v>
      </c>
    </row>
    <row r="985" spans="1:92" x14ac:dyDescent="0.25">
      <c r="A985">
        <v>983</v>
      </c>
      <c r="B985" t="s">
        <v>1712</v>
      </c>
      <c r="C985" t="s">
        <v>1712</v>
      </c>
      <c r="D985" t="s">
        <v>1713</v>
      </c>
      <c r="E985" t="s">
        <v>1713</v>
      </c>
      <c r="F985">
        <v>143</v>
      </c>
      <c r="G985">
        <v>1.2</v>
      </c>
      <c r="H985" t="s">
        <v>74</v>
      </c>
      <c r="I985">
        <v>0.67468965517241397</v>
      </c>
      <c r="J985">
        <v>1.5360145803485099</v>
      </c>
      <c r="K985">
        <v>13.6757710734658</v>
      </c>
      <c r="L985">
        <v>0</v>
      </c>
      <c r="M985">
        <v>0</v>
      </c>
      <c r="N985">
        <v>0.5</v>
      </c>
      <c r="O985">
        <v>73.556985357144498</v>
      </c>
      <c r="P985" t="s">
        <v>172</v>
      </c>
      <c r="Q985" t="s">
        <v>76</v>
      </c>
      <c r="R985" t="s">
        <v>77</v>
      </c>
      <c r="S985">
        <v>50</v>
      </c>
      <c r="T985" t="b">
        <v>1</v>
      </c>
      <c r="U985" t="b">
        <v>1</v>
      </c>
      <c r="V985" t="s">
        <v>152</v>
      </c>
      <c r="W985">
        <v>1596</v>
      </c>
      <c r="X985">
        <v>0.4</v>
      </c>
      <c r="Y985">
        <v>8.0000000000000002E-3</v>
      </c>
      <c r="Z985">
        <v>43000</v>
      </c>
      <c r="AA985">
        <v>0.13597404580259001</v>
      </c>
      <c r="AB985">
        <v>1</v>
      </c>
      <c r="AC985">
        <v>132</v>
      </c>
      <c r="AD985">
        <v>6576.4690021139704</v>
      </c>
      <c r="AE985">
        <v>5700</v>
      </c>
      <c r="AF985">
        <v>240</v>
      </c>
      <c r="AG985">
        <v>81.400000000000006</v>
      </c>
      <c r="AH985">
        <v>85</v>
      </c>
      <c r="AI985">
        <v>142.18118991606099</v>
      </c>
      <c r="AJ985">
        <v>75.485187579955394</v>
      </c>
      <c r="AK985">
        <v>0.30279150912602598</v>
      </c>
      <c r="AL985">
        <v>0.29838192404166602</v>
      </c>
      <c r="AM985">
        <v>3.4284076074925403E-2</v>
      </c>
      <c r="AN985">
        <v>3.0168483333333301E-2</v>
      </c>
      <c r="AO985">
        <v>2.68</v>
      </c>
      <c r="AP985">
        <v>3.153</v>
      </c>
      <c r="AQ985" t="s">
        <v>153</v>
      </c>
      <c r="AR985" t="s">
        <v>158</v>
      </c>
      <c r="AS985" t="s">
        <v>89</v>
      </c>
      <c r="AU985">
        <v>1</v>
      </c>
      <c r="AV985">
        <v>1</v>
      </c>
      <c r="AW985">
        <v>0.35</v>
      </c>
      <c r="AX985">
        <v>799.45453207083494</v>
      </c>
      <c r="AY985">
        <v>80</v>
      </c>
      <c r="AZ985">
        <v>99</v>
      </c>
      <c r="BA985">
        <v>23</v>
      </c>
      <c r="BB985">
        <v>25</v>
      </c>
      <c r="BC985">
        <v>47.988120312730899</v>
      </c>
      <c r="BD985" t="s">
        <v>1714</v>
      </c>
      <c r="BE985">
        <v>2</v>
      </c>
      <c r="BF985">
        <v>145.548403090194</v>
      </c>
      <c r="BG985">
        <v>0.30674757279999998</v>
      </c>
      <c r="BH985">
        <v>1330.15</v>
      </c>
      <c r="BI985">
        <v>0.98967960746729799</v>
      </c>
      <c r="BJ985">
        <v>55.985884199944003</v>
      </c>
      <c r="BK985">
        <v>80</v>
      </c>
      <c r="BL985">
        <v>1</v>
      </c>
      <c r="BM985">
        <v>0</v>
      </c>
      <c r="BN985">
        <v>95</v>
      </c>
      <c r="BO985">
        <v>80</v>
      </c>
      <c r="BP985" t="s">
        <v>84</v>
      </c>
      <c r="BQ985">
        <v>1255.1500000000001</v>
      </c>
      <c r="BR985">
        <v>1522</v>
      </c>
      <c r="BS985">
        <v>1360</v>
      </c>
      <c r="BT985" t="s">
        <v>85</v>
      </c>
      <c r="BU985">
        <v>165.93594504606699</v>
      </c>
      <c r="BV985">
        <v>4</v>
      </c>
      <c r="BX985">
        <v>143</v>
      </c>
      <c r="BY985">
        <v>145.548403090194</v>
      </c>
      <c r="BZ985">
        <v>165.93594504606699</v>
      </c>
      <c r="CA985">
        <v>1330.15</v>
      </c>
      <c r="CB985">
        <f t="shared" si="90"/>
        <v>1.7821000630727276E-2</v>
      </c>
      <c r="CC985">
        <f t="shared" si="91"/>
        <v>145.548403090194</v>
      </c>
      <c r="CD985">
        <f t="shared" si="95"/>
        <v>1.7821000630727276E-2</v>
      </c>
      <c r="CH985">
        <v>110</v>
      </c>
      <c r="CI985">
        <v>129.39992265911201</v>
      </c>
      <c r="CJ985">
        <v>144.269663507323</v>
      </c>
      <c r="CK985">
        <v>1379.9</v>
      </c>
      <c r="CL985">
        <f t="shared" si="92"/>
        <v>0.1763629332646546</v>
      </c>
      <c r="CM985">
        <f t="shared" si="93"/>
        <v>129.39992265911201</v>
      </c>
      <c r="CN985">
        <f t="shared" si="94"/>
        <v>0.1763629332646546</v>
      </c>
    </row>
    <row r="986" spans="1:92" x14ac:dyDescent="0.25">
      <c r="A986">
        <v>984</v>
      </c>
      <c r="C986" t="s">
        <v>1709</v>
      </c>
      <c r="E986" t="s">
        <v>1710</v>
      </c>
      <c r="F986">
        <v>129</v>
      </c>
      <c r="G986">
        <v>1.2</v>
      </c>
      <c r="H986" t="s">
        <v>74</v>
      </c>
      <c r="I986">
        <v>0.67468965517241397</v>
      </c>
      <c r="J986">
        <v>1.5360145803485099</v>
      </c>
      <c r="K986">
        <v>13.6757710734658</v>
      </c>
      <c r="L986">
        <v>0</v>
      </c>
      <c r="M986">
        <v>0</v>
      </c>
      <c r="N986">
        <v>0.5</v>
      </c>
      <c r="O986">
        <v>73.556985357144498</v>
      </c>
      <c r="P986" t="s">
        <v>172</v>
      </c>
      <c r="Q986" t="s">
        <v>76</v>
      </c>
      <c r="R986" t="s">
        <v>77</v>
      </c>
      <c r="S986">
        <v>50</v>
      </c>
      <c r="U986" t="b">
        <v>1</v>
      </c>
      <c r="V986" t="s">
        <v>152</v>
      </c>
      <c r="W986">
        <v>1596</v>
      </c>
      <c r="X986">
        <v>0.4</v>
      </c>
      <c r="Y986">
        <v>8.0000000000000002E-3</v>
      </c>
      <c r="Z986">
        <v>43000</v>
      </c>
      <c r="AA986">
        <v>0.13597404580259001</v>
      </c>
      <c r="AB986">
        <v>1</v>
      </c>
      <c r="AC986">
        <v>132</v>
      </c>
      <c r="AD986">
        <v>6576.4690021139704</v>
      </c>
      <c r="AE986">
        <v>5700</v>
      </c>
      <c r="AF986">
        <v>240</v>
      </c>
      <c r="AG986">
        <v>81.400000000000006</v>
      </c>
      <c r="AH986">
        <v>85</v>
      </c>
      <c r="AI986">
        <v>140.06061176386299</v>
      </c>
      <c r="AJ986">
        <v>74.259733477635393</v>
      </c>
      <c r="AK986">
        <v>0.30279150912602598</v>
      </c>
      <c r="AL986">
        <v>0.29838192404166602</v>
      </c>
      <c r="AM986">
        <v>3.4284076074925403E-2</v>
      </c>
      <c r="AN986">
        <v>3.0168483333333301E-2</v>
      </c>
      <c r="AO986">
        <v>3.61</v>
      </c>
      <c r="AP986">
        <v>3.153</v>
      </c>
      <c r="AQ986" t="s">
        <v>153</v>
      </c>
      <c r="AR986" t="s">
        <v>234</v>
      </c>
      <c r="AS986" t="s">
        <v>81</v>
      </c>
      <c r="AT986" t="s">
        <v>82</v>
      </c>
      <c r="AU986">
        <v>1</v>
      </c>
      <c r="AV986">
        <v>1</v>
      </c>
      <c r="AW986">
        <v>0.35</v>
      </c>
      <c r="AX986">
        <v>799.45453207083494</v>
      </c>
      <c r="AY986">
        <v>80</v>
      </c>
      <c r="AZ986">
        <v>99</v>
      </c>
      <c r="BA986">
        <v>23</v>
      </c>
      <c r="BB986">
        <v>25</v>
      </c>
      <c r="BC986">
        <v>47.988120312730899</v>
      </c>
      <c r="BD986" t="s">
        <v>1715</v>
      </c>
      <c r="BE986">
        <v>2</v>
      </c>
      <c r="BF986">
        <v>145.167908667961</v>
      </c>
      <c r="BG986">
        <v>0.30674757279999998</v>
      </c>
      <c r="BH986">
        <v>1308.1500000000001</v>
      </c>
      <c r="BI986">
        <v>0.98967960746729799</v>
      </c>
      <c r="BJ986">
        <v>55.985884199944003</v>
      </c>
      <c r="BK986">
        <v>80</v>
      </c>
      <c r="BL986">
        <v>1</v>
      </c>
      <c r="BM986">
        <v>0</v>
      </c>
      <c r="BN986">
        <v>95</v>
      </c>
      <c r="BO986">
        <v>80</v>
      </c>
      <c r="BP986" t="s">
        <v>84</v>
      </c>
      <c r="BQ986">
        <v>1233.1500000000001</v>
      </c>
      <c r="BR986">
        <v>1498</v>
      </c>
      <c r="BS986">
        <v>1250</v>
      </c>
      <c r="BT986" t="s">
        <v>85</v>
      </c>
      <c r="BU986">
        <v>156.876824149453</v>
      </c>
      <c r="BV986">
        <v>4</v>
      </c>
      <c r="BX986">
        <v>129</v>
      </c>
      <c r="BY986">
        <v>145.167908667961</v>
      </c>
      <c r="BZ986">
        <v>156.876824149453</v>
      </c>
      <c r="CA986">
        <v>1308.1500000000001</v>
      </c>
      <c r="CB986">
        <f t="shared" si="90"/>
        <v>0.12533262533303102</v>
      </c>
      <c r="CC986">
        <f t="shared" si="91"/>
        <v>145.167908667961</v>
      </c>
      <c r="CD986">
        <f t="shared" si="95"/>
        <v>0.12533262533303102</v>
      </c>
      <c r="CH986">
        <v>110</v>
      </c>
      <c r="CI986">
        <v>129.39992265911201</v>
      </c>
      <c r="CJ986">
        <v>144.269663507323</v>
      </c>
      <c r="CK986">
        <v>1379.9</v>
      </c>
      <c r="CL986">
        <f t="shared" si="92"/>
        <v>0.1763629332646546</v>
      </c>
      <c r="CM986">
        <f t="shared" si="93"/>
        <v>129.39992265911201</v>
      </c>
      <c r="CN986">
        <f t="shared" si="94"/>
        <v>0.1763629332646546</v>
      </c>
    </row>
    <row r="987" spans="1:92" x14ac:dyDescent="0.25">
      <c r="A987">
        <v>985</v>
      </c>
      <c r="B987" t="s">
        <v>1712</v>
      </c>
      <c r="C987" t="s">
        <v>1712</v>
      </c>
      <c r="D987" t="s">
        <v>1713</v>
      </c>
      <c r="E987" t="s">
        <v>1713</v>
      </c>
      <c r="F987">
        <v>143</v>
      </c>
      <c r="G987">
        <v>1.2</v>
      </c>
      <c r="H987" t="s">
        <v>74</v>
      </c>
      <c r="I987">
        <v>0.67468965517241397</v>
      </c>
      <c r="J987">
        <v>1.5360145803485099</v>
      </c>
      <c r="K987">
        <v>13.6757710734658</v>
      </c>
      <c r="L987">
        <v>0</v>
      </c>
      <c r="M987">
        <v>0</v>
      </c>
      <c r="N987">
        <v>0.5</v>
      </c>
      <c r="O987">
        <v>73.556985357144498</v>
      </c>
      <c r="P987" t="s">
        <v>172</v>
      </c>
      <c r="Q987" t="s">
        <v>76</v>
      </c>
      <c r="R987" t="s">
        <v>77</v>
      </c>
      <c r="S987">
        <v>50</v>
      </c>
      <c r="T987" t="b">
        <v>1</v>
      </c>
      <c r="U987" t="b">
        <v>1</v>
      </c>
      <c r="V987" t="s">
        <v>152</v>
      </c>
      <c r="W987">
        <v>1596</v>
      </c>
      <c r="X987">
        <v>0.4</v>
      </c>
      <c r="Y987">
        <v>8.0000000000000002E-3</v>
      </c>
      <c r="Z987">
        <v>43000</v>
      </c>
      <c r="AA987">
        <v>0.13597404580259001</v>
      </c>
      <c r="AB987">
        <v>1</v>
      </c>
      <c r="AC987">
        <v>132</v>
      </c>
      <c r="AD987">
        <v>6576.4690021139704</v>
      </c>
      <c r="AE987">
        <v>5700</v>
      </c>
      <c r="AF987">
        <v>240</v>
      </c>
      <c r="AG987">
        <v>81.400000000000006</v>
      </c>
      <c r="AH987">
        <v>85</v>
      </c>
      <c r="AI987">
        <v>142.18118991606099</v>
      </c>
      <c r="AJ987">
        <v>75.485187579955394</v>
      </c>
      <c r="AK987">
        <v>0.30279150912602598</v>
      </c>
      <c r="AL987">
        <v>0.29838192404166602</v>
      </c>
      <c r="AM987">
        <v>3.4284076074925403E-2</v>
      </c>
      <c r="AN987">
        <v>3.0168483333333301E-2</v>
      </c>
      <c r="AO987">
        <v>2.68</v>
      </c>
      <c r="AP987">
        <v>3.153</v>
      </c>
      <c r="AQ987" t="s">
        <v>153</v>
      </c>
      <c r="AR987" t="s">
        <v>158</v>
      </c>
      <c r="AS987" t="s">
        <v>89</v>
      </c>
      <c r="AU987">
        <v>1</v>
      </c>
      <c r="AV987">
        <v>1</v>
      </c>
      <c r="AW987">
        <v>0.35</v>
      </c>
      <c r="AX987">
        <v>799.45453207083494</v>
      </c>
      <c r="AY987">
        <v>80</v>
      </c>
      <c r="AZ987">
        <v>99</v>
      </c>
      <c r="BA987">
        <v>23</v>
      </c>
      <c r="BB987">
        <v>25</v>
      </c>
      <c r="BC987">
        <v>47.988120312730899</v>
      </c>
      <c r="BD987" t="s">
        <v>1715</v>
      </c>
      <c r="BE987">
        <v>2</v>
      </c>
      <c r="BF987">
        <v>145.548403090194</v>
      </c>
      <c r="BG987">
        <v>0.30674757279999998</v>
      </c>
      <c r="BH987">
        <v>1330.15</v>
      </c>
      <c r="BI987">
        <v>0.98967960746729799</v>
      </c>
      <c r="BJ987">
        <v>55.985884199944003</v>
      </c>
      <c r="BK987">
        <v>80</v>
      </c>
      <c r="BL987">
        <v>1</v>
      </c>
      <c r="BM987">
        <v>0</v>
      </c>
      <c r="BN987">
        <v>95</v>
      </c>
      <c r="BO987">
        <v>80</v>
      </c>
      <c r="BP987" t="s">
        <v>84</v>
      </c>
      <c r="BQ987">
        <v>1255.1500000000001</v>
      </c>
      <c r="BR987">
        <v>1522</v>
      </c>
      <c r="BS987">
        <v>1360</v>
      </c>
      <c r="BT987" t="s">
        <v>85</v>
      </c>
      <c r="BU987">
        <v>165.93594504606699</v>
      </c>
      <c r="BV987">
        <v>4</v>
      </c>
      <c r="BX987">
        <v>143</v>
      </c>
      <c r="BY987">
        <v>145.548403090194</v>
      </c>
      <c r="BZ987">
        <v>165.93594504606699</v>
      </c>
      <c r="CA987">
        <v>1330.15</v>
      </c>
      <c r="CB987">
        <f t="shared" si="90"/>
        <v>1.7821000630727276E-2</v>
      </c>
      <c r="CC987">
        <f t="shared" si="91"/>
        <v>145.548403090194</v>
      </c>
      <c r="CD987">
        <f t="shared" si="95"/>
        <v>1.7821000630727276E-2</v>
      </c>
      <c r="CH987">
        <v>99</v>
      </c>
      <c r="CI987">
        <v>116.511246926461</v>
      </c>
      <c r="CJ987">
        <v>128.03776194269699</v>
      </c>
      <c r="CK987">
        <v>1322.9</v>
      </c>
      <c r="CL987">
        <f t="shared" si="92"/>
        <v>0.17688128208546464</v>
      </c>
      <c r="CM987">
        <f t="shared" si="93"/>
        <v>116.511246926461</v>
      </c>
      <c r="CN987">
        <f t="shared" si="94"/>
        <v>0.17688128208546464</v>
      </c>
    </row>
    <row r="988" spans="1:92" x14ac:dyDescent="0.25">
      <c r="A988">
        <v>986</v>
      </c>
      <c r="B988" t="s">
        <v>1657</v>
      </c>
      <c r="C988" t="s">
        <v>1657</v>
      </c>
      <c r="D988" t="s">
        <v>1658</v>
      </c>
      <c r="E988" t="s">
        <v>1658</v>
      </c>
      <c r="F988">
        <v>143</v>
      </c>
      <c r="G988">
        <v>1.2</v>
      </c>
      <c r="H988" t="s">
        <v>74</v>
      </c>
      <c r="I988">
        <v>0.67468965517241397</v>
      </c>
      <c r="J988">
        <v>1.5360145803485099</v>
      </c>
      <c r="K988">
        <v>13.6757710734658</v>
      </c>
      <c r="L988">
        <v>0</v>
      </c>
      <c r="M988">
        <v>0</v>
      </c>
      <c r="N988">
        <v>0.5</v>
      </c>
      <c r="O988">
        <v>73.556985357144498</v>
      </c>
      <c r="P988" t="s">
        <v>172</v>
      </c>
      <c r="Q988" t="s">
        <v>76</v>
      </c>
      <c r="R988" t="s">
        <v>77</v>
      </c>
      <c r="S988">
        <v>50</v>
      </c>
      <c r="T988" t="b">
        <v>1</v>
      </c>
      <c r="U988" t="b">
        <v>1</v>
      </c>
      <c r="V988" t="s">
        <v>152</v>
      </c>
      <c r="W988">
        <v>1596</v>
      </c>
      <c r="X988">
        <v>0.4</v>
      </c>
      <c r="Y988">
        <v>8.0000000000000002E-3</v>
      </c>
      <c r="Z988">
        <v>43000</v>
      </c>
      <c r="AA988">
        <v>0.13597404580259001</v>
      </c>
      <c r="AB988">
        <v>1</v>
      </c>
      <c r="AC988">
        <v>132</v>
      </c>
      <c r="AD988">
        <v>6576.4690021139704</v>
      </c>
      <c r="AE988">
        <v>5700</v>
      </c>
      <c r="AF988">
        <v>240</v>
      </c>
      <c r="AG988">
        <v>81.400000000000006</v>
      </c>
      <c r="AH988">
        <v>85</v>
      </c>
      <c r="AI988">
        <v>143.95568745253999</v>
      </c>
      <c r="AJ988">
        <v>76.432129386293596</v>
      </c>
      <c r="AK988">
        <v>0.30279150912602598</v>
      </c>
      <c r="AL988">
        <v>0.29838192404166602</v>
      </c>
      <c r="AM988">
        <v>3.4284076074925403E-2</v>
      </c>
      <c r="AN988">
        <v>3.0168483333333301E-2</v>
      </c>
      <c r="AO988">
        <v>2.68</v>
      </c>
      <c r="AP988">
        <v>3.153</v>
      </c>
      <c r="AQ988" t="s">
        <v>153</v>
      </c>
      <c r="AR988" t="s">
        <v>158</v>
      </c>
      <c r="AS988" t="s">
        <v>89</v>
      </c>
      <c r="AU988">
        <v>1</v>
      </c>
      <c r="AV988">
        <v>1</v>
      </c>
      <c r="AW988">
        <v>0.35</v>
      </c>
      <c r="AX988">
        <v>799.45453207083494</v>
      </c>
      <c r="AY988">
        <v>80</v>
      </c>
      <c r="AZ988">
        <v>99</v>
      </c>
      <c r="BA988">
        <v>23</v>
      </c>
      <c r="BB988">
        <v>25</v>
      </c>
      <c r="BC988">
        <v>47.988120312730899</v>
      </c>
      <c r="BD988" t="s">
        <v>1716</v>
      </c>
      <c r="BE988">
        <v>2</v>
      </c>
      <c r="BF988">
        <v>145.231580229553</v>
      </c>
      <c r="BG988">
        <v>0.30912621359999998</v>
      </c>
      <c r="BH988">
        <v>1347.15</v>
      </c>
      <c r="BI988">
        <v>0.98967960746729799</v>
      </c>
      <c r="BJ988">
        <v>55.985884199944003</v>
      </c>
      <c r="BK988">
        <v>80</v>
      </c>
      <c r="BL988">
        <v>1</v>
      </c>
      <c r="BM988">
        <v>0</v>
      </c>
      <c r="BN988">
        <v>95</v>
      </c>
      <c r="BO988">
        <v>80</v>
      </c>
      <c r="BP988" t="s">
        <v>84</v>
      </c>
      <c r="BQ988">
        <v>1272.1500000000001</v>
      </c>
      <c r="BR988">
        <v>1542</v>
      </c>
      <c r="BS988">
        <v>1360</v>
      </c>
      <c r="BT988" t="s">
        <v>85</v>
      </c>
      <c r="BU988">
        <v>166.44750447258701</v>
      </c>
      <c r="BV988">
        <v>4</v>
      </c>
      <c r="BX988">
        <v>143</v>
      </c>
      <c r="BY988">
        <v>145.231580229553</v>
      </c>
      <c r="BZ988">
        <v>166.44750447258701</v>
      </c>
      <c r="CA988">
        <v>1347.15</v>
      </c>
      <c r="CB988">
        <f t="shared" si="90"/>
        <v>1.5605456150720303E-2</v>
      </c>
      <c r="CC988">
        <f t="shared" si="91"/>
        <v>145.231580229553</v>
      </c>
      <c r="CD988">
        <f t="shared" si="95"/>
        <v>1.5605456150720303E-2</v>
      </c>
      <c r="CH988">
        <v>99</v>
      </c>
      <c r="CI988">
        <v>116.511246926461</v>
      </c>
      <c r="CJ988">
        <v>128.03776194269699</v>
      </c>
      <c r="CK988">
        <v>1322.9</v>
      </c>
      <c r="CL988">
        <f t="shared" si="92"/>
        <v>0.17688128208546464</v>
      </c>
      <c r="CM988">
        <f t="shared" si="93"/>
        <v>116.511246926461</v>
      </c>
      <c r="CN988">
        <f t="shared" si="94"/>
        <v>0.17688128208546464</v>
      </c>
    </row>
    <row r="989" spans="1:92" x14ac:dyDescent="0.25">
      <c r="A989">
        <v>987</v>
      </c>
      <c r="C989" t="s">
        <v>1717</v>
      </c>
      <c r="E989" t="s">
        <v>1718</v>
      </c>
      <c r="F989">
        <v>129</v>
      </c>
      <c r="G989">
        <v>1.2</v>
      </c>
      <c r="H989" t="s">
        <v>74</v>
      </c>
      <c r="I989">
        <v>0.67468965517241397</v>
      </c>
      <c r="J989">
        <v>1.5360145803485099</v>
      </c>
      <c r="K989">
        <v>13.6757710734658</v>
      </c>
      <c r="L989">
        <v>0</v>
      </c>
      <c r="M989">
        <v>0</v>
      </c>
      <c r="N989">
        <v>0.5</v>
      </c>
      <c r="O989">
        <v>73.556985357144498</v>
      </c>
      <c r="P989" t="s">
        <v>172</v>
      </c>
      <c r="Q989" t="s">
        <v>76</v>
      </c>
      <c r="R989" t="s">
        <v>77</v>
      </c>
      <c r="S989">
        <v>50</v>
      </c>
      <c r="U989" t="b">
        <v>1</v>
      </c>
      <c r="V989" t="s">
        <v>152</v>
      </c>
      <c r="W989">
        <v>1596</v>
      </c>
      <c r="X989">
        <v>0.4</v>
      </c>
      <c r="Y989">
        <v>8.0000000000000002E-3</v>
      </c>
      <c r="Z989">
        <v>43000</v>
      </c>
      <c r="AA989">
        <v>0.13597404580259001</v>
      </c>
      <c r="AB989">
        <v>1</v>
      </c>
      <c r="AC989">
        <v>132</v>
      </c>
      <c r="AD989">
        <v>6576.4690021139704</v>
      </c>
      <c r="AE989">
        <v>5700</v>
      </c>
      <c r="AF989">
        <v>240</v>
      </c>
      <c r="AG989">
        <v>81.400000000000006</v>
      </c>
      <c r="AH989">
        <v>85</v>
      </c>
      <c r="AI989">
        <v>140.06061176386299</v>
      </c>
      <c r="AJ989">
        <v>74.259733477635393</v>
      </c>
      <c r="AK989">
        <v>0.30279150912602598</v>
      </c>
      <c r="AL989">
        <v>0.29838192404166602</v>
      </c>
      <c r="AM989">
        <v>3.4284076074925403E-2</v>
      </c>
      <c r="AN989">
        <v>3.0168483333333301E-2</v>
      </c>
      <c r="AO989">
        <v>3.61</v>
      </c>
      <c r="AP989">
        <v>3.153</v>
      </c>
      <c r="AQ989" t="s">
        <v>153</v>
      </c>
      <c r="AR989" t="s">
        <v>234</v>
      </c>
      <c r="AS989" t="s">
        <v>81</v>
      </c>
      <c r="AT989" t="s">
        <v>82</v>
      </c>
      <c r="AU989">
        <v>1</v>
      </c>
      <c r="AV989">
        <v>1</v>
      </c>
      <c r="AW989">
        <v>0.35</v>
      </c>
      <c r="AX989">
        <v>799.45453207083494</v>
      </c>
      <c r="AY989">
        <v>80</v>
      </c>
      <c r="AZ989">
        <v>99</v>
      </c>
      <c r="BA989">
        <v>23</v>
      </c>
      <c r="BB989">
        <v>25</v>
      </c>
      <c r="BC989">
        <v>47.988120312730899</v>
      </c>
      <c r="BD989" t="s">
        <v>1716</v>
      </c>
      <c r="BE989">
        <v>2</v>
      </c>
      <c r="BF989">
        <v>144.68275105928799</v>
      </c>
      <c r="BG989">
        <v>0.30912621359999998</v>
      </c>
      <c r="BH989">
        <v>1308.1500000000001</v>
      </c>
      <c r="BI989">
        <v>0.98967960746729799</v>
      </c>
      <c r="BJ989">
        <v>55.985884199944003</v>
      </c>
      <c r="BK989">
        <v>80</v>
      </c>
      <c r="BL989">
        <v>1</v>
      </c>
      <c r="BM989">
        <v>0</v>
      </c>
      <c r="BN989">
        <v>95</v>
      </c>
      <c r="BO989">
        <v>80</v>
      </c>
      <c r="BP989" t="s">
        <v>84</v>
      </c>
      <c r="BQ989">
        <v>1233.1500000000001</v>
      </c>
      <c r="BR989">
        <v>1498</v>
      </c>
      <c r="BS989">
        <v>1250</v>
      </c>
      <c r="BT989" t="s">
        <v>85</v>
      </c>
      <c r="BU989">
        <v>156.723894426502</v>
      </c>
      <c r="BV989">
        <v>4</v>
      </c>
      <c r="BX989">
        <v>129</v>
      </c>
      <c r="BY989">
        <v>144.68275105928799</v>
      </c>
      <c r="BZ989">
        <v>156.723894426502</v>
      </c>
      <c r="CA989">
        <v>1308.1500000000001</v>
      </c>
      <c r="CB989">
        <f t="shared" si="90"/>
        <v>0.12157171363789143</v>
      </c>
      <c r="CC989">
        <f t="shared" si="91"/>
        <v>144.68275105928799</v>
      </c>
      <c r="CD989">
        <f t="shared" si="95"/>
        <v>0.12157171363789143</v>
      </c>
      <c r="CH989">
        <v>99</v>
      </c>
      <c r="CI989">
        <v>116.511246926461</v>
      </c>
      <c r="CJ989">
        <v>128.03776194269699</v>
      </c>
      <c r="CK989">
        <v>1322.9</v>
      </c>
      <c r="CL989">
        <f t="shared" si="92"/>
        <v>0.17688128208546464</v>
      </c>
      <c r="CM989">
        <f t="shared" si="93"/>
        <v>116.511246926461</v>
      </c>
      <c r="CN989">
        <f t="shared" si="94"/>
        <v>0.17688128208546464</v>
      </c>
    </row>
    <row r="990" spans="1:92" x14ac:dyDescent="0.25">
      <c r="A990">
        <v>988</v>
      </c>
      <c r="B990" t="s">
        <v>1719</v>
      </c>
      <c r="C990" t="s">
        <v>1719</v>
      </c>
      <c r="D990" t="s">
        <v>1720</v>
      </c>
      <c r="E990" t="s">
        <v>1720</v>
      </c>
      <c r="F990">
        <v>143</v>
      </c>
      <c r="G990">
        <v>1.2</v>
      </c>
      <c r="H990" t="s">
        <v>74</v>
      </c>
      <c r="I990">
        <v>0.67468965517241397</v>
      </c>
      <c r="J990">
        <v>1.5360145803485099</v>
      </c>
      <c r="K990">
        <v>13.6757710734658</v>
      </c>
      <c r="L990">
        <v>0</v>
      </c>
      <c r="M990">
        <v>0</v>
      </c>
      <c r="N990">
        <v>0.5</v>
      </c>
      <c r="O990">
        <v>73.556985357144498</v>
      </c>
      <c r="P990" t="s">
        <v>172</v>
      </c>
      <c r="Q990" t="s">
        <v>76</v>
      </c>
      <c r="R990" t="s">
        <v>77</v>
      </c>
      <c r="S990">
        <v>50</v>
      </c>
      <c r="T990" t="b">
        <v>1</v>
      </c>
      <c r="U990" t="b">
        <v>1</v>
      </c>
      <c r="V990" t="s">
        <v>152</v>
      </c>
      <c r="W990">
        <v>1596</v>
      </c>
      <c r="X990">
        <v>0.4</v>
      </c>
      <c r="Y990">
        <v>8.0000000000000002E-3</v>
      </c>
      <c r="Z990">
        <v>43000</v>
      </c>
      <c r="AA990">
        <v>0.13597404580259001</v>
      </c>
      <c r="AB990">
        <v>1</v>
      </c>
      <c r="AC990">
        <v>132</v>
      </c>
      <c r="AD990">
        <v>6576.4690021139704</v>
      </c>
      <c r="AE990">
        <v>5700</v>
      </c>
      <c r="AF990">
        <v>240</v>
      </c>
      <c r="AG990">
        <v>81.400000000000006</v>
      </c>
      <c r="AH990">
        <v>85</v>
      </c>
      <c r="AI990">
        <v>143.95568745253999</v>
      </c>
      <c r="AJ990">
        <v>76.432129386293596</v>
      </c>
      <c r="AK990">
        <v>0.30279150912602598</v>
      </c>
      <c r="AL990">
        <v>0.29838192404166602</v>
      </c>
      <c r="AM990">
        <v>3.4284076074925403E-2</v>
      </c>
      <c r="AN990">
        <v>3.0168483333333301E-2</v>
      </c>
      <c r="AO990">
        <v>2.68</v>
      </c>
      <c r="AP990">
        <v>3.153</v>
      </c>
      <c r="AQ990" t="s">
        <v>153</v>
      </c>
      <c r="AR990" t="s">
        <v>158</v>
      </c>
      <c r="AS990" t="s">
        <v>89</v>
      </c>
      <c r="AU990">
        <v>1</v>
      </c>
      <c r="AV990">
        <v>1</v>
      </c>
      <c r="AW990">
        <v>0.35</v>
      </c>
      <c r="AX990">
        <v>799.45453207083494</v>
      </c>
      <c r="AY990">
        <v>80</v>
      </c>
      <c r="AZ990">
        <v>99</v>
      </c>
      <c r="BA990">
        <v>23</v>
      </c>
      <c r="BB990">
        <v>25</v>
      </c>
      <c r="BC990">
        <v>47.988120312730899</v>
      </c>
      <c r="BD990" t="s">
        <v>1721</v>
      </c>
      <c r="BE990">
        <v>2</v>
      </c>
      <c r="BF990">
        <v>145.46296446686901</v>
      </c>
      <c r="BG990">
        <v>0.30791262139999998</v>
      </c>
      <c r="BH990">
        <v>1347.15</v>
      </c>
      <c r="BI990">
        <v>0.98967960746729799</v>
      </c>
      <c r="BJ990">
        <v>55.985884199944003</v>
      </c>
      <c r="BK990">
        <v>80</v>
      </c>
      <c r="BL990">
        <v>1</v>
      </c>
      <c r="BM990">
        <v>0</v>
      </c>
      <c r="BN990">
        <v>95</v>
      </c>
      <c r="BO990">
        <v>80</v>
      </c>
      <c r="BP990" t="s">
        <v>84</v>
      </c>
      <c r="BQ990">
        <v>1272.1500000000001</v>
      </c>
      <c r="BR990">
        <v>1542</v>
      </c>
      <c r="BS990">
        <v>1360</v>
      </c>
      <c r="BT990" t="s">
        <v>85</v>
      </c>
      <c r="BU990">
        <v>166.57123145937399</v>
      </c>
      <c r="BV990">
        <v>4</v>
      </c>
      <c r="BX990">
        <v>143</v>
      </c>
      <c r="BY990">
        <v>145.46296446686901</v>
      </c>
      <c r="BZ990">
        <v>166.57123145937399</v>
      </c>
      <c r="CA990">
        <v>1347.15</v>
      </c>
      <c r="CB990">
        <f t="shared" si="90"/>
        <v>1.722352774034273E-2</v>
      </c>
      <c r="CC990">
        <f t="shared" si="91"/>
        <v>145.46296446686901</v>
      </c>
      <c r="CD990">
        <f t="shared" si="95"/>
        <v>1.722352774034273E-2</v>
      </c>
      <c r="CH990">
        <v>134</v>
      </c>
      <c r="CI990">
        <v>158.07607224712299</v>
      </c>
      <c r="CJ990">
        <v>169.43102077807799</v>
      </c>
      <c r="CK990">
        <v>1513.825</v>
      </c>
      <c r="CL990">
        <f t="shared" si="92"/>
        <v>0.17967218094867907</v>
      </c>
      <c r="CM990">
        <f t="shared" si="93"/>
        <v>158.07607224712299</v>
      </c>
      <c r="CN990">
        <f t="shared" si="94"/>
        <v>0.17967218094867907</v>
      </c>
    </row>
    <row r="991" spans="1:92" x14ac:dyDescent="0.25">
      <c r="A991">
        <v>989</v>
      </c>
      <c r="C991" t="s">
        <v>1722</v>
      </c>
      <c r="E991" t="s">
        <v>1723</v>
      </c>
      <c r="F991">
        <v>129</v>
      </c>
      <c r="G991">
        <v>1.2</v>
      </c>
      <c r="H991" t="s">
        <v>74</v>
      </c>
      <c r="I991">
        <v>0.67468965517241397</v>
      </c>
      <c r="J991">
        <v>1.5360145803485099</v>
      </c>
      <c r="K991">
        <v>13.6757710734658</v>
      </c>
      <c r="L991">
        <v>0</v>
      </c>
      <c r="M991">
        <v>0</v>
      </c>
      <c r="N991">
        <v>0.5</v>
      </c>
      <c r="O991">
        <v>73.556985357144498</v>
      </c>
      <c r="P991" t="s">
        <v>172</v>
      </c>
      <c r="Q991" t="s">
        <v>76</v>
      </c>
      <c r="R991" t="s">
        <v>77</v>
      </c>
      <c r="S991">
        <v>50</v>
      </c>
      <c r="U991" t="b">
        <v>1</v>
      </c>
      <c r="V991" t="s">
        <v>152</v>
      </c>
      <c r="W991">
        <v>1596</v>
      </c>
      <c r="X991">
        <v>0.4</v>
      </c>
      <c r="Y991">
        <v>8.0000000000000002E-3</v>
      </c>
      <c r="Z991">
        <v>43000</v>
      </c>
      <c r="AA991">
        <v>0.13597404580259001</v>
      </c>
      <c r="AB991">
        <v>1</v>
      </c>
      <c r="AC991">
        <v>132</v>
      </c>
      <c r="AD991">
        <v>6576.4690021139704</v>
      </c>
      <c r="AE991">
        <v>5700</v>
      </c>
      <c r="AF991">
        <v>240</v>
      </c>
      <c r="AG991">
        <v>81.400000000000006</v>
      </c>
      <c r="AH991">
        <v>85</v>
      </c>
      <c r="AI991">
        <v>140.06061176386299</v>
      </c>
      <c r="AJ991">
        <v>74.259733477635393</v>
      </c>
      <c r="AK991">
        <v>0.30279150912602598</v>
      </c>
      <c r="AL991">
        <v>0.29838192404166602</v>
      </c>
      <c r="AM991">
        <v>3.4284076074925403E-2</v>
      </c>
      <c r="AN991">
        <v>3.0168483333333301E-2</v>
      </c>
      <c r="AO991">
        <v>3.61</v>
      </c>
      <c r="AP991">
        <v>3.153</v>
      </c>
      <c r="AQ991" t="s">
        <v>153</v>
      </c>
      <c r="AR991" t="s">
        <v>234</v>
      </c>
      <c r="AS991" t="s">
        <v>81</v>
      </c>
      <c r="AT991" t="s">
        <v>82</v>
      </c>
      <c r="AU991">
        <v>1</v>
      </c>
      <c r="AV991">
        <v>1</v>
      </c>
      <c r="AW991">
        <v>0.35</v>
      </c>
      <c r="AX991">
        <v>799.45453207083494</v>
      </c>
      <c r="AY991">
        <v>80</v>
      </c>
      <c r="AZ991">
        <v>99</v>
      </c>
      <c r="BA991">
        <v>23</v>
      </c>
      <c r="BB991">
        <v>25</v>
      </c>
      <c r="BC991">
        <v>47.988120312730899</v>
      </c>
      <c r="BD991" t="s">
        <v>1721</v>
      </c>
      <c r="BE991">
        <v>2</v>
      </c>
      <c r="BF991">
        <v>144.92903979865599</v>
      </c>
      <c r="BG991">
        <v>0.30791262139999998</v>
      </c>
      <c r="BH991">
        <v>1308.1500000000001</v>
      </c>
      <c r="BI991">
        <v>0.98967960746729799</v>
      </c>
      <c r="BJ991">
        <v>55.985884199944003</v>
      </c>
      <c r="BK991">
        <v>80</v>
      </c>
      <c r="BL991">
        <v>1</v>
      </c>
      <c r="BM991">
        <v>0</v>
      </c>
      <c r="BN991">
        <v>95</v>
      </c>
      <c r="BO991">
        <v>80</v>
      </c>
      <c r="BP991" t="s">
        <v>84</v>
      </c>
      <c r="BQ991">
        <v>1233.1500000000001</v>
      </c>
      <c r="BR991">
        <v>1498</v>
      </c>
      <c r="BS991">
        <v>1250</v>
      </c>
      <c r="BT991" t="s">
        <v>85</v>
      </c>
      <c r="BU991">
        <v>156.82587907387901</v>
      </c>
      <c r="BV991">
        <v>4</v>
      </c>
      <c r="BX991">
        <v>129</v>
      </c>
      <c r="BY991">
        <v>144.92903979865599</v>
      </c>
      <c r="BZ991">
        <v>156.82587907387901</v>
      </c>
      <c r="CA991">
        <v>1308.1500000000001</v>
      </c>
      <c r="CB991">
        <f t="shared" si="90"/>
        <v>0.12348092867175188</v>
      </c>
      <c r="CC991">
        <f t="shared" si="91"/>
        <v>144.92903979865599</v>
      </c>
      <c r="CD991">
        <f t="shared" si="95"/>
        <v>0.12348092867175188</v>
      </c>
      <c r="CH991">
        <v>98</v>
      </c>
      <c r="CI991">
        <v>115.617297829015</v>
      </c>
      <c r="CJ991">
        <v>136.309673586934</v>
      </c>
      <c r="CK991">
        <v>1299.5</v>
      </c>
      <c r="CL991">
        <f t="shared" si="92"/>
        <v>0.17976834519403062</v>
      </c>
      <c r="CM991">
        <f t="shared" si="93"/>
        <v>115.617297829015</v>
      </c>
      <c r="CN991">
        <f t="shared" si="94"/>
        <v>0.17976834519403062</v>
      </c>
    </row>
    <row r="992" spans="1:92" x14ac:dyDescent="0.25">
      <c r="A992">
        <v>990</v>
      </c>
      <c r="B992" t="s">
        <v>1657</v>
      </c>
      <c r="C992" t="s">
        <v>1657</v>
      </c>
      <c r="D992" t="s">
        <v>1658</v>
      </c>
      <c r="E992" t="s">
        <v>1658</v>
      </c>
      <c r="F992">
        <v>143</v>
      </c>
      <c r="G992">
        <v>1.2</v>
      </c>
      <c r="H992" t="s">
        <v>74</v>
      </c>
      <c r="I992">
        <v>0.67468965517241397</v>
      </c>
      <c r="J992">
        <v>1.5360145803485099</v>
      </c>
      <c r="K992">
        <v>13.6757710734658</v>
      </c>
      <c r="L992">
        <v>0</v>
      </c>
      <c r="M992">
        <v>0</v>
      </c>
      <c r="N992">
        <v>0.5</v>
      </c>
      <c r="O992">
        <v>73.556985357144498</v>
      </c>
      <c r="P992" t="s">
        <v>172</v>
      </c>
      <c r="Q992" t="s">
        <v>76</v>
      </c>
      <c r="R992" t="s">
        <v>77</v>
      </c>
      <c r="S992">
        <v>50</v>
      </c>
      <c r="T992" t="b">
        <v>1</v>
      </c>
      <c r="U992" t="b">
        <v>1</v>
      </c>
      <c r="V992" t="s">
        <v>152</v>
      </c>
      <c r="W992">
        <v>1596</v>
      </c>
      <c r="X992">
        <v>0.4</v>
      </c>
      <c r="Y992">
        <v>8.0000000000000002E-3</v>
      </c>
      <c r="Z992">
        <v>43000</v>
      </c>
      <c r="AA992">
        <v>0.13597404580259001</v>
      </c>
      <c r="AB992">
        <v>1</v>
      </c>
      <c r="AC992">
        <v>132</v>
      </c>
      <c r="AD992">
        <v>6576.4690021139704</v>
      </c>
      <c r="AE992">
        <v>5700</v>
      </c>
      <c r="AF992">
        <v>240</v>
      </c>
      <c r="AG992">
        <v>81.400000000000006</v>
      </c>
      <c r="AH992">
        <v>85</v>
      </c>
      <c r="AI992">
        <v>142.18118991606099</v>
      </c>
      <c r="AJ992">
        <v>75.485187579955394</v>
      </c>
      <c r="AK992">
        <v>0.30279150912602598</v>
      </c>
      <c r="AL992">
        <v>0.29838192404166602</v>
      </c>
      <c r="AM992">
        <v>3.4284076074925403E-2</v>
      </c>
      <c r="AN992">
        <v>3.0168483333333301E-2</v>
      </c>
      <c r="AO992">
        <v>2.68</v>
      </c>
      <c r="AP992">
        <v>3.153</v>
      </c>
      <c r="AQ992" t="s">
        <v>153</v>
      </c>
      <c r="AR992" t="s">
        <v>158</v>
      </c>
      <c r="AS992" t="s">
        <v>89</v>
      </c>
      <c r="AU992">
        <v>1</v>
      </c>
      <c r="AV992">
        <v>1</v>
      </c>
      <c r="AW992">
        <v>0.35</v>
      </c>
      <c r="AX992">
        <v>799.45453207083494</v>
      </c>
      <c r="AY992">
        <v>80</v>
      </c>
      <c r="AZ992">
        <v>99</v>
      </c>
      <c r="BA992">
        <v>23</v>
      </c>
      <c r="BB992">
        <v>25</v>
      </c>
      <c r="BC992">
        <v>47.988120312730899</v>
      </c>
      <c r="BD992" t="s">
        <v>1724</v>
      </c>
      <c r="BE992">
        <v>2</v>
      </c>
      <c r="BF992">
        <v>145.08884749304099</v>
      </c>
      <c r="BG992">
        <v>0.30912621359999998</v>
      </c>
      <c r="BH992">
        <v>1330.15</v>
      </c>
      <c r="BI992">
        <v>0.98967960746729799</v>
      </c>
      <c r="BJ992">
        <v>55.985884199944003</v>
      </c>
      <c r="BK992">
        <v>80</v>
      </c>
      <c r="BL992">
        <v>1</v>
      </c>
      <c r="BM992">
        <v>0</v>
      </c>
      <c r="BN992">
        <v>95</v>
      </c>
      <c r="BO992">
        <v>80</v>
      </c>
      <c r="BP992" t="s">
        <v>84</v>
      </c>
      <c r="BQ992">
        <v>1255.1500000000001</v>
      </c>
      <c r="BR992">
        <v>1522</v>
      </c>
      <c r="BS992">
        <v>1360</v>
      </c>
      <c r="BT992" t="s">
        <v>85</v>
      </c>
      <c r="BU992">
        <v>165.69271463544999</v>
      </c>
      <c r="BV992">
        <v>4</v>
      </c>
      <c r="BX992">
        <v>143</v>
      </c>
      <c r="BY992">
        <v>145.08884749304099</v>
      </c>
      <c r="BZ992">
        <v>165.69271463544999</v>
      </c>
      <c r="CA992">
        <v>1330.15</v>
      </c>
      <c r="CB992">
        <f t="shared" si="90"/>
        <v>1.4607325126160749E-2</v>
      </c>
      <c r="CC992">
        <f t="shared" si="91"/>
        <v>145.08884749304099</v>
      </c>
      <c r="CD992">
        <f t="shared" si="95"/>
        <v>1.4607325126160749E-2</v>
      </c>
      <c r="CH992">
        <v>98</v>
      </c>
      <c r="CI992">
        <v>115.617297829015</v>
      </c>
      <c r="CJ992">
        <v>136.309673586934</v>
      </c>
      <c r="CK992">
        <v>1299.5</v>
      </c>
      <c r="CL992">
        <f t="shared" si="92"/>
        <v>0.17976834519403062</v>
      </c>
      <c r="CM992">
        <f t="shared" si="93"/>
        <v>115.617297829015</v>
      </c>
      <c r="CN992">
        <f t="shared" si="94"/>
        <v>0.17976834519403062</v>
      </c>
    </row>
    <row r="993" spans="1:92" x14ac:dyDescent="0.25">
      <c r="A993">
        <v>991</v>
      </c>
      <c r="C993" t="s">
        <v>1717</v>
      </c>
      <c r="E993" t="s">
        <v>1718</v>
      </c>
      <c r="F993">
        <v>129</v>
      </c>
      <c r="G993">
        <v>1.2</v>
      </c>
      <c r="H993" t="s">
        <v>74</v>
      </c>
      <c r="I993">
        <v>0.67468965517241397</v>
      </c>
      <c r="J993">
        <v>1.5360145803485099</v>
      </c>
      <c r="K993">
        <v>13.6757710734658</v>
      </c>
      <c r="L993">
        <v>0</v>
      </c>
      <c r="M993">
        <v>0</v>
      </c>
      <c r="N993">
        <v>0.5</v>
      </c>
      <c r="O993">
        <v>73.556985357144498</v>
      </c>
      <c r="P993" t="s">
        <v>172</v>
      </c>
      <c r="Q993" t="s">
        <v>76</v>
      </c>
      <c r="R993" t="s">
        <v>77</v>
      </c>
      <c r="S993">
        <v>50</v>
      </c>
      <c r="U993" t="b">
        <v>1</v>
      </c>
      <c r="V993" t="s">
        <v>152</v>
      </c>
      <c r="W993">
        <v>1596</v>
      </c>
      <c r="X993">
        <v>0.4</v>
      </c>
      <c r="Y993">
        <v>8.0000000000000002E-3</v>
      </c>
      <c r="Z993">
        <v>43000</v>
      </c>
      <c r="AA993">
        <v>0.13597404580259001</v>
      </c>
      <c r="AB993">
        <v>1</v>
      </c>
      <c r="AC993">
        <v>132</v>
      </c>
      <c r="AD993">
        <v>6576.4690021139704</v>
      </c>
      <c r="AE993">
        <v>5700</v>
      </c>
      <c r="AF993">
        <v>240</v>
      </c>
      <c r="AG993">
        <v>81.400000000000006</v>
      </c>
      <c r="AH993">
        <v>85</v>
      </c>
      <c r="AI993">
        <v>140.06061176386299</v>
      </c>
      <c r="AJ993">
        <v>74.259733477635393</v>
      </c>
      <c r="AK993">
        <v>0.30279150912602598</v>
      </c>
      <c r="AL993">
        <v>0.29838192404166602</v>
      </c>
      <c r="AM993">
        <v>3.4284076074925403E-2</v>
      </c>
      <c r="AN993">
        <v>3.0168483333333301E-2</v>
      </c>
      <c r="AO993">
        <v>3.61</v>
      </c>
      <c r="AP993">
        <v>3.153</v>
      </c>
      <c r="AQ993" t="s">
        <v>153</v>
      </c>
      <c r="AR993" t="s">
        <v>234</v>
      </c>
      <c r="AS993" t="s">
        <v>81</v>
      </c>
      <c r="AT993" t="s">
        <v>82</v>
      </c>
      <c r="AU993">
        <v>1</v>
      </c>
      <c r="AV993">
        <v>1</v>
      </c>
      <c r="AW993">
        <v>0.35</v>
      </c>
      <c r="AX993">
        <v>799.45453207083494</v>
      </c>
      <c r="AY993">
        <v>80</v>
      </c>
      <c r="AZ993">
        <v>99</v>
      </c>
      <c r="BA993">
        <v>23</v>
      </c>
      <c r="BB993">
        <v>25</v>
      </c>
      <c r="BC993">
        <v>47.988120312730899</v>
      </c>
      <c r="BD993" t="s">
        <v>1724</v>
      </c>
      <c r="BE993">
        <v>2</v>
      </c>
      <c r="BF993">
        <v>144.68275105928799</v>
      </c>
      <c r="BG993">
        <v>0.30912621359999998</v>
      </c>
      <c r="BH993">
        <v>1308.1500000000001</v>
      </c>
      <c r="BI993">
        <v>0.98967960746729799</v>
      </c>
      <c r="BJ993">
        <v>55.985884199944003</v>
      </c>
      <c r="BK993">
        <v>80</v>
      </c>
      <c r="BL993">
        <v>1</v>
      </c>
      <c r="BM993">
        <v>0</v>
      </c>
      <c r="BN993">
        <v>95</v>
      </c>
      <c r="BO993">
        <v>80</v>
      </c>
      <c r="BP993" t="s">
        <v>84</v>
      </c>
      <c r="BQ993">
        <v>1233.1500000000001</v>
      </c>
      <c r="BR993">
        <v>1498</v>
      </c>
      <c r="BS993">
        <v>1250</v>
      </c>
      <c r="BT993" t="s">
        <v>85</v>
      </c>
      <c r="BU993">
        <v>156.723894426502</v>
      </c>
      <c r="BV993">
        <v>4</v>
      </c>
      <c r="BX993">
        <v>129</v>
      </c>
      <c r="BY993">
        <v>144.68275105928799</v>
      </c>
      <c r="BZ993">
        <v>156.723894426502</v>
      </c>
      <c r="CA993">
        <v>1308.1500000000001</v>
      </c>
      <c r="CB993">
        <f t="shared" si="90"/>
        <v>0.12157171363789143</v>
      </c>
      <c r="CC993">
        <f t="shared" si="91"/>
        <v>144.68275105928799</v>
      </c>
      <c r="CD993">
        <f t="shared" si="95"/>
        <v>0.12157171363789143</v>
      </c>
      <c r="CH993">
        <v>98</v>
      </c>
      <c r="CI993">
        <v>115.617297829015</v>
      </c>
      <c r="CJ993">
        <v>136.309673586934</v>
      </c>
      <c r="CK993">
        <v>1299.5</v>
      </c>
      <c r="CL993">
        <f t="shared" si="92"/>
        <v>0.17976834519403062</v>
      </c>
      <c r="CM993">
        <f t="shared" si="93"/>
        <v>115.617297829015</v>
      </c>
      <c r="CN993">
        <f t="shared" si="94"/>
        <v>0.17976834519403062</v>
      </c>
    </row>
    <row r="994" spans="1:92" x14ac:dyDescent="0.25">
      <c r="A994">
        <v>992</v>
      </c>
      <c r="C994" t="s">
        <v>1725</v>
      </c>
      <c r="E994" t="s">
        <v>1726</v>
      </c>
      <c r="F994">
        <v>134</v>
      </c>
      <c r="G994">
        <v>1.2</v>
      </c>
      <c r="H994" t="s">
        <v>74</v>
      </c>
      <c r="I994">
        <v>0.67468965517241397</v>
      </c>
      <c r="J994">
        <v>1.5360145803485099</v>
      </c>
      <c r="K994">
        <v>13.6757710734658</v>
      </c>
      <c r="L994">
        <v>0</v>
      </c>
      <c r="M994">
        <v>0</v>
      </c>
      <c r="N994">
        <v>0.5</v>
      </c>
      <c r="O994">
        <v>75.353174504598002</v>
      </c>
      <c r="P994" t="s">
        <v>1727</v>
      </c>
      <c r="Q994" t="s">
        <v>76</v>
      </c>
      <c r="R994" t="s">
        <v>77</v>
      </c>
      <c r="S994">
        <v>50</v>
      </c>
      <c r="U994" t="b">
        <v>1</v>
      </c>
      <c r="V994" t="s">
        <v>1022</v>
      </c>
      <c r="W994">
        <v>1798</v>
      </c>
      <c r="X994">
        <v>0.4</v>
      </c>
      <c r="Y994">
        <v>8.0000000000000002E-3</v>
      </c>
      <c r="Z994">
        <v>43000</v>
      </c>
      <c r="AA994">
        <v>0.15471229071033099</v>
      </c>
      <c r="AB994">
        <v>1</v>
      </c>
      <c r="AC994">
        <v>125</v>
      </c>
      <c r="AD994">
        <v>4975.9764585760004</v>
      </c>
      <c r="AE994">
        <v>3800</v>
      </c>
      <c r="AF994">
        <v>320</v>
      </c>
      <c r="AG994">
        <v>84.1</v>
      </c>
      <c r="AH994">
        <v>85</v>
      </c>
      <c r="AI994">
        <v>152.77385451093701</v>
      </c>
      <c r="AJ994">
        <v>81.741966309187205</v>
      </c>
      <c r="AK994">
        <v>0.40501814947263498</v>
      </c>
      <c r="AL994">
        <v>0.39911982690749997</v>
      </c>
      <c r="AM994">
        <v>3.1433957155385203E-2</v>
      </c>
      <c r="AN994">
        <v>2.73598709999999E-2</v>
      </c>
      <c r="AO994">
        <v>3.3</v>
      </c>
      <c r="AP994">
        <v>3.153</v>
      </c>
      <c r="AQ994" t="s">
        <v>153</v>
      </c>
      <c r="AR994" t="s">
        <v>1728</v>
      </c>
      <c r="AS994" t="s">
        <v>81</v>
      </c>
      <c r="AT994" t="s">
        <v>82</v>
      </c>
      <c r="AU994">
        <v>1</v>
      </c>
      <c r="AV994">
        <v>1</v>
      </c>
      <c r="AW994">
        <v>0.35</v>
      </c>
      <c r="AX994">
        <v>784.42253312885805</v>
      </c>
      <c r="AY994">
        <v>80</v>
      </c>
      <c r="AZ994">
        <v>99</v>
      </c>
      <c r="BA994">
        <v>23</v>
      </c>
      <c r="BB994">
        <v>25</v>
      </c>
      <c r="BC994">
        <v>48.5443580564244</v>
      </c>
      <c r="BD994" t="s">
        <v>1729</v>
      </c>
      <c r="BE994">
        <v>2</v>
      </c>
      <c r="BF994">
        <v>150.45199332098301</v>
      </c>
      <c r="BG994">
        <v>0.31742718450000001</v>
      </c>
      <c r="BH994">
        <v>1442.4749999999999</v>
      </c>
      <c r="BI994">
        <v>0.940763980506372</v>
      </c>
      <c r="BJ994">
        <v>58.265162753043903</v>
      </c>
      <c r="BK994">
        <v>80</v>
      </c>
      <c r="BL994">
        <v>1</v>
      </c>
      <c r="BM994">
        <v>0</v>
      </c>
      <c r="BN994">
        <v>95</v>
      </c>
      <c r="BO994">
        <v>80</v>
      </c>
      <c r="BP994" t="s">
        <v>84</v>
      </c>
      <c r="BQ994">
        <v>1367.4749999999999</v>
      </c>
      <c r="BR994">
        <v>1642</v>
      </c>
      <c r="BS994">
        <v>1470</v>
      </c>
      <c r="BT994" t="s">
        <v>85</v>
      </c>
      <c r="BU994">
        <v>162.962221717435</v>
      </c>
      <c r="BV994">
        <v>4</v>
      </c>
      <c r="BX994">
        <v>134</v>
      </c>
      <c r="BY994">
        <v>150.45199332098301</v>
      </c>
      <c r="BZ994">
        <v>162.962221717435</v>
      </c>
      <c r="CA994">
        <v>1442.4749999999999</v>
      </c>
      <c r="CB994">
        <f t="shared" si="90"/>
        <v>0.12277606955957468</v>
      </c>
      <c r="CC994">
        <f t="shared" si="91"/>
        <v>150.45199332098301</v>
      </c>
      <c r="CD994">
        <f t="shared" si="95"/>
        <v>0.12277606955957468</v>
      </c>
      <c r="CH994">
        <v>107</v>
      </c>
      <c r="CI994">
        <v>126.25924207062801</v>
      </c>
      <c r="CJ994">
        <v>142.01567201546001</v>
      </c>
      <c r="CK994">
        <v>1432.1</v>
      </c>
      <c r="CL994">
        <f t="shared" si="92"/>
        <v>0.17999291654792529</v>
      </c>
      <c r="CM994">
        <f t="shared" si="93"/>
        <v>126.25924207062801</v>
      </c>
      <c r="CN994">
        <f t="shared" si="94"/>
        <v>0.17999291654792529</v>
      </c>
    </row>
    <row r="995" spans="1:92" x14ac:dyDescent="0.25">
      <c r="A995">
        <v>993</v>
      </c>
      <c r="C995" t="s">
        <v>1730</v>
      </c>
      <c r="E995" t="s">
        <v>1731</v>
      </c>
      <c r="F995">
        <v>134</v>
      </c>
      <c r="G995">
        <v>1.2</v>
      </c>
      <c r="H995" t="s">
        <v>74</v>
      </c>
      <c r="I995">
        <v>0.67468965517241397</v>
      </c>
      <c r="J995">
        <v>1.5360145803485099</v>
      </c>
      <c r="K995">
        <v>13.6757710734658</v>
      </c>
      <c r="L995">
        <v>0</v>
      </c>
      <c r="M995">
        <v>0</v>
      </c>
      <c r="N995">
        <v>0.5</v>
      </c>
      <c r="O995">
        <v>75.353174504598002</v>
      </c>
      <c r="P995" t="s">
        <v>1727</v>
      </c>
      <c r="Q995" t="s">
        <v>76</v>
      </c>
      <c r="R995" t="s">
        <v>77</v>
      </c>
      <c r="S995">
        <v>50</v>
      </c>
      <c r="U995" t="b">
        <v>1</v>
      </c>
      <c r="V995" t="s">
        <v>1022</v>
      </c>
      <c r="W995">
        <v>1798</v>
      </c>
      <c r="X995">
        <v>0.4</v>
      </c>
      <c r="Y995">
        <v>8.0000000000000002E-3</v>
      </c>
      <c r="Z995">
        <v>43000</v>
      </c>
      <c r="AA995">
        <v>0.15471229071033099</v>
      </c>
      <c r="AB995">
        <v>1</v>
      </c>
      <c r="AC995">
        <v>125</v>
      </c>
      <c r="AD995">
        <v>4975.9764585760004</v>
      </c>
      <c r="AE995">
        <v>3800</v>
      </c>
      <c r="AF995">
        <v>320</v>
      </c>
      <c r="AG995">
        <v>84.1</v>
      </c>
      <c r="AH995">
        <v>85</v>
      </c>
      <c r="AI995">
        <v>159.576463187027</v>
      </c>
      <c r="AJ995">
        <v>85.716336772847896</v>
      </c>
      <c r="AK995">
        <v>0.40501814947263498</v>
      </c>
      <c r="AL995">
        <v>0.39911982690749997</v>
      </c>
      <c r="AM995">
        <v>3.1433957155385203E-2</v>
      </c>
      <c r="AN995">
        <v>2.73598709999999E-2</v>
      </c>
      <c r="AO995">
        <v>3.69</v>
      </c>
      <c r="AP995">
        <v>3.153</v>
      </c>
      <c r="AQ995" t="s">
        <v>153</v>
      </c>
      <c r="AR995" t="s">
        <v>1732</v>
      </c>
      <c r="AS995" t="s">
        <v>81</v>
      </c>
      <c r="AT995" t="s">
        <v>82</v>
      </c>
      <c r="AU995">
        <v>1</v>
      </c>
      <c r="AV995">
        <v>1</v>
      </c>
      <c r="AW995">
        <v>0.35</v>
      </c>
      <c r="AX995">
        <v>784.42253312885805</v>
      </c>
      <c r="AY995">
        <v>80</v>
      </c>
      <c r="AZ995">
        <v>99</v>
      </c>
      <c r="BA995">
        <v>23</v>
      </c>
      <c r="BB995">
        <v>25</v>
      </c>
      <c r="BC995">
        <v>48.5443580564244</v>
      </c>
      <c r="BD995" t="s">
        <v>1733</v>
      </c>
      <c r="BE995">
        <v>4</v>
      </c>
      <c r="BF995">
        <v>158.07607224712299</v>
      </c>
      <c r="BG995">
        <v>0.31742718450000001</v>
      </c>
      <c r="BH995">
        <v>1513.825</v>
      </c>
      <c r="BI995">
        <v>0.940763980506372</v>
      </c>
      <c r="BJ995">
        <v>58.265162753043903</v>
      </c>
      <c r="BK995">
        <v>80</v>
      </c>
      <c r="BL995">
        <v>1</v>
      </c>
      <c r="BM995">
        <v>0</v>
      </c>
      <c r="BN995">
        <v>95</v>
      </c>
      <c r="BO995">
        <v>80</v>
      </c>
      <c r="BP995" t="s">
        <v>84</v>
      </c>
      <c r="BQ995">
        <v>1438.825</v>
      </c>
      <c r="BR995">
        <v>1719</v>
      </c>
      <c r="BS995">
        <v>1470</v>
      </c>
      <c r="BT995" t="s">
        <v>85</v>
      </c>
      <c r="BU995">
        <v>169.43102077807799</v>
      </c>
      <c r="BV995">
        <v>4</v>
      </c>
      <c r="BX995">
        <v>134</v>
      </c>
      <c r="BY995">
        <v>158.07607224712299</v>
      </c>
      <c r="BZ995">
        <v>169.43102077807799</v>
      </c>
      <c r="CA995">
        <v>1513.825</v>
      </c>
      <c r="CB995">
        <f t="shared" si="90"/>
        <v>0.17967218094867907</v>
      </c>
      <c r="CC995">
        <f t="shared" si="91"/>
        <v>158.07607224712299</v>
      </c>
      <c r="CD995">
        <f t="shared" si="95"/>
        <v>0.17967218094867907</v>
      </c>
      <c r="CH995">
        <v>114</v>
      </c>
      <c r="CI995">
        <v>134.61247129033799</v>
      </c>
      <c r="CJ995">
        <v>141.45160410634699</v>
      </c>
      <c r="CK995">
        <v>1547.4749999999999</v>
      </c>
      <c r="CL995">
        <f t="shared" si="92"/>
        <v>0.18081115166963152</v>
      </c>
      <c r="CM995">
        <f t="shared" si="93"/>
        <v>134.61247129033799</v>
      </c>
      <c r="CN995">
        <f t="shared" si="94"/>
        <v>0.18081115166963152</v>
      </c>
    </row>
    <row r="996" spans="1:92" x14ac:dyDescent="0.25">
      <c r="A996">
        <v>994</v>
      </c>
      <c r="C996" t="s">
        <v>1734</v>
      </c>
      <c r="E996" t="s">
        <v>1735</v>
      </c>
      <c r="F996">
        <v>114</v>
      </c>
      <c r="G996">
        <v>1.2</v>
      </c>
      <c r="H996" t="s">
        <v>74</v>
      </c>
      <c r="I996">
        <v>0.67468965517241397</v>
      </c>
      <c r="J996">
        <v>1.5360145803485099</v>
      </c>
      <c r="K996">
        <v>13.6757710734658</v>
      </c>
      <c r="L996">
        <v>0</v>
      </c>
      <c r="M996">
        <v>0</v>
      </c>
      <c r="N996">
        <v>0.5</v>
      </c>
      <c r="O996">
        <v>76.864818836613296</v>
      </c>
      <c r="P996" t="s">
        <v>742</v>
      </c>
      <c r="Q996" t="s">
        <v>76</v>
      </c>
      <c r="R996" t="s">
        <v>77</v>
      </c>
      <c r="S996">
        <v>50</v>
      </c>
      <c r="U996" t="b">
        <v>1</v>
      </c>
      <c r="V996" t="s">
        <v>552</v>
      </c>
      <c r="W996">
        <v>1968</v>
      </c>
      <c r="X996">
        <v>0.4</v>
      </c>
      <c r="Y996">
        <v>8.0000000000000002E-3</v>
      </c>
      <c r="Z996">
        <v>43600</v>
      </c>
      <c r="AA996">
        <v>0.17048210078120299</v>
      </c>
      <c r="AB996">
        <v>1</v>
      </c>
      <c r="AC996">
        <v>110</v>
      </c>
      <c r="AD996">
        <v>4512.6759854465899</v>
      </c>
      <c r="AE996">
        <v>3250</v>
      </c>
      <c r="AF996">
        <v>320</v>
      </c>
      <c r="AG996">
        <v>95.5</v>
      </c>
      <c r="AH996">
        <v>85</v>
      </c>
      <c r="AI996">
        <v>164.14698385902099</v>
      </c>
      <c r="AJ996">
        <v>87.590724524805694</v>
      </c>
      <c r="AK996">
        <v>0.40501814947263498</v>
      </c>
      <c r="AL996">
        <v>0.39911982690749997</v>
      </c>
      <c r="AM996">
        <v>3.1433957155385203E-2</v>
      </c>
      <c r="AN996">
        <v>2.73598709999999E-2</v>
      </c>
      <c r="AO996">
        <v>3.49</v>
      </c>
      <c r="AP996">
        <v>3.153</v>
      </c>
      <c r="AQ996" t="s">
        <v>79</v>
      </c>
      <c r="AR996" t="s">
        <v>1732</v>
      </c>
      <c r="AS996" t="s">
        <v>81</v>
      </c>
      <c r="AT996" t="s">
        <v>82</v>
      </c>
      <c r="AU996">
        <v>1</v>
      </c>
      <c r="AV996">
        <v>1</v>
      </c>
      <c r="AW996">
        <v>0.35</v>
      </c>
      <c r="AX996">
        <v>771.77184094996699</v>
      </c>
      <c r="AY996">
        <v>80</v>
      </c>
      <c r="AZ996">
        <v>99</v>
      </c>
      <c r="BA996">
        <v>23</v>
      </c>
      <c r="BB996">
        <v>25</v>
      </c>
      <c r="BC996">
        <v>49.012478929829797</v>
      </c>
      <c r="BD996" t="s">
        <v>1736</v>
      </c>
      <c r="BE996">
        <v>2</v>
      </c>
      <c r="BF996">
        <v>134.61247129033799</v>
      </c>
      <c r="BG996">
        <v>0.31742718450000001</v>
      </c>
      <c r="BH996">
        <v>1547.4749999999999</v>
      </c>
      <c r="BI996">
        <v>0.899597363757077</v>
      </c>
      <c r="BJ996">
        <v>60.183367475949801</v>
      </c>
      <c r="BK996">
        <v>80</v>
      </c>
      <c r="BL996">
        <v>1</v>
      </c>
      <c r="BM996">
        <v>0</v>
      </c>
      <c r="BN996">
        <v>95</v>
      </c>
      <c r="BO996">
        <v>80</v>
      </c>
      <c r="BP996" t="s">
        <v>84</v>
      </c>
      <c r="BQ996">
        <v>1472.4749999999999</v>
      </c>
      <c r="BR996">
        <v>1770</v>
      </c>
      <c r="BS996">
        <v>1590</v>
      </c>
      <c r="BT996" t="s">
        <v>85</v>
      </c>
      <c r="BU996">
        <v>141.45160410634699</v>
      </c>
      <c r="BV996">
        <v>4</v>
      </c>
      <c r="BX996">
        <v>114</v>
      </c>
      <c r="BY996">
        <v>134.61247129033799</v>
      </c>
      <c r="BZ996">
        <v>141.45160410634699</v>
      </c>
      <c r="CA996">
        <v>1547.4749999999999</v>
      </c>
      <c r="CB996">
        <f t="shared" si="90"/>
        <v>0.18081115166963152</v>
      </c>
      <c r="CC996">
        <f t="shared" si="91"/>
        <v>134.61247129033799</v>
      </c>
      <c r="CD996">
        <f t="shared" si="95"/>
        <v>0.18081115166963152</v>
      </c>
      <c r="CH996">
        <v>147</v>
      </c>
      <c r="CI996">
        <v>173.66354815648299</v>
      </c>
      <c r="CJ996">
        <v>188.34799847645201</v>
      </c>
      <c r="CK996">
        <v>1862.75</v>
      </c>
      <c r="CL996">
        <f t="shared" si="92"/>
        <v>0.18138468133661897</v>
      </c>
      <c r="CM996">
        <f t="shared" si="93"/>
        <v>173.66354815648299</v>
      </c>
      <c r="CN996">
        <f t="shared" si="94"/>
        <v>0.18138468133661897</v>
      </c>
    </row>
    <row r="997" spans="1:92" x14ac:dyDescent="0.25">
      <c r="A997">
        <v>995</v>
      </c>
      <c r="C997" t="s">
        <v>1725</v>
      </c>
      <c r="E997" t="s">
        <v>1726</v>
      </c>
      <c r="F997">
        <v>141</v>
      </c>
      <c r="G997">
        <v>1.2</v>
      </c>
      <c r="H997" t="s">
        <v>74</v>
      </c>
      <c r="I997">
        <v>0.67468965517241397</v>
      </c>
      <c r="J997">
        <v>1.5360145803485099</v>
      </c>
      <c r="K997">
        <v>13.6757710734658</v>
      </c>
      <c r="L997">
        <v>0</v>
      </c>
      <c r="M997">
        <v>0</v>
      </c>
      <c r="N997">
        <v>0.5</v>
      </c>
      <c r="O997">
        <v>75.353174504598002</v>
      </c>
      <c r="P997" t="s">
        <v>1727</v>
      </c>
      <c r="Q997" t="s">
        <v>76</v>
      </c>
      <c r="R997" t="s">
        <v>77</v>
      </c>
      <c r="S997">
        <v>50</v>
      </c>
      <c r="U997" t="b">
        <v>1</v>
      </c>
      <c r="V997" t="s">
        <v>1022</v>
      </c>
      <c r="W997">
        <v>1798</v>
      </c>
      <c r="X997">
        <v>0.4</v>
      </c>
      <c r="Y997">
        <v>8.0000000000000002E-3</v>
      </c>
      <c r="Z997">
        <v>43000</v>
      </c>
      <c r="AA997">
        <v>0.15471229071033099</v>
      </c>
      <c r="AB997">
        <v>1</v>
      </c>
      <c r="AC997">
        <v>125</v>
      </c>
      <c r="AD997">
        <v>4975.9764585760004</v>
      </c>
      <c r="AE997">
        <v>3800</v>
      </c>
      <c r="AF997">
        <v>320</v>
      </c>
      <c r="AG997">
        <v>84.1</v>
      </c>
      <c r="AH997">
        <v>85</v>
      </c>
      <c r="AI997">
        <v>159.191938059248</v>
      </c>
      <c r="AJ997">
        <v>84.805601564987398</v>
      </c>
      <c r="AK997">
        <v>0.36162219012575703</v>
      </c>
      <c r="AL997">
        <v>0.35635584755110999</v>
      </c>
      <c r="AM997">
        <v>3.2643853561515501E-2</v>
      </c>
      <c r="AN997">
        <v>2.8552147555555501E-2</v>
      </c>
      <c r="AO997">
        <v>3.3</v>
      </c>
      <c r="AP997">
        <v>3.153</v>
      </c>
      <c r="AQ997" t="s">
        <v>153</v>
      </c>
      <c r="AR997" t="s">
        <v>1728</v>
      </c>
      <c r="AS997" t="s">
        <v>81</v>
      </c>
      <c r="AT997" t="s">
        <v>82</v>
      </c>
      <c r="AU997">
        <v>1</v>
      </c>
      <c r="AV997">
        <v>1</v>
      </c>
      <c r="AW997">
        <v>0.35</v>
      </c>
      <c r="AX997">
        <v>784.42253312885805</v>
      </c>
      <c r="AY997">
        <v>80</v>
      </c>
      <c r="AZ997">
        <v>99</v>
      </c>
      <c r="BA997">
        <v>23</v>
      </c>
      <c r="BB997">
        <v>25</v>
      </c>
      <c r="BC997">
        <v>48.5443580564244</v>
      </c>
      <c r="BD997" t="s">
        <v>1737</v>
      </c>
      <c r="BE997">
        <v>2</v>
      </c>
      <c r="BF997">
        <v>151.32934782317</v>
      </c>
      <c r="BG997">
        <v>0.31742718450000001</v>
      </c>
      <c r="BH997">
        <v>1497.4749999999999</v>
      </c>
      <c r="BI997">
        <v>0.940763980506372</v>
      </c>
      <c r="BJ997">
        <v>58.265162753043903</v>
      </c>
      <c r="BK997">
        <v>80</v>
      </c>
      <c r="BL997">
        <v>1</v>
      </c>
      <c r="BM997">
        <v>0</v>
      </c>
      <c r="BN997">
        <v>95</v>
      </c>
      <c r="BO997">
        <v>80</v>
      </c>
      <c r="BP997" t="s">
        <v>84</v>
      </c>
      <c r="BQ997">
        <v>1422.4749999999999</v>
      </c>
      <c r="BR997">
        <v>1714</v>
      </c>
      <c r="BS997">
        <v>1470</v>
      </c>
      <c r="BT997" t="s">
        <v>85</v>
      </c>
      <c r="BU997">
        <v>166.883573677692</v>
      </c>
      <c r="BV997">
        <v>4</v>
      </c>
      <c r="BX997">
        <v>141</v>
      </c>
      <c r="BY997">
        <v>151.32934782317</v>
      </c>
      <c r="BZ997">
        <v>166.883573677692</v>
      </c>
      <c r="CA997">
        <v>1497.4749999999999</v>
      </c>
      <c r="CB997">
        <f t="shared" si="90"/>
        <v>7.3257785979929047E-2</v>
      </c>
      <c r="CC997">
        <f t="shared" si="91"/>
        <v>151.32934782317</v>
      </c>
      <c r="CD997">
        <f t="shared" si="95"/>
        <v>7.3257785979929047E-2</v>
      </c>
      <c r="CH997">
        <v>179</v>
      </c>
      <c r="CI997">
        <v>211.54889950466401</v>
      </c>
      <c r="CJ997">
        <v>215.50265894887701</v>
      </c>
      <c r="CK997">
        <v>1752.75</v>
      </c>
      <c r="CL997">
        <f t="shared" si="92"/>
        <v>0.18183742740035758</v>
      </c>
      <c r="CM997">
        <f t="shared" si="93"/>
        <v>211.54889950466401</v>
      </c>
      <c r="CN997">
        <f t="shared" si="94"/>
        <v>0.18183742740035758</v>
      </c>
    </row>
    <row r="998" spans="1:92" x14ac:dyDescent="0.25">
      <c r="A998">
        <v>996</v>
      </c>
      <c r="C998" t="s">
        <v>1730</v>
      </c>
      <c r="E998" t="s">
        <v>1731</v>
      </c>
      <c r="F998">
        <v>149</v>
      </c>
      <c r="G998">
        <v>1.2</v>
      </c>
      <c r="H998" t="s">
        <v>74</v>
      </c>
      <c r="I998">
        <v>0.67468965517241397</v>
      </c>
      <c r="J998">
        <v>1.5360145803485099</v>
      </c>
      <c r="K998">
        <v>13.6757710734658</v>
      </c>
      <c r="L998">
        <v>0</v>
      </c>
      <c r="M998">
        <v>0</v>
      </c>
      <c r="N998">
        <v>0.5</v>
      </c>
      <c r="O998">
        <v>75.353174504598002</v>
      </c>
      <c r="P998" t="s">
        <v>1727</v>
      </c>
      <c r="Q998" t="s">
        <v>76</v>
      </c>
      <c r="R998" t="s">
        <v>77</v>
      </c>
      <c r="S998">
        <v>50</v>
      </c>
      <c r="U998" t="b">
        <v>1</v>
      </c>
      <c r="V998" t="s">
        <v>1022</v>
      </c>
      <c r="W998">
        <v>1798</v>
      </c>
      <c r="X998">
        <v>0.4</v>
      </c>
      <c r="Y998">
        <v>8.0000000000000002E-3</v>
      </c>
      <c r="Z998">
        <v>43000</v>
      </c>
      <c r="AA998">
        <v>0.15471229071033099</v>
      </c>
      <c r="AB998">
        <v>1</v>
      </c>
      <c r="AC998">
        <v>125</v>
      </c>
      <c r="AD998">
        <v>4975.9764585760004</v>
      </c>
      <c r="AE998">
        <v>3800</v>
      </c>
      <c r="AF998">
        <v>320</v>
      </c>
      <c r="AG998">
        <v>84.1</v>
      </c>
      <c r="AH998">
        <v>85</v>
      </c>
      <c r="AI998">
        <v>166.734376361698</v>
      </c>
      <c r="AJ998">
        <v>88.779972028648103</v>
      </c>
      <c r="AK998">
        <v>0.36162219012575703</v>
      </c>
      <c r="AL998">
        <v>0.35635584755110999</v>
      </c>
      <c r="AM998">
        <v>3.2643853561515501E-2</v>
      </c>
      <c r="AN998">
        <v>2.8552147555555501E-2</v>
      </c>
      <c r="AO998">
        <v>3.69</v>
      </c>
      <c r="AP998">
        <v>3.153</v>
      </c>
      <c r="AQ998" t="s">
        <v>153</v>
      </c>
      <c r="AR998" t="s">
        <v>1732</v>
      </c>
      <c r="AS998" t="s">
        <v>81</v>
      </c>
      <c r="AT998" t="s">
        <v>82</v>
      </c>
      <c r="AU998">
        <v>1</v>
      </c>
      <c r="AV998">
        <v>1</v>
      </c>
      <c r="AW998">
        <v>0.35</v>
      </c>
      <c r="AX998">
        <v>784.42253312885805</v>
      </c>
      <c r="AY998">
        <v>80</v>
      </c>
      <c r="AZ998">
        <v>99</v>
      </c>
      <c r="BA998">
        <v>23</v>
      </c>
      <c r="BB998">
        <v>25</v>
      </c>
      <c r="BC998">
        <v>48.5443580564244</v>
      </c>
      <c r="BD998" t="s">
        <v>1738</v>
      </c>
      <c r="BE998">
        <v>4</v>
      </c>
      <c r="BF998">
        <v>161.42982485676399</v>
      </c>
      <c r="BG998">
        <v>0.31742718450000001</v>
      </c>
      <c r="BH998">
        <v>1568.825</v>
      </c>
      <c r="BI998">
        <v>0.940763980506372</v>
      </c>
      <c r="BJ998">
        <v>58.265162753043903</v>
      </c>
      <c r="BK998">
        <v>80</v>
      </c>
      <c r="BL998">
        <v>1</v>
      </c>
      <c r="BM998">
        <v>0</v>
      </c>
      <c r="BN998">
        <v>95</v>
      </c>
      <c r="BO998">
        <v>80</v>
      </c>
      <c r="BP998" t="s">
        <v>84</v>
      </c>
      <c r="BQ998">
        <v>1493.825</v>
      </c>
      <c r="BR998">
        <v>1799</v>
      </c>
      <c r="BS998">
        <v>1590</v>
      </c>
      <c r="BT998" t="s">
        <v>85</v>
      </c>
      <c r="BU998">
        <v>174.18130784310401</v>
      </c>
      <c r="BV998">
        <v>4</v>
      </c>
      <c r="BX998">
        <v>149</v>
      </c>
      <c r="BY998">
        <v>161.42982485676399</v>
      </c>
      <c r="BZ998">
        <v>174.18130784310401</v>
      </c>
      <c r="CA998">
        <v>1568.825</v>
      </c>
      <c r="CB998">
        <f t="shared" si="90"/>
        <v>8.3421643333986481E-2</v>
      </c>
      <c r="CC998">
        <f t="shared" si="91"/>
        <v>161.42982485676399</v>
      </c>
      <c r="CD998">
        <f t="shared" si="95"/>
        <v>8.3421643333986481E-2</v>
      </c>
      <c r="CH998">
        <v>108</v>
      </c>
      <c r="CI998">
        <v>127.64069572584999</v>
      </c>
      <c r="CJ998">
        <v>134.32082617642999</v>
      </c>
      <c r="CK998">
        <v>1209.625</v>
      </c>
      <c r="CL998">
        <f t="shared" si="92"/>
        <v>0.18185829375787033</v>
      </c>
      <c r="CM998">
        <f t="shared" si="93"/>
        <v>127.64069572584999</v>
      </c>
      <c r="CN998">
        <f t="shared" si="94"/>
        <v>0.18185829375787033</v>
      </c>
    </row>
    <row r="999" spans="1:92" x14ac:dyDescent="0.25">
      <c r="A999">
        <v>997</v>
      </c>
      <c r="B999" t="s">
        <v>1739</v>
      </c>
      <c r="C999" t="s">
        <v>1739</v>
      </c>
      <c r="D999" t="s">
        <v>1740</v>
      </c>
      <c r="E999" t="s">
        <v>1740</v>
      </c>
      <c r="F999">
        <v>154</v>
      </c>
      <c r="G999">
        <v>1.2</v>
      </c>
      <c r="H999" t="s">
        <v>74</v>
      </c>
      <c r="I999">
        <v>0.67468965517241397</v>
      </c>
      <c r="J999">
        <v>1.5360145803485099</v>
      </c>
      <c r="K999">
        <v>13.6757710734658</v>
      </c>
      <c r="L999">
        <v>0</v>
      </c>
      <c r="M999">
        <v>0</v>
      </c>
      <c r="N999">
        <v>0.5</v>
      </c>
      <c r="O999">
        <v>85.747952293573803</v>
      </c>
      <c r="P999" t="s">
        <v>562</v>
      </c>
      <c r="Q999" t="s">
        <v>76</v>
      </c>
      <c r="R999" t="s">
        <v>77</v>
      </c>
      <c r="S999">
        <v>50</v>
      </c>
      <c r="T999" t="b">
        <v>1</v>
      </c>
      <c r="U999" t="b">
        <v>1</v>
      </c>
      <c r="V999" t="s">
        <v>563</v>
      </c>
      <c r="W999">
        <v>2967</v>
      </c>
      <c r="X999">
        <v>0.4</v>
      </c>
      <c r="Y999">
        <v>8.0000000000000002E-3</v>
      </c>
      <c r="Z999">
        <v>43600</v>
      </c>
      <c r="AA999">
        <v>0.26315292584473599</v>
      </c>
      <c r="AB999">
        <v>1</v>
      </c>
      <c r="AC999">
        <v>180</v>
      </c>
      <c r="AD999">
        <v>5144.4493578957899</v>
      </c>
      <c r="AE999">
        <v>4000</v>
      </c>
      <c r="AF999">
        <v>500</v>
      </c>
      <c r="AG999">
        <v>91.4</v>
      </c>
      <c r="AH999">
        <v>85</v>
      </c>
      <c r="AI999">
        <v>188.745057175722</v>
      </c>
      <c r="AJ999">
        <v>100.198976163903</v>
      </c>
      <c r="AK999">
        <v>0.36162219012575703</v>
      </c>
      <c r="AL999">
        <v>0.35635584755110999</v>
      </c>
      <c r="AM999">
        <v>3.2643853561515501E-2</v>
      </c>
      <c r="AN999">
        <v>2.8552147555555501E-2</v>
      </c>
      <c r="AO999">
        <v>3.88</v>
      </c>
      <c r="AP999">
        <v>3.153</v>
      </c>
      <c r="AQ999" t="s">
        <v>79</v>
      </c>
      <c r="AR999" t="s">
        <v>564</v>
      </c>
      <c r="AS999" t="s">
        <v>89</v>
      </c>
      <c r="AU999">
        <v>1</v>
      </c>
      <c r="AV999">
        <v>1</v>
      </c>
      <c r="AW999">
        <v>0.35</v>
      </c>
      <c r="AX999">
        <v>697.43042043989601</v>
      </c>
      <c r="AY999">
        <v>80</v>
      </c>
      <c r="AZ999">
        <v>99</v>
      </c>
      <c r="BA999">
        <v>23</v>
      </c>
      <c r="BB999">
        <v>25</v>
      </c>
      <c r="BC999">
        <v>51.763377474135901</v>
      </c>
      <c r="BD999" t="s">
        <v>1741</v>
      </c>
      <c r="BE999">
        <v>4</v>
      </c>
      <c r="BF999">
        <v>174.02034563086099</v>
      </c>
      <c r="BG999">
        <v>0.31708737860000002</v>
      </c>
      <c r="BH999">
        <v>1773.825</v>
      </c>
      <c r="BI999">
        <v>0.65768295121269504</v>
      </c>
      <c r="BJ999">
        <v>71.455641112320095</v>
      </c>
      <c r="BK999">
        <v>80</v>
      </c>
      <c r="BL999">
        <v>1</v>
      </c>
      <c r="BM999">
        <v>0</v>
      </c>
      <c r="BN999">
        <v>95</v>
      </c>
      <c r="BO999">
        <v>80</v>
      </c>
      <c r="BP999" t="s">
        <v>84</v>
      </c>
      <c r="BQ999">
        <v>1698.825</v>
      </c>
      <c r="BR999">
        <v>2047</v>
      </c>
      <c r="BS999">
        <v>1810</v>
      </c>
      <c r="BT999" t="s">
        <v>85</v>
      </c>
      <c r="BU999">
        <v>184.70630065008899</v>
      </c>
      <c r="BV999">
        <v>6</v>
      </c>
      <c r="BX999">
        <v>154</v>
      </c>
      <c r="BY999">
        <v>174.02034563086099</v>
      </c>
      <c r="BZ999">
        <v>184.70630065008899</v>
      </c>
      <c r="CA999">
        <v>1773.825</v>
      </c>
      <c r="CB999">
        <f t="shared" si="90"/>
        <v>0.13000224435624017</v>
      </c>
      <c r="CC999">
        <f t="shared" si="91"/>
        <v>174.02034563086099</v>
      </c>
      <c r="CD999">
        <f t="shared" si="95"/>
        <v>0.13000224435624017</v>
      </c>
      <c r="CH999">
        <v>110</v>
      </c>
      <c r="CI999">
        <v>130.08096938691401</v>
      </c>
      <c r="CJ999">
        <v>144.484942655613</v>
      </c>
      <c r="CK999">
        <v>1374.9</v>
      </c>
      <c r="CL999">
        <f t="shared" si="92"/>
        <v>0.18255426715376369</v>
      </c>
      <c r="CM999">
        <f t="shared" si="93"/>
        <v>130.08096938691401</v>
      </c>
      <c r="CN999">
        <f t="shared" si="94"/>
        <v>0.18255426715376369</v>
      </c>
    </row>
    <row r="1000" spans="1:92" x14ac:dyDescent="0.25">
      <c r="A1000">
        <v>998</v>
      </c>
      <c r="B1000" t="s">
        <v>1742</v>
      </c>
      <c r="C1000" t="s">
        <v>1742</v>
      </c>
      <c r="D1000" t="s">
        <v>1743</v>
      </c>
      <c r="E1000" t="s">
        <v>1743</v>
      </c>
      <c r="F1000">
        <v>152</v>
      </c>
      <c r="G1000">
        <v>1.2</v>
      </c>
      <c r="H1000" t="s">
        <v>74</v>
      </c>
      <c r="I1000">
        <v>0.67468965517241397</v>
      </c>
      <c r="J1000">
        <v>1.5360145803485099</v>
      </c>
      <c r="K1000">
        <v>13.6757710734658</v>
      </c>
      <c r="L1000">
        <v>0</v>
      </c>
      <c r="M1000">
        <v>0</v>
      </c>
      <c r="N1000">
        <v>0.5</v>
      </c>
      <c r="O1000">
        <v>76.864818836613296</v>
      </c>
      <c r="P1000" t="s">
        <v>1409</v>
      </c>
      <c r="Q1000" t="s">
        <v>76</v>
      </c>
      <c r="R1000" t="s">
        <v>77</v>
      </c>
      <c r="S1000">
        <v>50</v>
      </c>
      <c r="T1000" t="b">
        <v>1</v>
      </c>
      <c r="U1000" t="b">
        <v>1</v>
      </c>
      <c r="V1000" t="s">
        <v>552</v>
      </c>
      <c r="W1000">
        <v>1968</v>
      </c>
      <c r="X1000">
        <v>0.4</v>
      </c>
      <c r="Y1000">
        <v>8.0000000000000002E-3</v>
      </c>
      <c r="Z1000">
        <v>43600</v>
      </c>
      <c r="AA1000">
        <v>0.17048210078120299</v>
      </c>
      <c r="AB1000">
        <v>1</v>
      </c>
      <c r="AC1000">
        <v>103</v>
      </c>
      <c r="AD1000">
        <v>5312.9222572155704</v>
      </c>
      <c r="AE1000">
        <v>4200</v>
      </c>
      <c r="AF1000">
        <v>320</v>
      </c>
      <c r="AG1000">
        <v>95.5</v>
      </c>
      <c r="AH1000">
        <v>85</v>
      </c>
      <c r="AI1000">
        <v>167.99421800591099</v>
      </c>
      <c r="AJ1000">
        <v>89.224199140739103</v>
      </c>
      <c r="AK1000">
        <v>-4.1435093039203501E-2</v>
      </c>
      <c r="AL1000">
        <v>-4.08316693541666E-2</v>
      </c>
      <c r="AM1000">
        <v>4.3881249063431202E-2</v>
      </c>
      <c r="AN1000">
        <v>3.96258916666666E-2</v>
      </c>
      <c r="AO1000">
        <v>3.94</v>
      </c>
      <c r="AP1000">
        <v>3.153</v>
      </c>
      <c r="AQ1000" t="s">
        <v>79</v>
      </c>
      <c r="AR1000" t="s">
        <v>1744</v>
      </c>
      <c r="AS1000" t="s">
        <v>89</v>
      </c>
      <c r="AU1000">
        <v>1</v>
      </c>
      <c r="AV1000">
        <v>1</v>
      </c>
      <c r="AW1000">
        <v>0.35</v>
      </c>
      <c r="AX1000">
        <v>771.77184094996699</v>
      </c>
      <c r="AY1000">
        <v>80</v>
      </c>
      <c r="AZ1000">
        <v>99</v>
      </c>
      <c r="BA1000">
        <v>23</v>
      </c>
      <c r="BB1000">
        <v>25</v>
      </c>
      <c r="BC1000">
        <v>49.012478929829797</v>
      </c>
      <c r="BD1000" t="s">
        <v>1745</v>
      </c>
      <c r="BE1000">
        <v>4</v>
      </c>
      <c r="BF1000">
        <v>140.320920229721</v>
      </c>
      <c r="BG1000">
        <v>0.33509708739999899</v>
      </c>
      <c r="BH1000">
        <v>1576.8</v>
      </c>
      <c r="BI1000">
        <v>0.899597363757077</v>
      </c>
      <c r="BJ1000">
        <v>60.183367475949801</v>
      </c>
      <c r="BK1000">
        <v>80</v>
      </c>
      <c r="BL1000">
        <v>1</v>
      </c>
      <c r="BM1000">
        <v>0</v>
      </c>
      <c r="BN1000">
        <v>95</v>
      </c>
      <c r="BO1000">
        <v>80</v>
      </c>
      <c r="BP1000" t="s">
        <v>84</v>
      </c>
      <c r="BQ1000">
        <v>1501.8</v>
      </c>
      <c r="BR1000">
        <v>1813</v>
      </c>
      <c r="BS1000">
        <v>1590</v>
      </c>
      <c r="BT1000" t="s">
        <v>85</v>
      </c>
      <c r="BU1000">
        <v>161.63454519016599</v>
      </c>
      <c r="BV1000">
        <v>4</v>
      </c>
      <c r="BX1000">
        <v>152</v>
      </c>
      <c r="BY1000">
        <v>140.320920229721</v>
      </c>
      <c r="BZ1000">
        <v>161.63454519016599</v>
      </c>
      <c r="CA1000">
        <v>1576.8</v>
      </c>
      <c r="CB1000">
        <f t="shared" si="90"/>
        <v>-7.6836051120256599E-2</v>
      </c>
      <c r="CC1000">
        <f t="shared" si="91"/>
        <v>140.320920229721</v>
      </c>
      <c r="CD1000">
        <f t="shared" si="95"/>
        <v>-7.6836051120256599E-2</v>
      </c>
      <c r="CH1000">
        <v>110</v>
      </c>
      <c r="CI1000">
        <v>130.08096938691401</v>
      </c>
      <c r="CJ1000">
        <v>144.484942655613</v>
      </c>
      <c r="CK1000">
        <v>1374.9</v>
      </c>
      <c r="CL1000">
        <f t="shared" si="92"/>
        <v>0.18255426715376369</v>
      </c>
      <c r="CM1000">
        <f t="shared" si="93"/>
        <v>130.08096938691401</v>
      </c>
      <c r="CN1000">
        <f t="shared" si="94"/>
        <v>0.18255426715376369</v>
      </c>
    </row>
    <row r="1001" spans="1:92" x14ac:dyDescent="0.25">
      <c r="A1001">
        <v>999</v>
      </c>
      <c r="B1001" t="s">
        <v>1742</v>
      </c>
      <c r="C1001" t="s">
        <v>1742</v>
      </c>
      <c r="D1001" t="s">
        <v>1743</v>
      </c>
      <c r="E1001" t="s">
        <v>1743</v>
      </c>
      <c r="F1001">
        <v>152</v>
      </c>
      <c r="G1001">
        <v>1.2</v>
      </c>
      <c r="H1001" t="s">
        <v>74</v>
      </c>
      <c r="I1001">
        <v>0.67468965517241397</v>
      </c>
      <c r="J1001">
        <v>1.5360145803485099</v>
      </c>
      <c r="K1001">
        <v>13.6757710734658</v>
      </c>
      <c r="L1001">
        <v>0</v>
      </c>
      <c r="M1001">
        <v>0</v>
      </c>
      <c r="N1001">
        <v>0.5</v>
      </c>
      <c r="O1001">
        <v>76.864818836613296</v>
      </c>
      <c r="P1001" t="s">
        <v>1409</v>
      </c>
      <c r="Q1001" t="s">
        <v>76</v>
      </c>
      <c r="R1001" t="s">
        <v>77</v>
      </c>
      <c r="S1001">
        <v>50</v>
      </c>
      <c r="T1001" t="b">
        <v>1</v>
      </c>
      <c r="U1001" t="b">
        <v>1</v>
      </c>
      <c r="V1001" t="s">
        <v>552</v>
      </c>
      <c r="W1001">
        <v>1968</v>
      </c>
      <c r="X1001">
        <v>0.4</v>
      </c>
      <c r="Y1001">
        <v>8.0000000000000002E-3</v>
      </c>
      <c r="Z1001">
        <v>43600</v>
      </c>
      <c r="AA1001">
        <v>0.17048210078120299</v>
      </c>
      <c r="AB1001">
        <v>1</v>
      </c>
      <c r="AC1001">
        <v>103</v>
      </c>
      <c r="AD1001">
        <v>5312.9222572155704</v>
      </c>
      <c r="AE1001">
        <v>4200</v>
      </c>
      <c r="AF1001">
        <v>320</v>
      </c>
      <c r="AG1001">
        <v>95.5</v>
      </c>
      <c r="AH1001">
        <v>85</v>
      </c>
      <c r="AI1001">
        <v>167.99421800591099</v>
      </c>
      <c r="AJ1001">
        <v>89.224199140739103</v>
      </c>
      <c r="AK1001">
        <v>-4.1435093039203501E-2</v>
      </c>
      <c r="AL1001">
        <v>-4.08316693541666E-2</v>
      </c>
      <c r="AM1001">
        <v>4.3881249063431202E-2</v>
      </c>
      <c r="AN1001">
        <v>3.96258916666666E-2</v>
      </c>
      <c r="AO1001">
        <v>3.94</v>
      </c>
      <c r="AP1001">
        <v>3.153</v>
      </c>
      <c r="AQ1001" t="s">
        <v>79</v>
      </c>
      <c r="AR1001" t="s">
        <v>1744</v>
      </c>
      <c r="AS1001" t="s">
        <v>89</v>
      </c>
      <c r="AU1001">
        <v>1</v>
      </c>
      <c r="AV1001">
        <v>1</v>
      </c>
      <c r="AW1001">
        <v>0.35</v>
      </c>
      <c r="AX1001">
        <v>771.77184094996699</v>
      </c>
      <c r="AY1001">
        <v>80</v>
      </c>
      <c r="AZ1001">
        <v>99</v>
      </c>
      <c r="BA1001">
        <v>23</v>
      </c>
      <c r="BB1001">
        <v>25</v>
      </c>
      <c r="BC1001">
        <v>49.012478929829797</v>
      </c>
      <c r="BD1001" t="s">
        <v>1746</v>
      </c>
      <c r="BE1001">
        <v>4</v>
      </c>
      <c r="BF1001">
        <v>140.320920229721</v>
      </c>
      <c r="BG1001">
        <v>0.33509708739999899</v>
      </c>
      <c r="BH1001">
        <v>1576.8</v>
      </c>
      <c r="BI1001">
        <v>0.899597363757077</v>
      </c>
      <c r="BJ1001">
        <v>60.183367475949801</v>
      </c>
      <c r="BK1001">
        <v>80</v>
      </c>
      <c r="BL1001">
        <v>1</v>
      </c>
      <c r="BM1001">
        <v>0</v>
      </c>
      <c r="BN1001">
        <v>95</v>
      </c>
      <c r="BO1001">
        <v>80</v>
      </c>
      <c r="BP1001" t="s">
        <v>84</v>
      </c>
      <c r="BQ1001">
        <v>1501.8</v>
      </c>
      <c r="BR1001">
        <v>1813</v>
      </c>
      <c r="BS1001">
        <v>1590</v>
      </c>
      <c r="BT1001" t="s">
        <v>85</v>
      </c>
      <c r="BU1001">
        <v>161.63454519016599</v>
      </c>
      <c r="BV1001">
        <v>4</v>
      </c>
      <c r="BX1001">
        <v>152</v>
      </c>
      <c r="BY1001">
        <v>140.320920229721</v>
      </c>
      <c r="BZ1001">
        <v>161.63454519016599</v>
      </c>
      <c r="CA1001">
        <v>1576.8</v>
      </c>
      <c r="CB1001">
        <f t="shared" si="90"/>
        <v>-7.6836051120256599E-2</v>
      </c>
      <c r="CC1001">
        <f t="shared" si="91"/>
        <v>140.320920229721</v>
      </c>
      <c r="CD1001">
        <f t="shared" si="95"/>
        <v>-7.6836051120256599E-2</v>
      </c>
      <c r="CH1001">
        <v>110</v>
      </c>
      <c r="CI1001">
        <v>130.08096938691401</v>
      </c>
      <c r="CJ1001">
        <v>144.484942655613</v>
      </c>
      <c r="CK1001">
        <v>1374.9</v>
      </c>
      <c r="CL1001">
        <f t="shared" si="92"/>
        <v>0.18255426715376369</v>
      </c>
      <c r="CM1001">
        <f t="shared" si="93"/>
        <v>130.08096938691401</v>
      </c>
      <c r="CN1001">
        <f t="shared" si="94"/>
        <v>0.18255426715376369</v>
      </c>
    </row>
    <row r="1002" spans="1:92" x14ac:dyDescent="0.25">
      <c r="A1002">
        <v>1000</v>
      </c>
      <c r="B1002" t="s">
        <v>1747</v>
      </c>
      <c r="C1002" t="s">
        <v>1747</v>
      </c>
      <c r="D1002" t="s">
        <v>1748</v>
      </c>
      <c r="E1002" t="s">
        <v>1748</v>
      </c>
      <c r="F1002">
        <v>152</v>
      </c>
      <c r="G1002">
        <v>1.2</v>
      </c>
      <c r="H1002" t="s">
        <v>74</v>
      </c>
      <c r="I1002">
        <v>0.67468965517241397</v>
      </c>
      <c r="J1002">
        <v>1.5360145803485099</v>
      </c>
      <c r="K1002">
        <v>13.6757710734658</v>
      </c>
      <c r="L1002">
        <v>0</v>
      </c>
      <c r="M1002">
        <v>0</v>
      </c>
      <c r="N1002">
        <v>0.5</v>
      </c>
      <c r="O1002">
        <v>76.864818836613296</v>
      </c>
      <c r="P1002" t="s">
        <v>1409</v>
      </c>
      <c r="Q1002" t="s">
        <v>76</v>
      </c>
      <c r="R1002" t="s">
        <v>77</v>
      </c>
      <c r="S1002">
        <v>50</v>
      </c>
      <c r="T1002" t="b">
        <v>1</v>
      </c>
      <c r="U1002" t="b">
        <v>1</v>
      </c>
      <c r="V1002" t="s">
        <v>552</v>
      </c>
      <c r="W1002">
        <v>1968</v>
      </c>
      <c r="X1002">
        <v>0.4</v>
      </c>
      <c r="Y1002">
        <v>8.0000000000000002E-3</v>
      </c>
      <c r="Z1002">
        <v>43600</v>
      </c>
      <c r="AA1002">
        <v>0.17048210078120299</v>
      </c>
      <c r="AB1002">
        <v>1</v>
      </c>
      <c r="AC1002">
        <v>103</v>
      </c>
      <c r="AD1002">
        <v>5312.9222572155704</v>
      </c>
      <c r="AE1002">
        <v>4200</v>
      </c>
      <c r="AF1002">
        <v>320</v>
      </c>
      <c r="AG1002">
        <v>95.5</v>
      </c>
      <c r="AH1002">
        <v>85</v>
      </c>
      <c r="AI1002">
        <v>167.99421800591099</v>
      </c>
      <c r="AJ1002">
        <v>89.224199140739103</v>
      </c>
      <c r="AK1002">
        <v>-4.1435093039203501E-2</v>
      </c>
      <c r="AL1002">
        <v>-4.08316693541666E-2</v>
      </c>
      <c r="AM1002">
        <v>4.3881249063431202E-2</v>
      </c>
      <c r="AN1002">
        <v>3.96258916666666E-2</v>
      </c>
      <c r="AO1002">
        <v>3.94</v>
      </c>
      <c r="AP1002">
        <v>3.153</v>
      </c>
      <c r="AQ1002" t="s">
        <v>79</v>
      </c>
      <c r="AR1002" t="s">
        <v>1744</v>
      </c>
      <c r="AS1002" t="s">
        <v>89</v>
      </c>
      <c r="AU1002">
        <v>1</v>
      </c>
      <c r="AV1002">
        <v>1</v>
      </c>
      <c r="AW1002">
        <v>0.35</v>
      </c>
      <c r="AX1002">
        <v>771.77184094996699</v>
      </c>
      <c r="AY1002">
        <v>80</v>
      </c>
      <c r="AZ1002">
        <v>99</v>
      </c>
      <c r="BA1002">
        <v>23</v>
      </c>
      <c r="BB1002">
        <v>25</v>
      </c>
      <c r="BC1002">
        <v>49.012478929829797</v>
      </c>
      <c r="BD1002" t="s">
        <v>1749</v>
      </c>
      <c r="BE1002">
        <v>4</v>
      </c>
      <c r="BF1002">
        <v>140.368542852264</v>
      </c>
      <c r="BG1002">
        <v>0.33601941749999997</v>
      </c>
      <c r="BH1002">
        <v>1576.8</v>
      </c>
      <c r="BI1002">
        <v>0.899597363757077</v>
      </c>
      <c r="BJ1002">
        <v>60.183367475949801</v>
      </c>
      <c r="BK1002">
        <v>80</v>
      </c>
      <c r="BL1002">
        <v>1</v>
      </c>
      <c r="BM1002">
        <v>0</v>
      </c>
      <c r="BN1002">
        <v>95</v>
      </c>
      <c r="BO1002">
        <v>80</v>
      </c>
      <c r="BP1002" t="s">
        <v>84</v>
      </c>
      <c r="BQ1002">
        <v>1501.8</v>
      </c>
      <c r="BR1002">
        <v>1813</v>
      </c>
      <c r="BS1002">
        <v>1590</v>
      </c>
      <c r="BT1002" t="s">
        <v>85</v>
      </c>
      <c r="BU1002">
        <v>161.56600865215199</v>
      </c>
      <c r="BV1002">
        <v>4</v>
      </c>
      <c r="BX1002">
        <v>152</v>
      </c>
      <c r="BY1002">
        <v>140.368542852264</v>
      </c>
      <c r="BZ1002">
        <v>161.56600865215199</v>
      </c>
      <c r="CA1002">
        <v>1576.8</v>
      </c>
      <c r="CB1002">
        <f t="shared" si="90"/>
        <v>-7.6522744392999997E-2</v>
      </c>
      <c r="CC1002">
        <f t="shared" si="91"/>
        <v>140.368542852264</v>
      </c>
      <c r="CD1002">
        <f t="shared" si="95"/>
        <v>-7.6522744392999997E-2</v>
      </c>
      <c r="CH1002">
        <v>110</v>
      </c>
      <c r="CI1002">
        <v>130.08096938691401</v>
      </c>
      <c r="CJ1002">
        <v>144.484942655613</v>
      </c>
      <c r="CK1002">
        <v>1374.9</v>
      </c>
      <c r="CL1002">
        <f t="shared" si="92"/>
        <v>0.18255426715376369</v>
      </c>
      <c r="CM1002">
        <f t="shared" si="93"/>
        <v>130.08096938691401</v>
      </c>
      <c r="CN1002">
        <f t="shared" si="94"/>
        <v>0.18255426715376369</v>
      </c>
    </row>
    <row r="1003" spans="1:92" x14ac:dyDescent="0.25">
      <c r="A1003">
        <v>1001</v>
      </c>
      <c r="B1003" t="s">
        <v>1742</v>
      </c>
      <c r="C1003" t="s">
        <v>1742</v>
      </c>
      <c r="D1003" t="s">
        <v>1743</v>
      </c>
      <c r="E1003" t="s">
        <v>1743</v>
      </c>
      <c r="F1003">
        <v>156</v>
      </c>
      <c r="G1003">
        <v>1.2</v>
      </c>
      <c r="H1003" t="s">
        <v>74</v>
      </c>
      <c r="I1003">
        <v>0.67468965517241397</v>
      </c>
      <c r="J1003">
        <v>1.5360145803485099</v>
      </c>
      <c r="K1003">
        <v>13.6757710734658</v>
      </c>
      <c r="L1003">
        <v>0</v>
      </c>
      <c r="M1003">
        <v>0</v>
      </c>
      <c r="N1003">
        <v>0.5</v>
      </c>
      <c r="O1003">
        <v>76.864818836613296</v>
      </c>
      <c r="P1003" t="s">
        <v>1750</v>
      </c>
      <c r="Q1003" t="s">
        <v>76</v>
      </c>
      <c r="R1003" t="s">
        <v>77</v>
      </c>
      <c r="S1003">
        <v>50</v>
      </c>
      <c r="T1003" t="b">
        <v>1</v>
      </c>
      <c r="U1003" t="b">
        <v>1</v>
      </c>
      <c r="V1003" t="s">
        <v>552</v>
      </c>
      <c r="W1003">
        <v>1968</v>
      </c>
      <c r="X1003">
        <v>0.4</v>
      </c>
      <c r="Y1003">
        <v>8.0000000000000002E-3</v>
      </c>
      <c r="Z1003">
        <v>43600</v>
      </c>
      <c r="AA1003">
        <v>0.17048210078120299</v>
      </c>
      <c r="AB1003">
        <v>1</v>
      </c>
      <c r="AC1003">
        <v>130</v>
      </c>
      <c r="AD1003">
        <v>5312.9222572155704</v>
      </c>
      <c r="AE1003">
        <v>4200</v>
      </c>
      <c r="AF1003">
        <v>380</v>
      </c>
      <c r="AG1003">
        <v>95.5</v>
      </c>
      <c r="AH1003">
        <v>85</v>
      </c>
      <c r="AI1003">
        <v>169.591514796761</v>
      </c>
      <c r="AJ1003">
        <v>90.059736028684597</v>
      </c>
      <c r="AK1003">
        <v>-4.1435093039203501E-2</v>
      </c>
      <c r="AL1003">
        <v>-4.08316693541666E-2</v>
      </c>
      <c r="AM1003">
        <v>4.3881249063431202E-2</v>
      </c>
      <c r="AN1003">
        <v>3.96258916666666E-2</v>
      </c>
      <c r="AO1003">
        <v>3.94</v>
      </c>
      <c r="AP1003">
        <v>3.153</v>
      </c>
      <c r="AQ1003" t="s">
        <v>79</v>
      </c>
      <c r="AR1003" t="s">
        <v>1744</v>
      </c>
      <c r="AS1003" t="s">
        <v>89</v>
      </c>
      <c r="AU1003">
        <v>1</v>
      </c>
      <c r="AV1003">
        <v>1</v>
      </c>
      <c r="AW1003">
        <v>0.35</v>
      </c>
      <c r="AX1003">
        <v>771.77184094996699</v>
      </c>
      <c r="AY1003">
        <v>80</v>
      </c>
      <c r="AZ1003">
        <v>99</v>
      </c>
      <c r="BA1003">
        <v>23</v>
      </c>
      <c r="BB1003">
        <v>25</v>
      </c>
      <c r="BC1003">
        <v>49.012478929829797</v>
      </c>
      <c r="BD1003" t="s">
        <v>1751</v>
      </c>
      <c r="BE1003">
        <v>4</v>
      </c>
      <c r="BF1003">
        <v>143.110518069964</v>
      </c>
      <c r="BG1003">
        <v>0.33509708739999899</v>
      </c>
      <c r="BH1003">
        <v>1591.8</v>
      </c>
      <c r="BI1003">
        <v>0.899597363757077</v>
      </c>
      <c r="BJ1003">
        <v>60.183367475949801</v>
      </c>
      <c r="BK1003">
        <v>80</v>
      </c>
      <c r="BL1003">
        <v>1</v>
      </c>
      <c r="BM1003">
        <v>0</v>
      </c>
      <c r="BN1003">
        <v>95</v>
      </c>
      <c r="BO1003">
        <v>80</v>
      </c>
      <c r="BP1003" t="s">
        <v>84</v>
      </c>
      <c r="BQ1003">
        <v>1516.8</v>
      </c>
      <c r="BR1003">
        <v>1831</v>
      </c>
      <c r="BS1003">
        <v>1590</v>
      </c>
      <c r="BT1003" t="s">
        <v>85</v>
      </c>
      <c r="BU1003">
        <v>164.70482261388099</v>
      </c>
      <c r="BV1003">
        <v>4</v>
      </c>
      <c r="BX1003">
        <v>156</v>
      </c>
      <c r="BY1003">
        <v>143.110518069964</v>
      </c>
      <c r="BZ1003">
        <v>164.70482261388099</v>
      </c>
      <c r="CA1003">
        <v>1591.8</v>
      </c>
      <c r="CB1003">
        <f t="shared" si="90"/>
        <v>-8.2624884166897422E-2</v>
      </c>
      <c r="CC1003">
        <f t="shared" si="91"/>
        <v>143.110518069964</v>
      </c>
      <c r="CD1003">
        <f t="shared" si="95"/>
        <v>-8.2624884166897422E-2</v>
      </c>
      <c r="CH1003">
        <v>147</v>
      </c>
      <c r="CI1003">
        <v>173.85109258694499</v>
      </c>
      <c r="CJ1003">
        <v>188.42601079606999</v>
      </c>
      <c r="CK1003">
        <v>1862.75</v>
      </c>
      <c r="CL1003">
        <f t="shared" si="92"/>
        <v>0.18266049378874141</v>
      </c>
      <c r="CM1003">
        <f t="shared" si="93"/>
        <v>173.85109258694499</v>
      </c>
      <c r="CN1003">
        <f t="shared" si="94"/>
        <v>0.18266049378874141</v>
      </c>
    </row>
    <row r="1004" spans="1:92" x14ac:dyDescent="0.25">
      <c r="A1004">
        <v>1002</v>
      </c>
      <c r="B1004" t="s">
        <v>1742</v>
      </c>
      <c r="C1004" t="s">
        <v>1742</v>
      </c>
      <c r="D1004" t="s">
        <v>1743</v>
      </c>
      <c r="E1004" t="s">
        <v>1743</v>
      </c>
      <c r="F1004">
        <v>156</v>
      </c>
      <c r="G1004">
        <v>1.2</v>
      </c>
      <c r="H1004" t="s">
        <v>74</v>
      </c>
      <c r="I1004">
        <v>0.67468965517241397</v>
      </c>
      <c r="J1004">
        <v>1.5360145803485099</v>
      </c>
      <c r="K1004">
        <v>13.6757710734658</v>
      </c>
      <c r="L1004">
        <v>0</v>
      </c>
      <c r="M1004">
        <v>0</v>
      </c>
      <c r="N1004">
        <v>0.5</v>
      </c>
      <c r="O1004">
        <v>76.864818836613296</v>
      </c>
      <c r="P1004" t="s">
        <v>1750</v>
      </c>
      <c r="Q1004" t="s">
        <v>76</v>
      </c>
      <c r="R1004" t="s">
        <v>77</v>
      </c>
      <c r="S1004">
        <v>50</v>
      </c>
      <c r="T1004" t="b">
        <v>1</v>
      </c>
      <c r="U1004" t="b">
        <v>1</v>
      </c>
      <c r="V1004" t="s">
        <v>552</v>
      </c>
      <c r="W1004">
        <v>1968</v>
      </c>
      <c r="X1004">
        <v>0.4</v>
      </c>
      <c r="Y1004">
        <v>8.0000000000000002E-3</v>
      </c>
      <c r="Z1004">
        <v>43600</v>
      </c>
      <c r="AA1004">
        <v>0.17048210078120299</v>
      </c>
      <c r="AB1004">
        <v>1</v>
      </c>
      <c r="AC1004">
        <v>130</v>
      </c>
      <c r="AD1004">
        <v>5312.9222572155704</v>
      </c>
      <c r="AE1004">
        <v>4200</v>
      </c>
      <c r="AF1004">
        <v>380</v>
      </c>
      <c r="AG1004">
        <v>95.5</v>
      </c>
      <c r="AH1004">
        <v>85</v>
      </c>
      <c r="AI1004">
        <v>169.591514796761</v>
      </c>
      <c r="AJ1004">
        <v>90.059736028684597</v>
      </c>
      <c r="AK1004">
        <v>-4.1435093039203501E-2</v>
      </c>
      <c r="AL1004">
        <v>-4.08316693541666E-2</v>
      </c>
      <c r="AM1004">
        <v>4.3881249063431202E-2</v>
      </c>
      <c r="AN1004">
        <v>3.96258916666666E-2</v>
      </c>
      <c r="AO1004">
        <v>3.94</v>
      </c>
      <c r="AP1004">
        <v>3.153</v>
      </c>
      <c r="AQ1004" t="s">
        <v>79</v>
      </c>
      <c r="AR1004" t="s">
        <v>1744</v>
      </c>
      <c r="AS1004" t="s">
        <v>89</v>
      </c>
      <c r="AU1004">
        <v>1</v>
      </c>
      <c r="AV1004">
        <v>1</v>
      </c>
      <c r="AW1004">
        <v>0.35</v>
      </c>
      <c r="AX1004">
        <v>771.77184094996699</v>
      </c>
      <c r="AY1004">
        <v>80</v>
      </c>
      <c r="AZ1004">
        <v>99</v>
      </c>
      <c r="BA1004">
        <v>23</v>
      </c>
      <c r="BB1004">
        <v>25</v>
      </c>
      <c r="BC1004">
        <v>49.012478929829797</v>
      </c>
      <c r="BD1004" t="s">
        <v>1752</v>
      </c>
      <c r="BE1004">
        <v>4</v>
      </c>
      <c r="BF1004">
        <v>143.110518069964</v>
      </c>
      <c r="BG1004">
        <v>0.33509708739999899</v>
      </c>
      <c r="BH1004">
        <v>1591.8</v>
      </c>
      <c r="BI1004">
        <v>0.899597363757077</v>
      </c>
      <c r="BJ1004">
        <v>60.183367475949801</v>
      </c>
      <c r="BK1004">
        <v>80</v>
      </c>
      <c r="BL1004">
        <v>1</v>
      </c>
      <c r="BM1004">
        <v>0</v>
      </c>
      <c r="BN1004">
        <v>95</v>
      </c>
      <c r="BO1004">
        <v>80</v>
      </c>
      <c r="BP1004" t="s">
        <v>84</v>
      </c>
      <c r="BQ1004">
        <v>1516.8</v>
      </c>
      <c r="BR1004">
        <v>1831</v>
      </c>
      <c r="BS1004">
        <v>1590</v>
      </c>
      <c r="BT1004" t="s">
        <v>85</v>
      </c>
      <c r="BU1004">
        <v>164.70482261388099</v>
      </c>
      <c r="BV1004">
        <v>4</v>
      </c>
      <c r="BX1004">
        <v>156</v>
      </c>
      <c r="BY1004">
        <v>143.110518069964</v>
      </c>
      <c r="BZ1004">
        <v>164.70482261388099</v>
      </c>
      <c r="CA1004">
        <v>1591.8</v>
      </c>
      <c r="CB1004">
        <f t="shared" si="90"/>
        <v>-8.2624884166897422E-2</v>
      </c>
      <c r="CC1004">
        <f t="shared" si="91"/>
        <v>143.110518069964</v>
      </c>
      <c r="CD1004">
        <f t="shared" si="95"/>
        <v>-8.2624884166897422E-2</v>
      </c>
      <c r="CH1004">
        <v>181</v>
      </c>
      <c r="CI1004">
        <v>214.192757023664</v>
      </c>
      <c r="CJ1004">
        <v>218.69485720253999</v>
      </c>
      <c r="CK1004">
        <v>1842.75</v>
      </c>
      <c r="CL1004">
        <f t="shared" si="92"/>
        <v>0.18338539792079558</v>
      </c>
      <c r="CM1004">
        <f t="shared" si="93"/>
        <v>214.192757023664</v>
      </c>
      <c r="CN1004">
        <f t="shared" si="94"/>
        <v>0.18338539792079558</v>
      </c>
    </row>
    <row r="1005" spans="1:92" x14ac:dyDescent="0.25">
      <c r="A1005">
        <v>1003</v>
      </c>
      <c r="B1005" t="s">
        <v>1747</v>
      </c>
      <c r="C1005" t="s">
        <v>1747</v>
      </c>
      <c r="D1005" t="s">
        <v>1748</v>
      </c>
      <c r="E1005" t="s">
        <v>1748</v>
      </c>
      <c r="F1005">
        <v>156</v>
      </c>
      <c r="G1005">
        <v>1.2</v>
      </c>
      <c r="H1005" t="s">
        <v>74</v>
      </c>
      <c r="I1005">
        <v>0.67468965517241397</v>
      </c>
      <c r="J1005">
        <v>1.5360145803485099</v>
      </c>
      <c r="K1005">
        <v>13.6757710734658</v>
      </c>
      <c r="L1005">
        <v>0</v>
      </c>
      <c r="M1005">
        <v>0</v>
      </c>
      <c r="N1005">
        <v>0.5</v>
      </c>
      <c r="O1005">
        <v>76.864818836613296</v>
      </c>
      <c r="P1005" t="s">
        <v>1750</v>
      </c>
      <c r="Q1005" t="s">
        <v>76</v>
      </c>
      <c r="R1005" t="s">
        <v>77</v>
      </c>
      <c r="S1005">
        <v>50</v>
      </c>
      <c r="T1005" t="b">
        <v>1</v>
      </c>
      <c r="U1005" t="b">
        <v>1</v>
      </c>
      <c r="V1005" t="s">
        <v>552</v>
      </c>
      <c r="W1005">
        <v>1968</v>
      </c>
      <c r="X1005">
        <v>0.4</v>
      </c>
      <c r="Y1005">
        <v>8.0000000000000002E-3</v>
      </c>
      <c r="Z1005">
        <v>43600</v>
      </c>
      <c r="AA1005">
        <v>0.17048210078120299</v>
      </c>
      <c r="AB1005">
        <v>1</v>
      </c>
      <c r="AC1005">
        <v>130</v>
      </c>
      <c r="AD1005">
        <v>5312.9222572155704</v>
      </c>
      <c r="AE1005">
        <v>4200</v>
      </c>
      <c r="AF1005">
        <v>380</v>
      </c>
      <c r="AG1005">
        <v>95.5</v>
      </c>
      <c r="AH1005">
        <v>85</v>
      </c>
      <c r="AI1005">
        <v>169.591514796761</v>
      </c>
      <c r="AJ1005">
        <v>90.059736028684597</v>
      </c>
      <c r="AK1005">
        <v>-4.1435093039203501E-2</v>
      </c>
      <c r="AL1005">
        <v>-4.08316693541666E-2</v>
      </c>
      <c r="AM1005">
        <v>4.3881249063431202E-2</v>
      </c>
      <c r="AN1005">
        <v>3.96258916666666E-2</v>
      </c>
      <c r="AO1005">
        <v>3.94</v>
      </c>
      <c r="AP1005">
        <v>3.153</v>
      </c>
      <c r="AQ1005" t="s">
        <v>79</v>
      </c>
      <c r="AR1005" t="s">
        <v>1744</v>
      </c>
      <c r="AS1005" t="s">
        <v>89</v>
      </c>
      <c r="AU1005">
        <v>1</v>
      </c>
      <c r="AV1005">
        <v>1</v>
      </c>
      <c r="AW1005">
        <v>0.35</v>
      </c>
      <c r="AX1005">
        <v>771.77184094996699</v>
      </c>
      <c r="AY1005">
        <v>80</v>
      </c>
      <c r="AZ1005">
        <v>99</v>
      </c>
      <c r="BA1005">
        <v>23</v>
      </c>
      <c r="BB1005">
        <v>25</v>
      </c>
      <c r="BC1005">
        <v>49.012478929829797</v>
      </c>
      <c r="BD1005" t="s">
        <v>1753</v>
      </c>
      <c r="BE1005">
        <v>4</v>
      </c>
      <c r="BF1005">
        <v>143.16268979918499</v>
      </c>
      <c r="BG1005">
        <v>0.33601941749999997</v>
      </c>
      <c r="BH1005">
        <v>1591.8</v>
      </c>
      <c r="BI1005">
        <v>0.899597363757077</v>
      </c>
      <c r="BJ1005">
        <v>60.183367475949801</v>
      </c>
      <c r="BK1005">
        <v>80</v>
      </c>
      <c r="BL1005">
        <v>1</v>
      </c>
      <c r="BM1005">
        <v>0</v>
      </c>
      <c r="BN1005">
        <v>95</v>
      </c>
      <c r="BO1005">
        <v>80</v>
      </c>
      <c r="BP1005" t="s">
        <v>84</v>
      </c>
      <c r="BQ1005">
        <v>1516.8</v>
      </c>
      <c r="BR1005">
        <v>1831</v>
      </c>
      <c r="BS1005">
        <v>1590</v>
      </c>
      <c r="BT1005" t="s">
        <v>85</v>
      </c>
      <c r="BU1005">
        <v>164.6434040243</v>
      </c>
      <c r="BV1005">
        <v>4</v>
      </c>
      <c r="BX1005">
        <v>156</v>
      </c>
      <c r="BY1005">
        <v>143.16268979918499</v>
      </c>
      <c r="BZ1005">
        <v>164.6434040243</v>
      </c>
      <c r="CA1005">
        <v>1591.8</v>
      </c>
      <c r="CB1005">
        <f t="shared" si="90"/>
        <v>-8.2290450005224433E-2</v>
      </c>
      <c r="CC1005">
        <f t="shared" si="91"/>
        <v>143.16268979918499</v>
      </c>
      <c r="CD1005">
        <f t="shared" si="95"/>
        <v>-8.2290450005224433E-2</v>
      </c>
      <c r="CH1005">
        <v>108</v>
      </c>
      <c r="CI1005">
        <v>127.829215241629</v>
      </c>
      <c r="CJ1005">
        <v>135.11491176776599</v>
      </c>
      <c r="CK1005">
        <v>1234.625</v>
      </c>
      <c r="CL1005">
        <f t="shared" si="92"/>
        <v>0.18360384482989817</v>
      </c>
      <c r="CM1005">
        <f t="shared" si="93"/>
        <v>127.829215241629</v>
      </c>
      <c r="CN1005">
        <f t="shared" si="94"/>
        <v>0.18360384482989817</v>
      </c>
    </row>
    <row r="1006" spans="1:92" x14ac:dyDescent="0.25">
      <c r="A1006">
        <v>1004</v>
      </c>
      <c r="C1006">
        <v>0</v>
      </c>
      <c r="E1006">
        <v>0</v>
      </c>
      <c r="F1006">
        <v>174</v>
      </c>
      <c r="G1006">
        <v>1.2</v>
      </c>
      <c r="H1006" t="s">
        <v>74</v>
      </c>
      <c r="I1006">
        <v>0.67468965517241397</v>
      </c>
      <c r="J1006">
        <v>1.5360145803485099</v>
      </c>
      <c r="K1006">
        <v>13.6757710734658</v>
      </c>
      <c r="L1006">
        <v>0</v>
      </c>
      <c r="M1006">
        <v>0</v>
      </c>
      <c r="N1006">
        <v>0.5</v>
      </c>
      <c r="O1006">
        <v>77.0070912443324</v>
      </c>
      <c r="P1006" t="s">
        <v>1754</v>
      </c>
      <c r="Q1006" t="s">
        <v>76</v>
      </c>
      <c r="R1006" t="s">
        <v>77</v>
      </c>
      <c r="S1006">
        <v>50</v>
      </c>
      <c r="U1006" t="b">
        <v>1</v>
      </c>
      <c r="V1006" t="s">
        <v>300</v>
      </c>
      <c r="W1006">
        <v>1984</v>
      </c>
      <c r="X1006">
        <v>0.4</v>
      </c>
      <c r="Y1006">
        <v>8.0000000000000002E-3</v>
      </c>
      <c r="Z1006">
        <v>43000</v>
      </c>
      <c r="AA1006">
        <v>0.17196631819963801</v>
      </c>
      <c r="AB1006">
        <v>1</v>
      </c>
      <c r="AC1006">
        <v>125</v>
      </c>
      <c r="AD1006">
        <v>5397.1587068754698</v>
      </c>
      <c r="AE1006">
        <v>4300</v>
      </c>
      <c r="AF1006">
        <v>280</v>
      </c>
      <c r="AG1006">
        <v>92.8</v>
      </c>
      <c r="AH1006">
        <v>85</v>
      </c>
      <c r="AI1006">
        <v>161.60421186901601</v>
      </c>
      <c r="AJ1006">
        <v>85.882051588957097</v>
      </c>
      <c r="AK1006">
        <v>-4.1435093039203501E-2</v>
      </c>
      <c r="AL1006">
        <v>-4.08316693541666E-2</v>
      </c>
      <c r="AM1006">
        <v>4.3881249063431202E-2</v>
      </c>
      <c r="AN1006">
        <v>3.96258916666666E-2</v>
      </c>
      <c r="AO1006">
        <v>3.27</v>
      </c>
      <c r="AP1006">
        <v>3.153</v>
      </c>
      <c r="AQ1006" t="s">
        <v>153</v>
      </c>
      <c r="AR1006" t="s">
        <v>1459</v>
      </c>
      <c r="AS1006" t="s">
        <v>81</v>
      </c>
      <c r="AT1006" t="s">
        <v>82</v>
      </c>
      <c r="AU1006">
        <v>1</v>
      </c>
      <c r="AV1006">
        <v>1</v>
      </c>
      <c r="AW1006">
        <v>0.35</v>
      </c>
      <c r="AX1006">
        <v>770.58118756842396</v>
      </c>
      <c r="AY1006">
        <v>80</v>
      </c>
      <c r="AZ1006">
        <v>99</v>
      </c>
      <c r="BA1006">
        <v>23</v>
      </c>
      <c r="BB1006">
        <v>25</v>
      </c>
      <c r="BC1006">
        <v>49.056537364973899</v>
      </c>
      <c r="BD1006" t="s">
        <v>1755</v>
      </c>
      <c r="BE1006">
        <v>4</v>
      </c>
      <c r="BF1006">
        <v>129.11171482920801</v>
      </c>
      <c r="BG1006">
        <v>0.33509708739999899</v>
      </c>
      <c r="BH1006">
        <v>1516.8</v>
      </c>
      <c r="BI1006">
        <v>0.895722858651261</v>
      </c>
      <c r="BJ1006">
        <v>60.363904391046802</v>
      </c>
      <c r="BK1006">
        <v>80</v>
      </c>
      <c r="BL1006">
        <v>1</v>
      </c>
      <c r="BM1006">
        <v>0</v>
      </c>
      <c r="BN1006">
        <v>95</v>
      </c>
      <c r="BO1006">
        <v>80</v>
      </c>
      <c r="BP1006" t="s">
        <v>84</v>
      </c>
      <c r="BQ1006">
        <v>1441.8</v>
      </c>
      <c r="BR1006">
        <v>1741</v>
      </c>
      <c r="BS1006">
        <v>1470</v>
      </c>
      <c r="BT1006" t="s">
        <v>85</v>
      </c>
      <c r="BU1006">
        <v>77.616916733397204</v>
      </c>
      <c r="BV1006">
        <v>4</v>
      </c>
      <c r="BX1006">
        <v>174</v>
      </c>
      <c r="BY1006">
        <v>129.11171482920801</v>
      </c>
      <c r="BZ1006">
        <v>77.616916733397204</v>
      </c>
      <c r="CA1006">
        <v>1516.8</v>
      </c>
      <c r="CB1006">
        <f t="shared" si="90"/>
        <v>-0.25797865040685053</v>
      </c>
      <c r="CC1006">
        <f t="shared" si="91"/>
        <v>129.11171482920801</v>
      </c>
      <c r="CD1006">
        <f t="shared" si="95"/>
        <v>-0.25797865040685053</v>
      </c>
      <c r="CH1006">
        <v>179</v>
      </c>
      <c r="CI1006">
        <v>211.87261147416399</v>
      </c>
      <c r="CJ1006">
        <v>215.66094411946901</v>
      </c>
      <c r="CK1006">
        <v>1752.75</v>
      </c>
      <c r="CL1006">
        <f t="shared" si="92"/>
        <v>0.18364587415734071</v>
      </c>
      <c r="CM1006">
        <f t="shared" si="93"/>
        <v>211.87261147416399</v>
      </c>
      <c r="CN1006">
        <f t="shared" si="94"/>
        <v>0.18364587415734071</v>
      </c>
    </row>
    <row r="1007" spans="1:92" x14ac:dyDescent="0.25">
      <c r="A1007">
        <v>1005</v>
      </c>
      <c r="C1007">
        <v>0</v>
      </c>
      <c r="E1007">
        <v>0</v>
      </c>
      <c r="F1007">
        <v>174</v>
      </c>
      <c r="G1007">
        <v>1.2</v>
      </c>
      <c r="H1007" t="s">
        <v>74</v>
      </c>
      <c r="I1007">
        <v>0.67468965517241397</v>
      </c>
      <c r="J1007">
        <v>1.5360145803485099</v>
      </c>
      <c r="K1007">
        <v>13.6757710734658</v>
      </c>
      <c r="L1007">
        <v>0</v>
      </c>
      <c r="M1007">
        <v>0</v>
      </c>
      <c r="N1007">
        <v>0.5</v>
      </c>
      <c r="O1007">
        <v>77.0070912443324</v>
      </c>
      <c r="P1007" t="s">
        <v>1754</v>
      </c>
      <c r="Q1007" t="s">
        <v>76</v>
      </c>
      <c r="R1007" t="s">
        <v>77</v>
      </c>
      <c r="S1007">
        <v>50</v>
      </c>
      <c r="U1007" t="b">
        <v>1</v>
      </c>
      <c r="V1007" t="s">
        <v>300</v>
      </c>
      <c r="W1007">
        <v>1984</v>
      </c>
      <c r="X1007">
        <v>0.4</v>
      </c>
      <c r="Y1007">
        <v>8.0000000000000002E-3</v>
      </c>
      <c r="Z1007">
        <v>43000</v>
      </c>
      <c r="AA1007">
        <v>0.17196631819963801</v>
      </c>
      <c r="AB1007">
        <v>1</v>
      </c>
      <c r="AC1007">
        <v>125</v>
      </c>
      <c r="AD1007">
        <v>5397.1587068754698</v>
      </c>
      <c r="AE1007">
        <v>4300</v>
      </c>
      <c r="AF1007">
        <v>280</v>
      </c>
      <c r="AG1007">
        <v>92.8</v>
      </c>
      <c r="AH1007">
        <v>85</v>
      </c>
      <c r="AI1007">
        <v>161.60421186901601</v>
      </c>
      <c r="AJ1007">
        <v>85.882051588957097</v>
      </c>
      <c r="AK1007">
        <v>-4.1435093039203501E-2</v>
      </c>
      <c r="AL1007">
        <v>-4.08316693541666E-2</v>
      </c>
      <c r="AM1007">
        <v>4.3881249063431202E-2</v>
      </c>
      <c r="AN1007">
        <v>3.96258916666666E-2</v>
      </c>
      <c r="AO1007">
        <v>3.27</v>
      </c>
      <c r="AP1007">
        <v>3.153</v>
      </c>
      <c r="AQ1007" t="s">
        <v>153</v>
      </c>
      <c r="AR1007" t="s">
        <v>1459</v>
      </c>
      <c r="AS1007" t="s">
        <v>81</v>
      </c>
      <c r="AT1007" t="s">
        <v>82</v>
      </c>
      <c r="AU1007">
        <v>1</v>
      </c>
      <c r="AV1007">
        <v>1</v>
      </c>
      <c r="AW1007">
        <v>0.35</v>
      </c>
      <c r="AX1007">
        <v>770.58118756842396</v>
      </c>
      <c r="AY1007">
        <v>80</v>
      </c>
      <c r="AZ1007">
        <v>99</v>
      </c>
      <c r="BA1007">
        <v>23</v>
      </c>
      <c r="BB1007">
        <v>25</v>
      </c>
      <c r="BC1007">
        <v>49.056537364973899</v>
      </c>
      <c r="BD1007" t="s">
        <v>1756</v>
      </c>
      <c r="BE1007">
        <v>4</v>
      </c>
      <c r="BF1007">
        <v>129.11171482920801</v>
      </c>
      <c r="BG1007">
        <v>0.33509708739999899</v>
      </c>
      <c r="BH1007">
        <v>1516.8</v>
      </c>
      <c r="BI1007">
        <v>0.895722858651261</v>
      </c>
      <c r="BJ1007">
        <v>60.363904391046802</v>
      </c>
      <c r="BK1007">
        <v>80</v>
      </c>
      <c r="BL1007">
        <v>1</v>
      </c>
      <c r="BM1007">
        <v>0</v>
      </c>
      <c r="BN1007">
        <v>95</v>
      </c>
      <c r="BO1007">
        <v>80</v>
      </c>
      <c r="BP1007" t="s">
        <v>84</v>
      </c>
      <c r="BQ1007">
        <v>1441.8</v>
      </c>
      <c r="BR1007">
        <v>1741</v>
      </c>
      <c r="BS1007">
        <v>1470</v>
      </c>
      <c r="BT1007" t="s">
        <v>85</v>
      </c>
      <c r="BU1007">
        <v>77.616916733397204</v>
      </c>
      <c r="BV1007">
        <v>4</v>
      </c>
      <c r="BX1007">
        <v>174</v>
      </c>
      <c r="BY1007">
        <v>129.11171482920801</v>
      </c>
      <c r="BZ1007">
        <v>77.616916733397204</v>
      </c>
      <c r="CA1007">
        <v>1516.8</v>
      </c>
      <c r="CB1007">
        <f t="shared" si="90"/>
        <v>-0.25797865040685053</v>
      </c>
      <c r="CC1007">
        <f t="shared" si="91"/>
        <v>129.11171482920801</v>
      </c>
      <c r="CD1007">
        <f t="shared" si="95"/>
        <v>-0.25797865040685053</v>
      </c>
      <c r="CH1007">
        <v>98</v>
      </c>
      <c r="CI1007">
        <v>116.016659119061</v>
      </c>
      <c r="CJ1007">
        <v>129.10910540647899</v>
      </c>
      <c r="CK1007">
        <v>1322.25</v>
      </c>
      <c r="CL1007">
        <f t="shared" si="92"/>
        <v>0.18384346039858168</v>
      </c>
      <c r="CM1007">
        <f t="shared" si="93"/>
        <v>116.016659119061</v>
      </c>
      <c r="CN1007">
        <f t="shared" si="94"/>
        <v>0.18384346039858168</v>
      </c>
    </row>
    <row r="1008" spans="1:92" x14ac:dyDescent="0.25">
      <c r="A1008">
        <v>1006</v>
      </c>
      <c r="C1008">
        <v>0</v>
      </c>
      <c r="E1008">
        <v>0</v>
      </c>
      <c r="F1008">
        <v>174</v>
      </c>
      <c r="G1008">
        <v>1.2</v>
      </c>
      <c r="H1008" t="s">
        <v>74</v>
      </c>
      <c r="I1008">
        <v>0.67468965517241397</v>
      </c>
      <c r="J1008">
        <v>1.5360145803485099</v>
      </c>
      <c r="K1008">
        <v>13.6757710734658</v>
      </c>
      <c r="L1008">
        <v>0</v>
      </c>
      <c r="M1008">
        <v>0</v>
      </c>
      <c r="N1008">
        <v>0.5</v>
      </c>
      <c r="O1008">
        <v>77.0070912443324</v>
      </c>
      <c r="P1008" t="s">
        <v>1754</v>
      </c>
      <c r="Q1008" t="s">
        <v>76</v>
      </c>
      <c r="R1008" t="s">
        <v>77</v>
      </c>
      <c r="S1008">
        <v>50</v>
      </c>
      <c r="U1008" t="b">
        <v>1</v>
      </c>
      <c r="V1008" t="s">
        <v>300</v>
      </c>
      <c r="W1008">
        <v>1984</v>
      </c>
      <c r="X1008">
        <v>0.4</v>
      </c>
      <c r="Y1008">
        <v>8.0000000000000002E-3</v>
      </c>
      <c r="Z1008">
        <v>43000</v>
      </c>
      <c r="AA1008">
        <v>0.17196631819963801</v>
      </c>
      <c r="AB1008">
        <v>1</v>
      </c>
      <c r="AC1008">
        <v>125</v>
      </c>
      <c r="AD1008">
        <v>5397.1587068754698</v>
      </c>
      <c r="AE1008">
        <v>4300</v>
      </c>
      <c r="AF1008">
        <v>280</v>
      </c>
      <c r="AG1008">
        <v>92.8</v>
      </c>
      <c r="AH1008">
        <v>85</v>
      </c>
      <c r="AI1008">
        <v>161.60421186901601</v>
      </c>
      <c r="AJ1008">
        <v>85.882051588957097</v>
      </c>
      <c r="AK1008">
        <v>-4.1435093039203501E-2</v>
      </c>
      <c r="AL1008">
        <v>-4.08316693541666E-2</v>
      </c>
      <c r="AM1008">
        <v>4.3881249063431202E-2</v>
      </c>
      <c r="AN1008">
        <v>3.96258916666666E-2</v>
      </c>
      <c r="AO1008">
        <v>3.27</v>
      </c>
      <c r="AP1008">
        <v>3.153</v>
      </c>
      <c r="AQ1008" t="s">
        <v>153</v>
      </c>
      <c r="AR1008" t="s">
        <v>1459</v>
      </c>
      <c r="AS1008" t="s">
        <v>81</v>
      </c>
      <c r="AT1008" t="s">
        <v>82</v>
      </c>
      <c r="AU1008">
        <v>1</v>
      </c>
      <c r="AV1008">
        <v>1</v>
      </c>
      <c r="AW1008">
        <v>0.35</v>
      </c>
      <c r="AX1008">
        <v>770.58118756842396</v>
      </c>
      <c r="AY1008">
        <v>80</v>
      </c>
      <c r="AZ1008">
        <v>99</v>
      </c>
      <c r="BA1008">
        <v>23</v>
      </c>
      <c r="BB1008">
        <v>25</v>
      </c>
      <c r="BC1008">
        <v>49.056537364973899</v>
      </c>
      <c r="BD1008" t="s">
        <v>1757</v>
      </c>
      <c r="BE1008">
        <v>4</v>
      </c>
      <c r="BF1008">
        <v>128.97193428998</v>
      </c>
      <c r="BG1008">
        <v>0.33601941749999997</v>
      </c>
      <c r="BH1008">
        <v>1516.8</v>
      </c>
      <c r="BI1008">
        <v>0.895722858651261</v>
      </c>
      <c r="BJ1008">
        <v>60.363904391046802</v>
      </c>
      <c r="BK1008">
        <v>80</v>
      </c>
      <c r="BL1008">
        <v>1</v>
      </c>
      <c r="BM1008">
        <v>0</v>
      </c>
      <c r="BN1008">
        <v>95</v>
      </c>
      <c r="BO1008">
        <v>80</v>
      </c>
      <c r="BP1008" t="s">
        <v>84</v>
      </c>
      <c r="BQ1008">
        <v>1441.8</v>
      </c>
      <c r="BR1008">
        <v>1741</v>
      </c>
      <c r="BS1008">
        <v>1470</v>
      </c>
      <c r="BT1008" t="s">
        <v>85</v>
      </c>
      <c r="BU1008">
        <v>77.861000745982096</v>
      </c>
      <c r="BV1008">
        <v>4</v>
      </c>
      <c r="BX1008">
        <v>174</v>
      </c>
      <c r="BY1008">
        <v>128.97193428998</v>
      </c>
      <c r="BZ1008">
        <v>77.861000745982096</v>
      </c>
      <c r="CA1008">
        <v>1516.8</v>
      </c>
      <c r="CB1008">
        <f t="shared" si="90"/>
        <v>-0.2587819868391954</v>
      </c>
      <c r="CC1008">
        <f t="shared" si="91"/>
        <v>128.97193428998</v>
      </c>
      <c r="CD1008">
        <f t="shared" si="95"/>
        <v>-0.2587819868391954</v>
      </c>
      <c r="CH1008">
        <v>98</v>
      </c>
      <c r="CI1008">
        <v>116.016659119061</v>
      </c>
      <c r="CJ1008">
        <v>129.10910540647899</v>
      </c>
      <c r="CK1008">
        <v>1322.25</v>
      </c>
      <c r="CL1008">
        <f t="shared" si="92"/>
        <v>0.18384346039858168</v>
      </c>
      <c r="CM1008">
        <f t="shared" si="93"/>
        <v>116.016659119061</v>
      </c>
      <c r="CN1008">
        <f t="shared" si="94"/>
        <v>0.18384346039858168</v>
      </c>
    </row>
    <row r="1009" spans="1:92" x14ac:dyDescent="0.25">
      <c r="A1009">
        <v>1007</v>
      </c>
      <c r="B1009" t="s">
        <v>1758</v>
      </c>
      <c r="C1009" t="s">
        <v>1758</v>
      </c>
      <c r="D1009" t="s">
        <v>1759</v>
      </c>
      <c r="E1009" t="s">
        <v>1759</v>
      </c>
      <c r="F1009">
        <v>179</v>
      </c>
      <c r="G1009">
        <v>1.2</v>
      </c>
      <c r="H1009" t="s">
        <v>74</v>
      </c>
      <c r="I1009">
        <v>0.67468965517241397</v>
      </c>
      <c r="J1009">
        <v>1.5360145803485099</v>
      </c>
      <c r="K1009">
        <v>13.6757710734658</v>
      </c>
      <c r="L1009">
        <v>0</v>
      </c>
      <c r="M1009">
        <v>0</v>
      </c>
      <c r="N1009">
        <v>0.5</v>
      </c>
      <c r="O1009">
        <v>77.0070912443324</v>
      </c>
      <c r="P1009" t="s">
        <v>1760</v>
      </c>
      <c r="Q1009" t="s">
        <v>76</v>
      </c>
      <c r="R1009" t="s">
        <v>77</v>
      </c>
      <c r="S1009">
        <v>50</v>
      </c>
      <c r="T1009" t="b">
        <v>1</v>
      </c>
      <c r="U1009" t="b">
        <v>1</v>
      </c>
      <c r="V1009" t="s">
        <v>300</v>
      </c>
      <c r="W1009">
        <v>1984</v>
      </c>
      <c r="X1009">
        <v>0.4</v>
      </c>
      <c r="Y1009">
        <v>8.0000000000000002E-3</v>
      </c>
      <c r="Z1009">
        <v>43000</v>
      </c>
      <c r="AA1009">
        <v>0.17196631819963801</v>
      </c>
      <c r="AB1009">
        <v>1</v>
      </c>
      <c r="AC1009">
        <v>155</v>
      </c>
      <c r="AD1009">
        <v>5986.8138544947196</v>
      </c>
      <c r="AE1009">
        <v>5000</v>
      </c>
      <c r="AF1009">
        <v>300</v>
      </c>
      <c r="AG1009">
        <v>92.8</v>
      </c>
      <c r="AH1009">
        <v>85</v>
      </c>
      <c r="AI1009">
        <v>167.46176816974199</v>
      </c>
      <c r="AJ1009">
        <v>88.945686844757304</v>
      </c>
      <c r="AK1009">
        <v>-4.1435093039203501E-2</v>
      </c>
      <c r="AL1009">
        <v>-4.08316693541666E-2</v>
      </c>
      <c r="AM1009">
        <v>4.3881249063431202E-2</v>
      </c>
      <c r="AN1009">
        <v>3.96258916666666E-2</v>
      </c>
      <c r="AO1009">
        <v>3.94</v>
      </c>
      <c r="AP1009">
        <v>3.153</v>
      </c>
      <c r="AQ1009" t="s">
        <v>153</v>
      </c>
      <c r="AR1009" t="s">
        <v>1761</v>
      </c>
      <c r="AS1009" t="s">
        <v>89</v>
      </c>
      <c r="AU1009">
        <v>1</v>
      </c>
      <c r="AV1009">
        <v>1</v>
      </c>
      <c r="AW1009">
        <v>0.35</v>
      </c>
      <c r="AX1009">
        <v>770.58118756842396</v>
      </c>
      <c r="AY1009">
        <v>80</v>
      </c>
      <c r="AZ1009">
        <v>99</v>
      </c>
      <c r="BA1009">
        <v>23</v>
      </c>
      <c r="BB1009">
        <v>25</v>
      </c>
      <c r="BC1009">
        <v>49.056537364973899</v>
      </c>
      <c r="BD1009" t="s">
        <v>1762</v>
      </c>
      <c r="BE1009">
        <v>4</v>
      </c>
      <c r="BF1009">
        <v>173.15725439347301</v>
      </c>
      <c r="BG1009">
        <v>0.33509708739999899</v>
      </c>
      <c r="BH1009">
        <v>1571.8</v>
      </c>
      <c r="BI1009">
        <v>0.895722858651261</v>
      </c>
      <c r="BJ1009">
        <v>60.363904391046802</v>
      </c>
      <c r="BK1009">
        <v>80</v>
      </c>
      <c r="BL1009">
        <v>1</v>
      </c>
      <c r="BM1009">
        <v>0</v>
      </c>
      <c r="BN1009">
        <v>95</v>
      </c>
      <c r="BO1009">
        <v>80</v>
      </c>
      <c r="BP1009" t="s">
        <v>84</v>
      </c>
      <c r="BQ1009">
        <v>1496.8</v>
      </c>
      <c r="BR1009">
        <v>1807</v>
      </c>
      <c r="BS1009">
        <v>1590</v>
      </c>
      <c r="BT1009" t="s">
        <v>85</v>
      </c>
      <c r="BU1009">
        <v>195.910829897594</v>
      </c>
      <c r="BV1009">
        <v>4</v>
      </c>
      <c r="BX1009">
        <v>179</v>
      </c>
      <c r="BY1009">
        <v>173.15725439347301</v>
      </c>
      <c r="BZ1009">
        <v>195.910829897594</v>
      </c>
      <c r="CA1009">
        <v>1571.8</v>
      </c>
      <c r="CB1009">
        <f t="shared" si="90"/>
        <v>-3.2641036907972008E-2</v>
      </c>
      <c r="CC1009">
        <f t="shared" si="91"/>
        <v>173.15725439347301</v>
      </c>
      <c r="CD1009">
        <f t="shared" si="95"/>
        <v>-3.2641036907972008E-2</v>
      </c>
      <c r="CH1009">
        <v>98</v>
      </c>
      <c r="CI1009">
        <v>116.016659119061</v>
      </c>
      <c r="CJ1009">
        <v>129.10910540647899</v>
      </c>
      <c r="CK1009">
        <v>1322.25</v>
      </c>
      <c r="CL1009">
        <f t="shared" si="92"/>
        <v>0.18384346039858168</v>
      </c>
      <c r="CM1009">
        <f t="shared" si="93"/>
        <v>116.016659119061</v>
      </c>
      <c r="CN1009">
        <f t="shared" si="94"/>
        <v>0.18384346039858168</v>
      </c>
    </row>
    <row r="1010" spans="1:92" x14ac:dyDescent="0.25">
      <c r="A1010">
        <v>1008</v>
      </c>
      <c r="B1010" t="s">
        <v>1758</v>
      </c>
      <c r="C1010" t="s">
        <v>1758</v>
      </c>
      <c r="D1010" t="s">
        <v>1759</v>
      </c>
      <c r="E1010" t="s">
        <v>1759</v>
      </c>
      <c r="F1010">
        <v>179</v>
      </c>
      <c r="G1010">
        <v>1.2</v>
      </c>
      <c r="H1010" t="s">
        <v>74</v>
      </c>
      <c r="I1010">
        <v>0.67468965517241397</v>
      </c>
      <c r="J1010">
        <v>1.5360145803485099</v>
      </c>
      <c r="K1010">
        <v>13.6757710734658</v>
      </c>
      <c r="L1010">
        <v>0</v>
      </c>
      <c r="M1010">
        <v>0</v>
      </c>
      <c r="N1010">
        <v>0.5</v>
      </c>
      <c r="O1010">
        <v>77.0070912443324</v>
      </c>
      <c r="P1010" t="s">
        <v>1760</v>
      </c>
      <c r="Q1010" t="s">
        <v>76</v>
      </c>
      <c r="R1010" t="s">
        <v>77</v>
      </c>
      <c r="S1010">
        <v>50</v>
      </c>
      <c r="T1010" t="b">
        <v>1</v>
      </c>
      <c r="U1010" t="b">
        <v>1</v>
      </c>
      <c r="V1010" t="s">
        <v>300</v>
      </c>
      <c r="W1010">
        <v>1984</v>
      </c>
      <c r="X1010">
        <v>0.4</v>
      </c>
      <c r="Y1010">
        <v>8.0000000000000002E-3</v>
      </c>
      <c r="Z1010">
        <v>43000</v>
      </c>
      <c r="AA1010">
        <v>0.17196631819963801</v>
      </c>
      <c r="AB1010">
        <v>1</v>
      </c>
      <c r="AC1010">
        <v>155</v>
      </c>
      <c r="AD1010">
        <v>5986.8138544947196</v>
      </c>
      <c r="AE1010">
        <v>5000</v>
      </c>
      <c r="AF1010">
        <v>300</v>
      </c>
      <c r="AG1010">
        <v>92.8</v>
      </c>
      <c r="AH1010">
        <v>85</v>
      </c>
      <c r="AI1010">
        <v>167.46176816974199</v>
      </c>
      <c r="AJ1010">
        <v>88.945686844757304</v>
      </c>
      <c r="AK1010">
        <v>-4.1435093039203501E-2</v>
      </c>
      <c r="AL1010">
        <v>-4.08316693541666E-2</v>
      </c>
      <c r="AM1010">
        <v>4.3881249063431202E-2</v>
      </c>
      <c r="AN1010">
        <v>3.96258916666666E-2</v>
      </c>
      <c r="AO1010">
        <v>3.94</v>
      </c>
      <c r="AP1010">
        <v>3.153</v>
      </c>
      <c r="AQ1010" t="s">
        <v>153</v>
      </c>
      <c r="AR1010" t="s">
        <v>1761</v>
      </c>
      <c r="AS1010" t="s">
        <v>89</v>
      </c>
      <c r="AU1010">
        <v>1</v>
      </c>
      <c r="AV1010">
        <v>1</v>
      </c>
      <c r="AW1010">
        <v>0.35</v>
      </c>
      <c r="AX1010">
        <v>770.58118756842396</v>
      </c>
      <c r="AY1010">
        <v>80</v>
      </c>
      <c r="AZ1010">
        <v>99</v>
      </c>
      <c r="BA1010">
        <v>23</v>
      </c>
      <c r="BB1010">
        <v>25</v>
      </c>
      <c r="BC1010">
        <v>49.056537364973899</v>
      </c>
      <c r="BD1010" t="s">
        <v>1763</v>
      </c>
      <c r="BE1010">
        <v>4</v>
      </c>
      <c r="BF1010">
        <v>173.15725439347301</v>
      </c>
      <c r="BG1010">
        <v>0.33509708739999899</v>
      </c>
      <c r="BH1010">
        <v>1571.8</v>
      </c>
      <c r="BI1010">
        <v>0.895722858651261</v>
      </c>
      <c r="BJ1010">
        <v>60.363904391046802</v>
      </c>
      <c r="BK1010">
        <v>80</v>
      </c>
      <c r="BL1010">
        <v>1</v>
      </c>
      <c r="BM1010">
        <v>0</v>
      </c>
      <c r="BN1010">
        <v>95</v>
      </c>
      <c r="BO1010">
        <v>80</v>
      </c>
      <c r="BP1010" t="s">
        <v>84</v>
      </c>
      <c r="BQ1010">
        <v>1496.8</v>
      </c>
      <c r="BR1010">
        <v>1807</v>
      </c>
      <c r="BS1010">
        <v>1590</v>
      </c>
      <c r="BT1010" t="s">
        <v>85</v>
      </c>
      <c r="BU1010">
        <v>195.910829897594</v>
      </c>
      <c r="BV1010">
        <v>4</v>
      </c>
      <c r="BX1010">
        <v>179</v>
      </c>
      <c r="BY1010">
        <v>173.15725439347301</v>
      </c>
      <c r="BZ1010">
        <v>195.910829897594</v>
      </c>
      <c r="CA1010">
        <v>1571.8</v>
      </c>
      <c r="CB1010">
        <f t="shared" si="90"/>
        <v>-3.2641036907972008E-2</v>
      </c>
      <c r="CC1010">
        <f t="shared" si="91"/>
        <v>173.15725439347301</v>
      </c>
      <c r="CD1010">
        <f t="shared" si="95"/>
        <v>-3.2641036907972008E-2</v>
      </c>
      <c r="CH1010">
        <v>98</v>
      </c>
      <c r="CI1010">
        <v>116.016659119061</v>
      </c>
      <c r="CJ1010">
        <v>129.10910540647899</v>
      </c>
      <c r="CK1010">
        <v>1322.25</v>
      </c>
      <c r="CL1010">
        <f t="shared" si="92"/>
        <v>0.18384346039858168</v>
      </c>
      <c r="CM1010">
        <f t="shared" si="93"/>
        <v>116.016659119061</v>
      </c>
      <c r="CN1010">
        <f t="shared" si="94"/>
        <v>0.18384346039858168</v>
      </c>
    </row>
    <row r="1011" spans="1:92" x14ac:dyDescent="0.25">
      <c r="A1011">
        <v>1009</v>
      </c>
      <c r="B1011" t="s">
        <v>1764</v>
      </c>
      <c r="C1011" t="s">
        <v>1764</v>
      </c>
      <c r="D1011" t="s">
        <v>1765</v>
      </c>
      <c r="E1011" t="s">
        <v>1765</v>
      </c>
      <c r="F1011">
        <v>179</v>
      </c>
      <c r="G1011">
        <v>1.2</v>
      </c>
      <c r="H1011" t="s">
        <v>74</v>
      </c>
      <c r="I1011">
        <v>0.67468965517241397</v>
      </c>
      <c r="J1011">
        <v>1.5360145803485099</v>
      </c>
      <c r="K1011">
        <v>13.6757710734658</v>
      </c>
      <c r="L1011">
        <v>0</v>
      </c>
      <c r="M1011">
        <v>0</v>
      </c>
      <c r="N1011">
        <v>0.5</v>
      </c>
      <c r="O1011">
        <v>77.0070912443324</v>
      </c>
      <c r="P1011" t="s">
        <v>1760</v>
      </c>
      <c r="Q1011" t="s">
        <v>76</v>
      </c>
      <c r="R1011" t="s">
        <v>77</v>
      </c>
      <c r="S1011">
        <v>50</v>
      </c>
      <c r="T1011" t="b">
        <v>1</v>
      </c>
      <c r="U1011" t="b">
        <v>1</v>
      </c>
      <c r="V1011" t="s">
        <v>300</v>
      </c>
      <c r="W1011">
        <v>1984</v>
      </c>
      <c r="X1011">
        <v>0.4</v>
      </c>
      <c r="Y1011">
        <v>8.0000000000000002E-3</v>
      </c>
      <c r="Z1011">
        <v>43000</v>
      </c>
      <c r="AA1011">
        <v>0.17196631819963801</v>
      </c>
      <c r="AB1011">
        <v>1</v>
      </c>
      <c r="AC1011">
        <v>155</v>
      </c>
      <c r="AD1011">
        <v>5986.8138544947196</v>
      </c>
      <c r="AE1011">
        <v>5000</v>
      </c>
      <c r="AF1011">
        <v>300</v>
      </c>
      <c r="AG1011">
        <v>92.8</v>
      </c>
      <c r="AH1011">
        <v>85</v>
      </c>
      <c r="AI1011">
        <v>167.46176816974199</v>
      </c>
      <c r="AJ1011">
        <v>88.945686844757304</v>
      </c>
      <c r="AK1011">
        <v>-4.1435093039203501E-2</v>
      </c>
      <c r="AL1011">
        <v>-4.08316693541666E-2</v>
      </c>
      <c r="AM1011">
        <v>4.3881249063431202E-2</v>
      </c>
      <c r="AN1011">
        <v>3.96258916666666E-2</v>
      </c>
      <c r="AO1011">
        <v>3.94</v>
      </c>
      <c r="AP1011">
        <v>3.153</v>
      </c>
      <c r="AQ1011" t="s">
        <v>153</v>
      </c>
      <c r="AR1011" t="s">
        <v>1761</v>
      </c>
      <c r="AS1011" t="s">
        <v>89</v>
      </c>
      <c r="AU1011">
        <v>1</v>
      </c>
      <c r="AV1011">
        <v>1</v>
      </c>
      <c r="AW1011">
        <v>0.35</v>
      </c>
      <c r="AX1011">
        <v>770.58118756842396</v>
      </c>
      <c r="AY1011">
        <v>80</v>
      </c>
      <c r="AZ1011">
        <v>99</v>
      </c>
      <c r="BA1011">
        <v>23</v>
      </c>
      <c r="BB1011">
        <v>25</v>
      </c>
      <c r="BC1011">
        <v>49.056537364973899</v>
      </c>
      <c r="BD1011" t="s">
        <v>1766</v>
      </c>
      <c r="BE1011">
        <v>4</v>
      </c>
      <c r="BF1011">
        <v>173.00632471634901</v>
      </c>
      <c r="BG1011">
        <v>0.33601941749999997</v>
      </c>
      <c r="BH1011">
        <v>1571.8</v>
      </c>
      <c r="BI1011">
        <v>0.895722858651261</v>
      </c>
      <c r="BJ1011">
        <v>60.363904391046802</v>
      </c>
      <c r="BK1011">
        <v>80</v>
      </c>
      <c r="BL1011">
        <v>1</v>
      </c>
      <c r="BM1011">
        <v>0</v>
      </c>
      <c r="BN1011">
        <v>95</v>
      </c>
      <c r="BO1011">
        <v>80</v>
      </c>
      <c r="BP1011" t="s">
        <v>84</v>
      </c>
      <c r="BQ1011">
        <v>1496.8</v>
      </c>
      <c r="BR1011">
        <v>1807</v>
      </c>
      <c r="BS1011">
        <v>1590</v>
      </c>
      <c r="BT1011" t="s">
        <v>85</v>
      </c>
      <c r="BU1011">
        <v>195.83862025940201</v>
      </c>
      <c r="BV1011">
        <v>4</v>
      </c>
      <c r="BX1011">
        <v>179</v>
      </c>
      <c r="BY1011">
        <v>173.00632471634901</v>
      </c>
      <c r="BZ1011">
        <v>195.83862025940201</v>
      </c>
      <c r="CA1011">
        <v>1571.8</v>
      </c>
      <c r="CB1011">
        <f t="shared" si="90"/>
        <v>-3.3484219461737359E-2</v>
      </c>
      <c r="CC1011">
        <f t="shared" si="91"/>
        <v>173.00632471634901</v>
      </c>
      <c r="CD1011">
        <f t="shared" si="95"/>
        <v>-3.3484219461737359E-2</v>
      </c>
      <c r="CH1011">
        <v>108</v>
      </c>
      <c r="CI1011">
        <v>127.88020092385</v>
      </c>
      <c r="CJ1011">
        <v>134.51126757286301</v>
      </c>
      <c r="CK1011">
        <v>1209.625</v>
      </c>
      <c r="CL1011">
        <f t="shared" si="92"/>
        <v>0.18407593448009257</v>
      </c>
      <c r="CM1011">
        <f t="shared" si="93"/>
        <v>127.88020092385</v>
      </c>
      <c r="CN1011">
        <f t="shared" si="94"/>
        <v>0.18407593448009257</v>
      </c>
    </row>
    <row r="1012" spans="1:92" x14ac:dyDescent="0.25">
      <c r="A1012">
        <v>1010</v>
      </c>
      <c r="C1012" t="s">
        <v>567</v>
      </c>
      <c r="E1012" t="s">
        <v>568</v>
      </c>
      <c r="F1012">
        <v>109</v>
      </c>
      <c r="G1012">
        <v>1.2</v>
      </c>
      <c r="H1012" t="s">
        <v>74</v>
      </c>
      <c r="I1012">
        <v>0.67468965517241397</v>
      </c>
      <c r="J1012">
        <v>1.5360145803485099</v>
      </c>
      <c r="K1012">
        <v>13.6757710734658</v>
      </c>
      <c r="L1012">
        <v>0</v>
      </c>
      <c r="M1012">
        <v>0</v>
      </c>
      <c r="N1012">
        <v>0.5</v>
      </c>
      <c r="O1012">
        <v>73.574769408109404</v>
      </c>
      <c r="P1012" t="s">
        <v>569</v>
      </c>
      <c r="Q1012" t="s">
        <v>76</v>
      </c>
      <c r="R1012" t="s">
        <v>77</v>
      </c>
      <c r="S1012">
        <v>50</v>
      </c>
      <c r="U1012" t="b">
        <v>1</v>
      </c>
      <c r="V1012" t="s">
        <v>522</v>
      </c>
      <c r="W1012">
        <v>1598</v>
      </c>
      <c r="X1012">
        <v>0.4</v>
      </c>
      <c r="Y1012">
        <v>8.0000000000000002E-3</v>
      </c>
      <c r="Z1012">
        <v>43600</v>
      </c>
      <c r="AA1012">
        <v>0.13615957297989401</v>
      </c>
      <c r="AB1012">
        <v>1</v>
      </c>
      <c r="AC1012">
        <v>70</v>
      </c>
      <c r="AD1012">
        <v>5144.4493578957899</v>
      </c>
      <c r="AE1012">
        <v>4000</v>
      </c>
      <c r="AF1012">
        <v>235</v>
      </c>
      <c r="AG1012">
        <v>83.6</v>
      </c>
      <c r="AH1012">
        <v>85</v>
      </c>
      <c r="AI1012">
        <v>140.52841237849901</v>
      </c>
      <c r="AJ1012">
        <v>75.192749669174503</v>
      </c>
      <c r="AK1012">
        <v>0.33583048570792301</v>
      </c>
      <c r="AL1012">
        <v>0.33093975047916602</v>
      </c>
      <c r="AM1012">
        <v>3.3362936419752999E-2</v>
      </c>
      <c r="AN1012">
        <v>2.92607583333333E-2</v>
      </c>
      <c r="AO1012">
        <v>2.93</v>
      </c>
      <c r="AP1012">
        <v>3.153</v>
      </c>
      <c r="AQ1012" t="s">
        <v>79</v>
      </c>
      <c r="AR1012" t="s">
        <v>570</v>
      </c>
      <c r="AS1012" t="s">
        <v>81</v>
      </c>
      <c r="AT1012" t="s">
        <v>82</v>
      </c>
      <c r="AU1012">
        <v>1</v>
      </c>
      <c r="AV1012">
        <v>1</v>
      </c>
      <c r="AW1012">
        <v>0.35</v>
      </c>
      <c r="AX1012">
        <v>799.30570039814199</v>
      </c>
      <c r="AY1012">
        <v>80</v>
      </c>
      <c r="AZ1012">
        <v>99</v>
      </c>
      <c r="BA1012">
        <v>23</v>
      </c>
      <c r="BB1012">
        <v>25</v>
      </c>
      <c r="BC1012">
        <v>47.993627617123899</v>
      </c>
      <c r="BD1012" t="s">
        <v>571</v>
      </c>
      <c r="BE1012">
        <v>2</v>
      </c>
      <c r="BF1012">
        <v>111.14454675075601</v>
      </c>
      <c r="BG1012">
        <v>0.30140776699999999</v>
      </c>
      <c r="BH1012">
        <v>1324.9</v>
      </c>
      <c r="BI1012">
        <v>0.98919529432907105</v>
      </c>
      <c r="BJ1012">
        <v>56.008451314331197</v>
      </c>
      <c r="BK1012">
        <v>80</v>
      </c>
      <c r="BL1012">
        <v>1</v>
      </c>
      <c r="BM1012">
        <v>0</v>
      </c>
      <c r="BN1012">
        <v>95</v>
      </c>
      <c r="BO1012">
        <v>80</v>
      </c>
      <c r="BP1012" t="s">
        <v>84</v>
      </c>
      <c r="BQ1012">
        <v>1249.9000000000001</v>
      </c>
      <c r="BR1012">
        <v>1504</v>
      </c>
      <c r="BS1012">
        <v>1360</v>
      </c>
      <c r="BT1012" t="s">
        <v>85</v>
      </c>
      <c r="BU1012">
        <v>126.520101825621</v>
      </c>
      <c r="BV1012">
        <v>4</v>
      </c>
      <c r="BX1012">
        <v>109</v>
      </c>
      <c r="BY1012">
        <v>111.14454675075601</v>
      </c>
      <c r="BZ1012">
        <v>126.520101825621</v>
      </c>
      <c r="CA1012">
        <v>1324.9</v>
      </c>
      <c r="CB1012">
        <f t="shared" si="90"/>
        <v>1.9674740832623914E-2</v>
      </c>
      <c r="CC1012">
        <f t="shared" si="91"/>
        <v>111.14454675075601</v>
      </c>
      <c r="CD1012">
        <f t="shared" si="95"/>
        <v>1.9674740832623914E-2</v>
      </c>
      <c r="CH1012">
        <v>108</v>
      </c>
      <c r="CI1012">
        <v>127.88020092385</v>
      </c>
      <c r="CJ1012">
        <v>134.51126757286301</v>
      </c>
      <c r="CK1012">
        <v>1209.625</v>
      </c>
      <c r="CL1012">
        <f t="shared" si="92"/>
        <v>0.18407593448009257</v>
      </c>
      <c r="CM1012">
        <f t="shared" si="93"/>
        <v>127.88020092385</v>
      </c>
      <c r="CN1012">
        <f t="shared" si="94"/>
        <v>0.18407593448009257</v>
      </c>
    </row>
    <row r="1013" spans="1:92" x14ac:dyDescent="0.25">
      <c r="A1013">
        <v>1011</v>
      </c>
      <c r="C1013" t="s">
        <v>567</v>
      </c>
      <c r="E1013" t="s">
        <v>568</v>
      </c>
      <c r="F1013">
        <v>109</v>
      </c>
      <c r="G1013">
        <v>1.2</v>
      </c>
      <c r="H1013" t="s">
        <v>74</v>
      </c>
      <c r="I1013">
        <v>0.67468965517241397</v>
      </c>
      <c r="J1013">
        <v>1.5360145803485099</v>
      </c>
      <c r="K1013">
        <v>13.6757710734658</v>
      </c>
      <c r="L1013">
        <v>0</v>
      </c>
      <c r="M1013">
        <v>0</v>
      </c>
      <c r="N1013">
        <v>0.5</v>
      </c>
      <c r="O1013">
        <v>73.574769408109404</v>
      </c>
      <c r="P1013" t="s">
        <v>569</v>
      </c>
      <c r="Q1013" t="s">
        <v>76</v>
      </c>
      <c r="R1013" t="s">
        <v>77</v>
      </c>
      <c r="S1013">
        <v>50</v>
      </c>
      <c r="U1013" t="b">
        <v>1</v>
      </c>
      <c r="V1013" t="s">
        <v>522</v>
      </c>
      <c r="W1013">
        <v>1598</v>
      </c>
      <c r="X1013">
        <v>0.4</v>
      </c>
      <c r="Y1013">
        <v>8.0000000000000002E-3</v>
      </c>
      <c r="Z1013">
        <v>43600</v>
      </c>
      <c r="AA1013">
        <v>0.13615957297989401</v>
      </c>
      <c r="AB1013">
        <v>1</v>
      </c>
      <c r="AC1013">
        <v>70</v>
      </c>
      <c r="AD1013">
        <v>5144.4493578957899</v>
      </c>
      <c r="AE1013">
        <v>4000</v>
      </c>
      <c r="AF1013">
        <v>235</v>
      </c>
      <c r="AG1013">
        <v>83.6</v>
      </c>
      <c r="AH1013">
        <v>85</v>
      </c>
      <c r="AI1013">
        <v>140.52841237849901</v>
      </c>
      <c r="AJ1013">
        <v>75.192749669174503</v>
      </c>
      <c r="AK1013">
        <v>0.33583048570792301</v>
      </c>
      <c r="AL1013">
        <v>0.33093975047916602</v>
      </c>
      <c r="AM1013">
        <v>3.3362936419752999E-2</v>
      </c>
      <c r="AN1013">
        <v>2.92607583333333E-2</v>
      </c>
      <c r="AO1013">
        <v>2.93</v>
      </c>
      <c r="AP1013">
        <v>3.153</v>
      </c>
      <c r="AQ1013" t="s">
        <v>79</v>
      </c>
      <c r="AR1013" t="s">
        <v>570</v>
      </c>
      <c r="AS1013" t="s">
        <v>81</v>
      </c>
      <c r="AT1013" t="s">
        <v>82</v>
      </c>
      <c r="AU1013">
        <v>1</v>
      </c>
      <c r="AV1013">
        <v>1</v>
      </c>
      <c r="AW1013">
        <v>0.35</v>
      </c>
      <c r="AX1013">
        <v>799.30570039814199</v>
      </c>
      <c r="AY1013">
        <v>80</v>
      </c>
      <c r="AZ1013">
        <v>99</v>
      </c>
      <c r="BA1013">
        <v>23</v>
      </c>
      <c r="BB1013">
        <v>25</v>
      </c>
      <c r="BC1013">
        <v>47.993627617123899</v>
      </c>
      <c r="BD1013" t="s">
        <v>572</v>
      </c>
      <c r="BE1013">
        <v>2</v>
      </c>
      <c r="BF1013">
        <v>111.14454675075601</v>
      </c>
      <c r="BG1013">
        <v>0.30140776699999999</v>
      </c>
      <c r="BH1013">
        <v>1324.9</v>
      </c>
      <c r="BI1013">
        <v>0.98919529432907105</v>
      </c>
      <c r="BJ1013">
        <v>56.008451314331197</v>
      </c>
      <c r="BK1013">
        <v>80</v>
      </c>
      <c r="BL1013">
        <v>1</v>
      </c>
      <c r="BM1013">
        <v>0</v>
      </c>
      <c r="BN1013">
        <v>95</v>
      </c>
      <c r="BO1013">
        <v>80</v>
      </c>
      <c r="BP1013" t="s">
        <v>84</v>
      </c>
      <c r="BQ1013">
        <v>1249.9000000000001</v>
      </c>
      <c r="BR1013">
        <v>1504</v>
      </c>
      <c r="BS1013">
        <v>1360</v>
      </c>
      <c r="BT1013" t="s">
        <v>85</v>
      </c>
      <c r="BU1013">
        <v>126.520101825621</v>
      </c>
      <c r="BV1013">
        <v>4</v>
      </c>
      <c r="BX1013">
        <v>109</v>
      </c>
      <c r="BY1013">
        <v>111.14454675075601</v>
      </c>
      <c r="BZ1013">
        <v>126.520101825621</v>
      </c>
      <c r="CA1013">
        <v>1324.9</v>
      </c>
      <c r="CB1013">
        <f t="shared" si="90"/>
        <v>1.9674740832623914E-2</v>
      </c>
      <c r="CC1013">
        <f t="shared" si="91"/>
        <v>111.14454675075601</v>
      </c>
      <c r="CD1013">
        <f t="shared" si="95"/>
        <v>1.9674740832623914E-2</v>
      </c>
      <c r="CH1013">
        <v>108</v>
      </c>
      <c r="CI1013">
        <v>127.88020092385</v>
      </c>
      <c r="CJ1013">
        <v>134.51126757286301</v>
      </c>
      <c r="CK1013">
        <v>1209.625</v>
      </c>
      <c r="CL1013">
        <f t="shared" si="92"/>
        <v>0.18407593448009257</v>
      </c>
      <c r="CM1013">
        <f t="shared" si="93"/>
        <v>127.88020092385</v>
      </c>
      <c r="CN1013">
        <f t="shared" si="94"/>
        <v>0.18407593448009257</v>
      </c>
    </row>
    <row r="1014" spans="1:92" x14ac:dyDescent="0.25">
      <c r="A1014">
        <v>1012</v>
      </c>
      <c r="C1014" t="s">
        <v>567</v>
      </c>
      <c r="E1014" t="s">
        <v>568</v>
      </c>
      <c r="F1014">
        <v>109</v>
      </c>
      <c r="G1014">
        <v>1.2</v>
      </c>
      <c r="H1014" t="s">
        <v>74</v>
      </c>
      <c r="I1014">
        <v>0.67468965517241397</v>
      </c>
      <c r="J1014">
        <v>1.5360145803485099</v>
      </c>
      <c r="K1014">
        <v>13.6757710734658</v>
      </c>
      <c r="L1014">
        <v>0</v>
      </c>
      <c r="M1014">
        <v>0</v>
      </c>
      <c r="N1014">
        <v>0.5</v>
      </c>
      <c r="O1014">
        <v>73.574769408109404</v>
      </c>
      <c r="P1014" t="s">
        <v>569</v>
      </c>
      <c r="Q1014" t="s">
        <v>76</v>
      </c>
      <c r="R1014" t="s">
        <v>77</v>
      </c>
      <c r="S1014">
        <v>50</v>
      </c>
      <c r="U1014" t="b">
        <v>1</v>
      </c>
      <c r="V1014" t="s">
        <v>522</v>
      </c>
      <c r="W1014">
        <v>1598</v>
      </c>
      <c r="X1014">
        <v>0.4</v>
      </c>
      <c r="Y1014">
        <v>8.0000000000000002E-3</v>
      </c>
      <c r="Z1014">
        <v>43600</v>
      </c>
      <c r="AA1014">
        <v>0.13615957297989401</v>
      </c>
      <c r="AB1014">
        <v>1</v>
      </c>
      <c r="AC1014">
        <v>70</v>
      </c>
      <c r="AD1014">
        <v>5144.4493578957899</v>
      </c>
      <c r="AE1014">
        <v>4000</v>
      </c>
      <c r="AF1014">
        <v>235</v>
      </c>
      <c r="AG1014">
        <v>83.6</v>
      </c>
      <c r="AH1014">
        <v>85</v>
      </c>
      <c r="AI1014">
        <v>140.52841237849901</v>
      </c>
      <c r="AJ1014">
        <v>75.192749669174503</v>
      </c>
      <c r="AK1014">
        <v>0.33583048570792301</v>
      </c>
      <c r="AL1014">
        <v>0.33093975047916602</v>
      </c>
      <c r="AM1014">
        <v>3.3362936419752999E-2</v>
      </c>
      <c r="AN1014">
        <v>2.92607583333333E-2</v>
      </c>
      <c r="AO1014">
        <v>2.93</v>
      </c>
      <c r="AP1014">
        <v>3.153</v>
      </c>
      <c r="AQ1014" t="s">
        <v>79</v>
      </c>
      <c r="AR1014" t="s">
        <v>570</v>
      </c>
      <c r="AS1014" t="s">
        <v>81</v>
      </c>
      <c r="AT1014" t="s">
        <v>82</v>
      </c>
      <c r="AU1014">
        <v>1</v>
      </c>
      <c r="AV1014">
        <v>1</v>
      </c>
      <c r="AW1014">
        <v>0.35</v>
      </c>
      <c r="AX1014">
        <v>799.30570039814199</v>
      </c>
      <c r="AY1014">
        <v>80</v>
      </c>
      <c r="AZ1014">
        <v>99</v>
      </c>
      <c r="BA1014">
        <v>23</v>
      </c>
      <c r="BB1014">
        <v>25</v>
      </c>
      <c r="BC1014">
        <v>47.993627617123899</v>
      </c>
      <c r="BD1014" t="s">
        <v>573</v>
      </c>
      <c r="BE1014">
        <v>2</v>
      </c>
      <c r="BF1014">
        <v>111.14454675075601</v>
      </c>
      <c r="BG1014">
        <v>0.30140776699999999</v>
      </c>
      <c r="BH1014">
        <v>1324.9</v>
      </c>
      <c r="BI1014">
        <v>0.98919529432907105</v>
      </c>
      <c r="BJ1014">
        <v>56.008451314331197</v>
      </c>
      <c r="BK1014">
        <v>80</v>
      </c>
      <c r="BL1014">
        <v>1</v>
      </c>
      <c r="BM1014">
        <v>0</v>
      </c>
      <c r="BN1014">
        <v>95</v>
      </c>
      <c r="BO1014">
        <v>80</v>
      </c>
      <c r="BP1014" t="s">
        <v>84</v>
      </c>
      <c r="BQ1014">
        <v>1249.9000000000001</v>
      </c>
      <c r="BR1014">
        <v>1504</v>
      </c>
      <c r="BS1014">
        <v>1360</v>
      </c>
      <c r="BT1014" t="s">
        <v>85</v>
      </c>
      <c r="BU1014">
        <v>126.520101825621</v>
      </c>
      <c r="BV1014">
        <v>4</v>
      </c>
      <c r="BX1014">
        <v>109</v>
      </c>
      <c r="BY1014">
        <v>111.14454675075601</v>
      </c>
      <c r="BZ1014">
        <v>126.520101825621</v>
      </c>
      <c r="CA1014">
        <v>1324.9</v>
      </c>
      <c r="CB1014">
        <f t="shared" si="90"/>
        <v>1.9674740832623914E-2</v>
      </c>
      <c r="CC1014">
        <f t="shared" si="91"/>
        <v>111.14454675075601</v>
      </c>
      <c r="CD1014">
        <f t="shared" si="95"/>
        <v>1.9674740832623914E-2</v>
      </c>
      <c r="CH1014">
        <v>146</v>
      </c>
      <c r="CI1014">
        <v>172.92041498933801</v>
      </c>
      <c r="CJ1014">
        <v>185.774315698225</v>
      </c>
      <c r="CK1014">
        <v>1792.75</v>
      </c>
      <c r="CL1014">
        <f t="shared" si="92"/>
        <v>0.18438640403656173</v>
      </c>
      <c r="CM1014">
        <f t="shared" si="93"/>
        <v>172.92041498933801</v>
      </c>
      <c r="CN1014">
        <f t="shared" si="94"/>
        <v>0.18438640403656173</v>
      </c>
    </row>
    <row r="1015" spans="1:92" x14ac:dyDescent="0.25">
      <c r="A1015">
        <v>1013</v>
      </c>
      <c r="C1015" t="s">
        <v>567</v>
      </c>
      <c r="E1015" t="s">
        <v>568</v>
      </c>
      <c r="F1015">
        <v>109</v>
      </c>
      <c r="G1015">
        <v>1.2</v>
      </c>
      <c r="H1015" t="s">
        <v>74</v>
      </c>
      <c r="I1015">
        <v>0.67468965517241397</v>
      </c>
      <c r="J1015">
        <v>1.5360145803485099</v>
      </c>
      <c r="K1015">
        <v>13.6757710734658</v>
      </c>
      <c r="L1015">
        <v>0</v>
      </c>
      <c r="M1015">
        <v>0</v>
      </c>
      <c r="N1015">
        <v>0.5</v>
      </c>
      <c r="O1015">
        <v>73.574769408109404</v>
      </c>
      <c r="P1015" t="s">
        <v>569</v>
      </c>
      <c r="Q1015" t="s">
        <v>76</v>
      </c>
      <c r="R1015" t="s">
        <v>77</v>
      </c>
      <c r="S1015">
        <v>50</v>
      </c>
      <c r="U1015" t="b">
        <v>1</v>
      </c>
      <c r="V1015" t="s">
        <v>522</v>
      </c>
      <c r="W1015">
        <v>1598</v>
      </c>
      <c r="X1015">
        <v>0.4</v>
      </c>
      <c r="Y1015">
        <v>8.0000000000000002E-3</v>
      </c>
      <c r="Z1015">
        <v>43600</v>
      </c>
      <c r="AA1015">
        <v>0.13615957297989401</v>
      </c>
      <c r="AB1015">
        <v>1</v>
      </c>
      <c r="AC1015">
        <v>70</v>
      </c>
      <c r="AD1015">
        <v>5144.4493578957899</v>
      </c>
      <c r="AE1015">
        <v>4000</v>
      </c>
      <c r="AF1015">
        <v>235</v>
      </c>
      <c r="AG1015">
        <v>83.6</v>
      </c>
      <c r="AH1015">
        <v>85</v>
      </c>
      <c r="AI1015">
        <v>140.52841237849901</v>
      </c>
      <c r="AJ1015">
        <v>75.192749669174503</v>
      </c>
      <c r="AK1015">
        <v>0.33583048570792301</v>
      </c>
      <c r="AL1015">
        <v>0.33093975047916602</v>
      </c>
      <c r="AM1015">
        <v>3.3362936419752999E-2</v>
      </c>
      <c r="AN1015">
        <v>2.92607583333333E-2</v>
      </c>
      <c r="AO1015">
        <v>2.93</v>
      </c>
      <c r="AP1015">
        <v>3.153</v>
      </c>
      <c r="AQ1015" t="s">
        <v>79</v>
      </c>
      <c r="AR1015" t="s">
        <v>570</v>
      </c>
      <c r="AS1015" t="s">
        <v>81</v>
      </c>
      <c r="AT1015" t="s">
        <v>82</v>
      </c>
      <c r="AU1015">
        <v>1</v>
      </c>
      <c r="AV1015">
        <v>1</v>
      </c>
      <c r="AW1015">
        <v>0.35</v>
      </c>
      <c r="AX1015">
        <v>799.30570039814199</v>
      </c>
      <c r="AY1015">
        <v>80</v>
      </c>
      <c r="AZ1015">
        <v>99</v>
      </c>
      <c r="BA1015">
        <v>23</v>
      </c>
      <c r="BB1015">
        <v>25</v>
      </c>
      <c r="BC1015">
        <v>47.993627617123899</v>
      </c>
      <c r="BD1015" t="s">
        <v>574</v>
      </c>
      <c r="BE1015">
        <v>2</v>
      </c>
      <c r="BF1015">
        <v>111.14454675075601</v>
      </c>
      <c r="BG1015">
        <v>0.30140776699999999</v>
      </c>
      <c r="BH1015">
        <v>1324.9</v>
      </c>
      <c r="BI1015">
        <v>0.98919529432907105</v>
      </c>
      <c r="BJ1015">
        <v>56.008451314331197</v>
      </c>
      <c r="BK1015">
        <v>80</v>
      </c>
      <c r="BL1015">
        <v>1</v>
      </c>
      <c r="BM1015">
        <v>0</v>
      </c>
      <c r="BN1015">
        <v>95</v>
      </c>
      <c r="BO1015">
        <v>80</v>
      </c>
      <c r="BP1015" t="s">
        <v>84</v>
      </c>
      <c r="BQ1015">
        <v>1249.9000000000001</v>
      </c>
      <c r="BR1015">
        <v>1504</v>
      </c>
      <c r="BS1015">
        <v>1360</v>
      </c>
      <c r="BT1015" t="s">
        <v>85</v>
      </c>
      <c r="BU1015">
        <v>126.520101825621</v>
      </c>
      <c r="BV1015">
        <v>4</v>
      </c>
      <c r="BX1015">
        <v>109</v>
      </c>
      <c r="BY1015">
        <v>111.14454675075601</v>
      </c>
      <c r="BZ1015">
        <v>126.520101825621</v>
      </c>
      <c r="CA1015">
        <v>1324.9</v>
      </c>
      <c r="CB1015">
        <f t="shared" si="90"/>
        <v>1.9674740832623914E-2</v>
      </c>
      <c r="CC1015">
        <f t="shared" si="91"/>
        <v>111.14454675075601</v>
      </c>
      <c r="CD1015">
        <f t="shared" si="95"/>
        <v>1.9674740832623914E-2</v>
      </c>
      <c r="CH1015">
        <v>107</v>
      </c>
      <c r="CI1015">
        <v>126.73998086970801</v>
      </c>
      <c r="CJ1015">
        <v>142.23550319088699</v>
      </c>
      <c r="CK1015">
        <v>1432.1</v>
      </c>
      <c r="CL1015">
        <f t="shared" si="92"/>
        <v>0.18448580252063557</v>
      </c>
      <c r="CM1015">
        <f t="shared" si="93"/>
        <v>126.73998086970801</v>
      </c>
      <c r="CN1015">
        <f t="shared" si="94"/>
        <v>0.18448580252063557</v>
      </c>
    </row>
    <row r="1016" spans="1:92" x14ac:dyDescent="0.25">
      <c r="A1016">
        <v>1014</v>
      </c>
      <c r="C1016" t="s">
        <v>575</v>
      </c>
      <c r="E1016" t="s">
        <v>576</v>
      </c>
      <c r="F1016">
        <v>124</v>
      </c>
      <c r="G1016">
        <v>1.2</v>
      </c>
      <c r="H1016" t="s">
        <v>74</v>
      </c>
      <c r="I1016">
        <v>0.67468965517241397</v>
      </c>
      <c r="J1016">
        <v>1.5360145803485099</v>
      </c>
      <c r="K1016">
        <v>13.6757710734658</v>
      </c>
      <c r="L1016">
        <v>0</v>
      </c>
      <c r="M1016">
        <v>0</v>
      </c>
      <c r="N1016">
        <v>0.5</v>
      </c>
      <c r="O1016">
        <v>73.574769408109404</v>
      </c>
      <c r="P1016" t="s">
        <v>577</v>
      </c>
      <c r="Q1016" t="s">
        <v>76</v>
      </c>
      <c r="R1016" t="s">
        <v>77</v>
      </c>
      <c r="S1016">
        <v>50</v>
      </c>
      <c r="U1016" t="b">
        <v>1</v>
      </c>
      <c r="V1016" t="s">
        <v>522</v>
      </c>
      <c r="W1016">
        <v>1598</v>
      </c>
      <c r="X1016">
        <v>0.4</v>
      </c>
      <c r="Y1016">
        <v>8.0000000000000002E-3</v>
      </c>
      <c r="Z1016">
        <v>43000</v>
      </c>
      <c r="AA1016">
        <v>0.13615957297989401</v>
      </c>
      <c r="AB1016">
        <v>1</v>
      </c>
      <c r="AC1016">
        <v>75</v>
      </c>
      <c r="AD1016">
        <v>5144.4493578957899</v>
      </c>
      <c r="AE1016">
        <v>4000</v>
      </c>
      <c r="AF1016">
        <v>180</v>
      </c>
      <c r="AG1016">
        <v>85.8</v>
      </c>
      <c r="AH1016">
        <v>85</v>
      </c>
      <c r="AI1016">
        <v>138.48921172543399</v>
      </c>
      <c r="AJ1016">
        <v>74.078700485247197</v>
      </c>
      <c r="AK1016">
        <v>0.33583048570792301</v>
      </c>
      <c r="AL1016">
        <v>0.33093975047916602</v>
      </c>
      <c r="AM1016">
        <v>3.3362936419752999E-2</v>
      </c>
      <c r="AN1016">
        <v>2.92607583333333E-2</v>
      </c>
      <c r="AO1016">
        <v>2.81</v>
      </c>
      <c r="AP1016">
        <v>3.153</v>
      </c>
      <c r="AQ1016" t="s">
        <v>153</v>
      </c>
      <c r="AR1016" t="s">
        <v>578</v>
      </c>
      <c r="AS1016" t="s">
        <v>81</v>
      </c>
      <c r="AT1016" t="s">
        <v>82</v>
      </c>
      <c r="AU1016">
        <v>1</v>
      </c>
      <c r="AV1016">
        <v>1</v>
      </c>
      <c r="AW1016">
        <v>0.35</v>
      </c>
      <c r="AX1016">
        <v>799.30570039814199</v>
      </c>
      <c r="AY1016">
        <v>80</v>
      </c>
      <c r="AZ1016">
        <v>99</v>
      </c>
      <c r="BA1016">
        <v>23</v>
      </c>
      <c r="BB1016">
        <v>25</v>
      </c>
      <c r="BC1016">
        <v>47.993627617123899</v>
      </c>
      <c r="BD1016" t="s">
        <v>579</v>
      </c>
      <c r="BE1016">
        <v>2</v>
      </c>
      <c r="BF1016">
        <v>142.55589746212999</v>
      </c>
      <c r="BG1016">
        <v>0.30140776699999999</v>
      </c>
      <c r="BH1016">
        <v>1304.9000000000001</v>
      </c>
      <c r="BI1016">
        <v>0.98919529432907105</v>
      </c>
      <c r="BJ1016">
        <v>56.008451314331197</v>
      </c>
      <c r="BK1016">
        <v>80</v>
      </c>
      <c r="BL1016">
        <v>1</v>
      </c>
      <c r="BM1016">
        <v>0</v>
      </c>
      <c r="BN1016">
        <v>95</v>
      </c>
      <c r="BO1016">
        <v>80</v>
      </c>
      <c r="BP1016" t="s">
        <v>84</v>
      </c>
      <c r="BQ1016">
        <v>1229.9000000000001</v>
      </c>
      <c r="BR1016">
        <v>1481</v>
      </c>
      <c r="BS1016">
        <v>1250</v>
      </c>
      <c r="BT1016" t="s">
        <v>85</v>
      </c>
      <c r="BU1016">
        <v>155.492772207597</v>
      </c>
      <c r="BV1016">
        <v>4</v>
      </c>
      <c r="BX1016">
        <v>124</v>
      </c>
      <c r="BY1016">
        <v>142.55589746212999</v>
      </c>
      <c r="BZ1016">
        <v>155.492772207597</v>
      </c>
      <c r="CA1016">
        <v>1304.9000000000001</v>
      </c>
      <c r="CB1016">
        <f t="shared" si="90"/>
        <v>0.14964433437201605</v>
      </c>
      <c r="CC1016">
        <f t="shared" si="91"/>
        <v>142.55589746212999</v>
      </c>
      <c r="CD1016">
        <f t="shared" si="95"/>
        <v>0.14964433437201605</v>
      </c>
      <c r="CH1016">
        <v>107</v>
      </c>
      <c r="CI1016">
        <v>126.73998086970801</v>
      </c>
      <c r="CJ1016">
        <v>142.23550319088699</v>
      </c>
      <c r="CK1016">
        <v>1432.1</v>
      </c>
      <c r="CL1016">
        <f t="shared" si="92"/>
        <v>0.18448580252063557</v>
      </c>
      <c r="CM1016">
        <f t="shared" si="93"/>
        <v>126.73998086970801</v>
      </c>
      <c r="CN1016">
        <f t="shared" si="94"/>
        <v>0.18448580252063557</v>
      </c>
    </row>
    <row r="1017" spans="1:92" x14ac:dyDescent="0.25">
      <c r="A1017">
        <v>1015</v>
      </c>
      <c r="C1017" t="s">
        <v>575</v>
      </c>
      <c r="E1017" t="s">
        <v>576</v>
      </c>
      <c r="F1017">
        <v>124</v>
      </c>
      <c r="G1017">
        <v>1.2</v>
      </c>
      <c r="H1017" t="s">
        <v>74</v>
      </c>
      <c r="I1017">
        <v>0.67468965517241397</v>
      </c>
      <c r="J1017">
        <v>1.5360145803485099</v>
      </c>
      <c r="K1017">
        <v>13.6757710734658</v>
      </c>
      <c r="L1017">
        <v>0</v>
      </c>
      <c r="M1017">
        <v>0</v>
      </c>
      <c r="N1017">
        <v>0.5</v>
      </c>
      <c r="O1017">
        <v>73.574769408109404</v>
      </c>
      <c r="P1017" t="s">
        <v>577</v>
      </c>
      <c r="Q1017" t="s">
        <v>76</v>
      </c>
      <c r="R1017" t="s">
        <v>77</v>
      </c>
      <c r="S1017">
        <v>50</v>
      </c>
      <c r="U1017" t="b">
        <v>1</v>
      </c>
      <c r="V1017" t="s">
        <v>522</v>
      </c>
      <c r="W1017">
        <v>1598</v>
      </c>
      <c r="X1017">
        <v>0.4</v>
      </c>
      <c r="Y1017">
        <v>8.0000000000000002E-3</v>
      </c>
      <c r="Z1017">
        <v>43000</v>
      </c>
      <c r="AA1017">
        <v>0.13615957297989401</v>
      </c>
      <c r="AB1017">
        <v>1</v>
      </c>
      <c r="AC1017">
        <v>75</v>
      </c>
      <c r="AD1017">
        <v>5144.4493578957899</v>
      </c>
      <c r="AE1017">
        <v>4000</v>
      </c>
      <c r="AF1017">
        <v>180</v>
      </c>
      <c r="AG1017">
        <v>85.8</v>
      </c>
      <c r="AH1017">
        <v>85</v>
      </c>
      <c r="AI1017">
        <v>138.48921172543399</v>
      </c>
      <c r="AJ1017">
        <v>74.078700485247197</v>
      </c>
      <c r="AK1017">
        <v>0.33583048570792301</v>
      </c>
      <c r="AL1017">
        <v>0.33093975047916602</v>
      </c>
      <c r="AM1017">
        <v>3.3362936419752999E-2</v>
      </c>
      <c r="AN1017">
        <v>2.92607583333333E-2</v>
      </c>
      <c r="AO1017">
        <v>2.81</v>
      </c>
      <c r="AP1017">
        <v>3.153</v>
      </c>
      <c r="AQ1017" t="s">
        <v>153</v>
      </c>
      <c r="AR1017" t="s">
        <v>578</v>
      </c>
      <c r="AS1017" t="s">
        <v>81</v>
      </c>
      <c r="AT1017" t="s">
        <v>82</v>
      </c>
      <c r="AU1017">
        <v>1</v>
      </c>
      <c r="AV1017">
        <v>1</v>
      </c>
      <c r="AW1017">
        <v>0.35</v>
      </c>
      <c r="AX1017">
        <v>799.30570039814199</v>
      </c>
      <c r="AY1017">
        <v>80</v>
      </c>
      <c r="AZ1017">
        <v>99</v>
      </c>
      <c r="BA1017">
        <v>23</v>
      </c>
      <c r="BB1017">
        <v>25</v>
      </c>
      <c r="BC1017">
        <v>47.993627617123899</v>
      </c>
      <c r="BD1017" t="s">
        <v>580</v>
      </c>
      <c r="BE1017">
        <v>2</v>
      </c>
      <c r="BF1017">
        <v>142.55589746212999</v>
      </c>
      <c r="BG1017">
        <v>0.30140776699999999</v>
      </c>
      <c r="BH1017">
        <v>1304.9000000000001</v>
      </c>
      <c r="BI1017">
        <v>0.98919529432907105</v>
      </c>
      <c r="BJ1017">
        <v>56.008451314331197</v>
      </c>
      <c r="BK1017">
        <v>80</v>
      </c>
      <c r="BL1017">
        <v>1</v>
      </c>
      <c r="BM1017">
        <v>0</v>
      </c>
      <c r="BN1017">
        <v>95</v>
      </c>
      <c r="BO1017">
        <v>80</v>
      </c>
      <c r="BP1017" t="s">
        <v>84</v>
      </c>
      <c r="BQ1017">
        <v>1229.9000000000001</v>
      </c>
      <c r="BR1017">
        <v>1481</v>
      </c>
      <c r="BS1017">
        <v>1250</v>
      </c>
      <c r="BT1017" t="s">
        <v>85</v>
      </c>
      <c r="BU1017">
        <v>155.492772207597</v>
      </c>
      <c r="BV1017">
        <v>4</v>
      </c>
      <c r="BX1017">
        <v>124</v>
      </c>
      <c r="BY1017">
        <v>142.55589746212999</v>
      </c>
      <c r="BZ1017">
        <v>155.492772207597</v>
      </c>
      <c r="CA1017">
        <v>1304.9000000000001</v>
      </c>
      <c r="CB1017">
        <f t="shared" si="90"/>
        <v>0.14964433437201605</v>
      </c>
      <c r="CC1017">
        <f t="shared" si="91"/>
        <v>142.55589746212999</v>
      </c>
      <c r="CD1017">
        <f t="shared" si="95"/>
        <v>0.14964433437201605</v>
      </c>
      <c r="CH1017">
        <v>107</v>
      </c>
      <c r="CI1017">
        <v>126.73998086970801</v>
      </c>
      <c r="CJ1017">
        <v>142.23550319088699</v>
      </c>
      <c r="CK1017">
        <v>1432.1</v>
      </c>
      <c r="CL1017">
        <f t="shared" si="92"/>
        <v>0.18448580252063557</v>
      </c>
      <c r="CM1017">
        <f t="shared" si="93"/>
        <v>126.73998086970801</v>
      </c>
      <c r="CN1017">
        <f t="shared" si="94"/>
        <v>0.18448580252063557</v>
      </c>
    </row>
    <row r="1018" spans="1:92" x14ac:dyDescent="0.25">
      <c r="A1018">
        <v>1016</v>
      </c>
      <c r="C1018" t="s">
        <v>575</v>
      </c>
      <c r="E1018" t="s">
        <v>576</v>
      </c>
      <c r="F1018">
        <v>124</v>
      </c>
      <c r="G1018">
        <v>1.2</v>
      </c>
      <c r="H1018" t="s">
        <v>74</v>
      </c>
      <c r="I1018">
        <v>0.67468965517241397</v>
      </c>
      <c r="J1018">
        <v>1.5360145803485099</v>
      </c>
      <c r="K1018">
        <v>13.6757710734658</v>
      </c>
      <c r="L1018">
        <v>0</v>
      </c>
      <c r="M1018">
        <v>0</v>
      </c>
      <c r="N1018">
        <v>0.5</v>
      </c>
      <c r="O1018">
        <v>73.574769408109404</v>
      </c>
      <c r="P1018" t="s">
        <v>577</v>
      </c>
      <c r="Q1018" t="s">
        <v>76</v>
      </c>
      <c r="R1018" t="s">
        <v>77</v>
      </c>
      <c r="S1018">
        <v>50</v>
      </c>
      <c r="U1018" t="b">
        <v>1</v>
      </c>
      <c r="V1018" t="s">
        <v>522</v>
      </c>
      <c r="W1018">
        <v>1598</v>
      </c>
      <c r="X1018">
        <v>0.4</v>
      </c>
      <c r="Y1018">
        <v>8.0000000000000002E-3</v>
      </c>
      <c r="Z1018">
        <v>43000</v>
      </c>
      <c r="AA1018">
        <v>0.13615957297989401</v>
      </c>
      <c r="AB1018">
        <v>1</v>
      </c>
      <c r="AC1018">
        <v>75</v>
      </c>
      <c r="AD1018">
        <v>5144.4493578957899</v>
      </c>
      <c r="AE1018">
        <v>4000</v>
      </c>
      <c r="AF1018">
        <v>180</v>
      </c>
      <c r="AG1018">
        <v>85.8</v>
      </c>
      <c r="AH1018">
        <v>85</v>
      </c>
      <c r="AI1018">
        <v>138.48921172543399</v>
      </c>
      <c r="AJ1018">
        <v>74.078700485247197</v>
      </c>
      <c r="AK1018">
        <v>0.33583048570792301</v>
      </c>
      <c r="AL1018">
        <v>0.33093975047916602</v>
      </c>
      <c r="AM1018">
        <v>3.3362936419752999E-2</v>
      </c>
      <c r="AN1018">
        <v>2.92607583333333E-2</v>
      </c>
      <c r="AO1018">
        <v>2.81</v>
      </c>
      <c r="AP1018">
        <v>3.153</v>
      </c>
      <c r="AQ1018" t="s">
        <v>153</v>
      </c>
      <c r="AR1018" t="s">
        <v>578</v>
      </c>
      <c r="AS1018" t="s">
        <v>81</v>
      </c>
      <c r="AT1018" t="s">
        <v>82</v>
      </c>
      <c r="AU1018">
        <v>1</v>
      </c>
      <c r="AV1018">
        <v>1</v>
      </c>
      <c r="AW1018">
        <v>0.35</v>
      </c>
      <c r="AX1018">
        <v>799.30570039814199</v>
      </c>
      <c r="AY1018">
        <v>80</v>
      </c>
      <c r="AZ1018">
        <v>99</v>
      </c>
      <c r="BA1018">
        <v>23</v>
      </c>
      <c r="BB1018">
        <v>25</v>
      </c>
      <c r="BC1018">
        <v>47.993627617123899</v>
      </c>
      <c r="BD1018" t="s">
        <v>581</v>
      </c>
      <c r="BE1018">
        <v>2</v>
      </c>
      <c r="BF1018">
        <v>142.55589746212999</v>
      </c>
      <c r="BG1018">
        <v>0.30140776699999999</v>
      </c>
      <c r="BH1018">
        <v>1304.9000000000001</v>
      </c>
      <c r="BI1018">
        <v>0.98919529432907105</v>
      </c>
      <c r="BJ1018">
        <v>56.008451314331197</v>
      </c>
      <c r="BK1018">
        <v>80</v>
      </c>
      <c r="BL1018">
        <v>1</v>
      </c>
      <c r="BM1018">
        <v>0</v>
      </c>
      <c r="BN1018">
        <v>95</v>
      </c>
      <c r="BO1018">
        <v>80</v>
      </c>
      <c r="BP1018" t="s">
        <v>84</v>
      </c>
      <c r="BQ1018">
        <v>1229.9000000000001</v>
      </c>
      <c r="BR1018">
        <v>1481</v>
      </c>
      <c r="BS1018">
        <v>1250</v>
      </c>
      <c r="BT1018" t="s">
        <v>85</v>
      </c>
      <c r="BU1018">
        <v>155.492772207597</v>
      </c>
      <c r="BV1018">
        <v>4</v>
      </c>
      <c r="BX1018">
        <v>124</v>
      </c>
      <c r="BY1018">
        <v>142.55589746212999</v>
      </c>
      <c r="BZ1018">
        <v>155.492772207597</v>
      </c>
      <c r="CA1018">
        <v>1304.9000000000001</v>
      </c>
      <c r="CB1018">
        <f t="shared" si="90"/>
        <v>0.14964433437201605</v>
      </c>
      <c r="CC1018">
        <f t="shared" si="91"/>
        <v>142.55589746212999</v>
      </c>
      <c r="CD1018">
        <f t="shared" si="95"/>
        <v>0.14964433437201605</v>
      </c>
      <c r="CH1018">
        <v>181</v>
      </c>
      <c r="CI1018">
        <v>214.49680367121499</v>
      </c>
      <c r="CJ1018">
        <v>218.84480208465101</v>
      </c>
      <c r="CK1018">
        <v>1842.75</v>
      </c>
      <c r="CL1018">
        <f t="shared" si="92"/>
        <v>0.18506521365312151</v>
      </c>
      <c r="CM1018">
        <f t="shared" si="93"/>
        <v>214.49680367121499</v>
      </c>
      <c r="CN1018">
        <f t="shared" si="94"/>
        <v>0.18506521365312151</v>
      </c>
    </row>
    <row r="1019" spans="1:92" x14ac:dyDescent="0.25">
      <c r="A1019">
        <v>1017</v>
      </c>
      <c r="C1019" t="s">
        <v>575</v>
      </c>
      <c r="E1019" t="s">
        <v>576</v>
      </c>
      <c r="F1019">
        <v>124</v>
      </c>
      <c r="G1019">
        <v>1.2</v>
      </c>
      <c r="H1019" t="s">
        <v>74</v>
      </c>
      <c r="I1019">
        <v>0.67468965517241397</v>
      </c>
      <c r="J1019">
        <v>1.5360145803485099</v>
      </c>
      <c r="K1019">
        <v>13.6757710734658</v>
      </c>
      <c r="L1019">
        <v>0</v>
      </c>
      <c r="M1019">
        <v>0</v>
      </c>
      <c r="N1019">
        <v>0.5</v>
      </c>
      <c r="O1019">
        <v>73.574769408109404</v>
      </c>
      <c r="P1019" t="s">
        <v>577</v>
      </c>
      <c r="Q1019" t="s">
        <v>76</v>
      </c>
      <c r="R1019" t="s">
        <v>77</v>
      </c>
      <c r="S1019">
        <v>50</v>
      </c>
      <c r="U1019" t="b">
        <v>1</v>
      </c>
      <c r="V1019" t="s">
        <v>522</v>
      </c>
      <c r="W1019">
        <v>1598</v>
      </c>
      <c r="X1019">
        <v>0.4</v>
      </c>
      <c r="Y1019">
        <v>8.0000000000000002E-3</v>
      </c>
      <c r="Z1019">
        <v>43000</v>
      </c>
      <c r="AA1019">
        <v>0.13615957297989401</v>
      </c>
      <c r="AB1019">
        <v>1</v>
      </c>
      <c r="AC1019">
        <v>75</v>
      </c>
      <c r="AD1019">
        <v>5144.4493578957899</v>
      </c>
      <c r="AE1019">
        <v>4000</v>
      </c>
      <c r="AF1019">
        <v>180</v>
      </c>
      <c r="AG1019">
        <v>85.8</v>
      </c>
      <c r="AH1019">
        <v>85</v>
      </c>
      <c r="AI1019">
        <v>138.48921172543399</v>
      </c>
      <c r="AJ1019">
        <v>74.078700485247197</v>
      </c>
      <c r="AK1019">
        <v>0.33583048570792301</v>
      </c>
      <c r="AL1019">
        <v>0.33093975047916602</v>
      </c>
      <c r="AM1019">
        <v>3.3362936419752999E-2</v>
      </c>
      <c r="AN1019">
        <v>2.92607583333333E-2</v>
      </c>
      <c r="AO1019">
        <v>2.81</v>
      </c>
      <c r="AP1019">
        <v>3.153</v>
      </c>
      <c r="AQ1019" t="s">
        <v>153</v>
      </c>
      <c r="AR1019" t="s">
        <v>578</v>
      </c>
      <c r="AS1019" t="s">
        <v>81</v>
      </c>
      <c r="AT1019" t="s">
        <v>82</v>
      </c>
      <c r="AU1019">
        <v>1</v>
      </c>
      <c r="AV1019">
        <v>1</v>
      </c>
      <c r="AW1019">
        <v>0.35</v>
      </c>
      <c r="AX1019">
        <v>799.30570039814199</v>
      </c>
      <c r="AY1019">
        <v>80</v>
      </c>
      <c r="AZ1019">
        <v>99</v>
      </c>
      <c r="BA1019">
        <v>23</v>
      </c>
      <c r="BB1019">
        <v>25</v>
      </c>
      <c r="BC1019">
        <v>47.993627617123899</v>
      </c>
      <c r="BD1019" t="s">
        <v>582</v>
      </c>
      <c r="BE1019">
        <v>2</v>
      </c>
      <c r="BF1019">
        <v>142.55589746212999</v>
      </c>
      <c r="BG1019">
        <v>0.30140776699999999</v>
      </c>
      <c r="BH1019">
        <v>1304.9000000000001</v>
      </c>
      <c r="BI1019">
        <v>0.98919529432907105</v>
      </c>
      <c r="BJ1019">
        <v>56.008451314331197</v>
      </c>
      <c r="BK1019">
        <v>80</v>
      </c>
      <c r="BL1019">
        <v>1</v>
      </c>
      <c r="BM1019">
        <v>0</v>
      </c>
      <c r="BN1019">
        <v>95</v>
      </c>
      <c r="BO1019">
        <v>80</v>
      </c>
      <c r="BP1019" t="s">
        <v>84</v>
      </c>
      <c r="BQ1019">
        <v>1229.9000000000001</v>
      </c>
      <c r="BR1019">
        <v>1481</v>
      </c>
      <c r="BS1019">
        <v>1250</v>
      </c>
      <c r="BT1019" t="s">
        <v>85</v>
      </c>
      <c r="BU1019">
        <v>155.492772207597</v>
      </c>
      <c r="BV1019">
        <v>4</v>
      </c>
      <c r="BX1019">
        <v>124</v>
      </c>
      <c r="BY1019">
        <v>142.55589746212999</v>
      </c>
      <c r="BZ1019">
        <v>155.492772207597</v>
      </c>
      <c r="CA1019">
        <v>1304.9000000000001</v>
      </c>
      <c r="CB1019">
        <f t="shared" si="90"/>
        <v>0.14964433437201605</v>
      </c>
      <c r="CC1019">
        <f t="shared" si="91"/>
        <v>142.55589746212999</v>
      </c>
      <c r="CD1019">
        <f t="shared" si="95"/>
        <v>0.14964433437201605</v>
      </c>
      <c r="CH1019">
        <v>95</v>
      </c>
      <c r="CI1019">
        <v>112.620047587964</v>
      </c>
      <c r="CJ1019">
        <v>133.611614081775</v>
      </c>
      <c r="CK1019">
        <v>871.375</v>
      </c>
      <c r="CL1019">
        <f t="shared" si="92"/>
        <v>0.1854741851364631</v>
      </c>
      <c r="CM1019">
        <f t="shared" si="93"/>
        <v>112.620047587964</v>
      </c>
      <c r="CN1019">
        <f t="shared" si="94"/>
        <v>0.1854741851364631</v>
      </c>
    </row>
    <row r="1020" spans="1:92" x14ac:dyDescent="0.25">
      <c r="A1020">
        <v>1018</v>
      </c>
      <c r="C1020" t="s">
        <v>583</v>
      </c>
      <c r="E1020" t="s">
        <v>584</v>
      </c>
      <c r="F1020">
        <v>109</v>
      </c>
      <c r="G1020">
        <v>1.2</v>
      </c>
      <c r="H1020" t="s">
        <v>74</v>
      </c>
      <c r="I1020">
        <v>0.67468965517241397</v>
      </c>
      <c r="J1020">
        <v>1.5360145803485099</v>
      </c>
      <c r="K1020">
        <v>13.6757710734658</v>
      </c>
      <c r="L1020">
        <v>0</v>
      </c>
      <c r="M1020">
        <v>0</v>
      </c>
      <c r="N1020">
        <v>0.5</v>
      </c>
      <c r="O1020">
        <v>77.104903524639298</v>
      </c>
      <c r="P1020" t="s">
        <v>585</v>
      </c>
      <c r="Q1020" t="s">
        <v>76</v>
      </c>
      <c r="R1020" t="s">
        <v>77</v>
      </c>
      <c r="S1020">
        <v>50</v>
      </c>
      <c r="U1020" t="b">
        <v>1</v>
      </c>
      <c r="V1020" t="s">
        <v>586</v>
      </c>
      <c r="W1020">
        <v>1995</v>
      </c>
      <c r="X1020">
        <v>0.4</v>
      </c>
      <c r="Y1020">
        <v>8.0000000000000002E-3</v>
      </c>
      <c r="Z1020">
        <v>43600</v>
      </c>
      <c r="AA1020">
        <v>0.172986717674812</v>
      </c>
      <c r="AB1020">
        <v>1</v>
      </c>
      <c r="AC1020">
        <v>85</v>
      </c>
      <c r="AD1020">
        <v>5144.4493578957899</v>
      </c>
      <c r="AE1020">
        <v>4000</v>
      </c>
      <c r="AF1020">
        <v>260</v>
      </c>
      <c r="AG1020">
        <v>90</v>
      </c>
      <c r="AH1020">
        <v>85</v>
      </c>
      <c r="AI1020">
        <v>140.52841237849901</v>
      </c>
      <c r="AJ1020">
        <v>75.192749669174503</v>
      </c>
      <c r="AK1020">
        <v>0.33583048570792301</v>
      </c>
      <c r="AL1020">
        <v>0.33093975047916602</v>
      </c>
      <c r="AM1020">
        <v>3.3362936419752999E-2</v>
      </c>
      <c r="AN1020">
        <v>2.92607583333333E-2</v>
      </c>
      <c r="AO1020">
        <v>3.08</v>
      </c>
      <c r="AP1020">
        <v>3.153</v>
      </c>
      <c r="AQ1020" t="s">
        <v>79</v>
      </c>
      <c r="AR1020" t="s">
        <v>570</v>
      </c>
      <c r="AS1020" t="s">
        <v>81</v>
      </c>
      <c r="AT1020" t="s">
        <v>82</v>
      </c>
      <c r="AU1020">
        <v>1</v>
      </c>
      <c r="AV1020">
        <v>1</v>
      </c>
      <c r="AW1020">
        <v>0.35</v>
      </c>
      <c r="AX1020">
        <v>769.76261336861398</v>
      </c>
      <c r="AY1020">
        <v>80</v>
      </c>
      <c r="AZ1020">
        <v>99</v>
      </c>
      <c r="BA1020">
        <v>23</v>
      </c>
      <c r="BB1020">
        <v>25</v>
      </c>
      <c r="BC1020">
        <v>49.086827539135399</v>
      </c>
      <c r="BD1020" t="s">
        <v>1767</v>
      </c>
      <c r="BE1020">
        <v>2</v>
      </c>
      <c r="BF1020">
        <v>125.674400269076</v>
      </c>
      <c r="BG1020">
        <v>0.30140776699999999</v>
      </c>
      <c r="BH1020">
        <v>1324.9</v>
      </c>
      <c r="BI1020">
        <v>0.89305913639101298</v>
      </c>
      <c r="BJ1020">
        <v>60.488023520176</v>
      </c>
      <c r="BK1020">
        <v>80</v>
      </c>
      <c r="BL1020">
        <v>1</v>
      </c>
      <c r="BM1020">
        <v>0</v>
      </c>
      <c r="BN1020">
        <v>95</v>
      </c>
      <c r="BO1020">
        <v>80</v>
      </c>
      <c r="BP1020" t="s">
        <v>84</v>
      </c>
      <c r="BQ1020">
        <v>1249.9000000000001</v>
      </c>
      <c r="BR1020">
        <v>1504</v>
      </c>
      <c r="BS1020">
        <v>1360</v>
      </c>
      <c r="BT1020" t="s">
        <v>85</v>
      </c>
      <c r="BU1020">
        <v>133.80204079211001</v>
      </c>
      <c r="BV1020">
        <v>4</v>
      </c>
      <c r="BX1020">
        <v>109</v>
      </c>
      <c r="BY1020">
        <v>125.674400269076</v>
      </c>
      <c r="BZ1020">
        <v>133.80204079211001</v>
      </c>
      <c r="CA1020">
        <v>1324.9</v>
      </c>
      <c r="CB1020">
        <f t="shared" si="90"/>
        <v>0.15297614925757802</v>
      </c>
      <c r="CC1020">
        <f t="shared" si="91"/>
        <v>125.674400269076</v>
      </c>
      <c r="CD1020">
        <f t="shared" si="95"/>
        <v>0.15297614925757802</v>
      </c>
      <c r="CH1020">
        <v>95</v>
      </c>
      <c r="CI1020">
        <v>112.620047587964</v>
      </c>
      <c r="CJ1020">
        <v>133.611614081775</v>
      </c>
      <c r="CK1020">
        <v>871.375</v>
      </c>
      <c r="CL1020">
        <f t="shared" si="92"/>
        <v>0.1854741851364631</v>
      </c>
      <c r="CM1020">
        <f t="shared" si="93"/>
        <v>112.620047587964</v>
      </c>
      <c r="CN1020">
        <f t="shared" si="94"/>
        <v>0.1854741851364631</v>
      </c>
    </row>
    <row r="1021" spans="1:92" x14ac:dyDescent="0.25">
      <c r="A1021">
        <v>1019</v>
      </c>
      <c r="B1021" t="s">
        <v>588</v>
      </c>
      <c r="C1021" t="s">
        <v>588</v>
      </c>
      <c r="D1021" t="s">
        <v>589</v>
      </c>
      <c r="E1021" t="s">
        <v>589</v>
      </c>
      <c r="F1021">
        <v>109</v>
      </c>
      <c r="G1021">
        <v>1.2</v>
      </c>
      <c r="H1021" t="s">
        <v>74</v>
      </c>
      <c r="I1021">
        <v>0.67468965517241397</v>
      </c>
      <c r="J1021">
        <v>1.5360145803485099</v>
      </c>
      <c r="K1021">
        <v>13.6757710734658</v>
      </c>
      <c r="L1021">
        <v>0</v>
      </c>
      <c r="M1021">
        <v>0</v>
      </c>
      <c r="N1021">
        <v>0.5</v>
      </c>
      <c r="O1021">
        <v>77.104903524639298</v>
      </c>
      <c r="P1021" t="s">
        <v>585</v>
      </c>
      <c r="Q1021" t="s">
        <v>76</v>
      </c>
      <c r="R1021" t="s">
        <v>77</v>
      </c>
      <c r="S1021">
        <v>50</v>
      </c>
      <c r="T1021" t="b">
        <v>1</v>
      </c>
      <c r="U1021" t="b">
        <v>1</v>
      </c>
      <c r="V1021" t="s">
        <v>586</v>
      </c>
      <c r="W1021">
        <v>1995</v>
      </c>
      <c r="X1021">
        <v>0.4</v>
      </c>
      <c r="Y1021">
        <v>8.0000000000000002E-3</v>
      </c>
      <c r="Z1021">
        <v>43600</v>
      </c>
      <c r="AA1021">
        <v>0.172986717674812</v>
      </c>
      <c r="AB1021">
        <v>1</v>
      </c>
      <c r="AC1021">
        <v>85</v>
      </c>
      <c r="AD1021">
        <v>5144.4493578957899</v>
      </c>
      <c r="AE1021">
        <v>4000</v>
      </c>
      <c r="AF1021">
        <v>260</v>
      </c>
      <c r="AG1021">
        <v>90</v>
      </c>
      <c r="AH1021">
        <v>85</v>
      </c>
      <c r="AI1021">
        <v>144.166747983932</v>
      </c>
      <c r="AJ1021">
        <v>77.142335741047305</v>
      </c>
      <c r="AK1021">
        <v>0.33583048570792301</v>
      </c>
      <c r="AL1021">
        <v>0.33093975047916602</v>
      </c>
      <c r="AM1021">
        <v>3.3362936419752999E-2</v>
      </c>
      <c r="AN1021">
        <v>2.92607583333333E-2</v>
      </c>
      <c r="AO1021">
        <v>2.65</v>
      </c>
      <c r="AP1021">
        <v>3.153</v>
      </c>
      <c r="AQ1021" t="s">
        <v>79</v>
      </c>
      <c r="AR1021" t="s">
        <v>590</v>
      </c>
      <c r="AS1021" t="s">
        <v>89</v>
      </c>
      <c r="AU1021">
        <v>1</v>
      </c>
      <c r="AV1021">
        <v>1</v>
      </c>
      <c r="AW1021">
        <v>0.35</v>
      </c>
      <c r="AX1021">
        <v>769.76261336861398</v>
      </c>
      <c r="AY1021">
        <v>80</v>
      </c>
      <c r="AZ1021">
        <v>99</v>
      </c>
      <c r="BA1021">
        <v>23</v>
      </c>
      <c r="BB1021">
        <v>25</v>
      </c>
      <c r="BC1021">
        <v>49.086827539135399</v>
      </c>
      <c r="BD1021" t="s">
        <v>1767</v>
      </c>
      <c r="BE1021">
        <v>2</v>
      </c>
      <c r="BF1021">
        <v>125.553297272744</v>
      </c>
      <c r="BG1021">
        <v>0.30140776699999999</v>
      </c>
      <c r="BH1021">
        <v>1359.9</v>
      </c>
      <c r="BI1021">
        <v>0.89305913639101298</v>
      </c>
      <c r="BJ1021">
        <v>60.488023520176</v>
      </c>
      <c r="BK1021">
        <v>80</v>
      </c>
      <c r="BL1021">
        <v>1</v>
      </c>
      <c r="BM1021">
        <v>0</v>
      </c>
      <c r="BN1021">
        <v>95</v>
      </c>
      <c r="BO1021">
        <v>80</v>
      </c>
      <c r="BP1021" t="s">
        <v>84</v>
      </c>
      <c r="BQ1021">
        <v>1284.9000000000001</v>
      </c>
      <c r="BR1021">
        <v>1545</v>
      </c>
      <c r="BS1021">
        <v>1360</v>
      </c>
      <c r="BT1021" t="s">
        <v>85</v>
      </c>
      <c r="BU1021">
        <v>139.98629939716801</v>
      </c>
      <c r="BV1021">
        <v>4</v>
      </c>
      <c r="BX1021">
        <v>109</v>
      </c>
      <c r="BY1021">
        <v>125.553297272744</v>
      </c>
      <c r="BZ1021">
        <v>139.98629939716801</v>
      </c>
      <c r="CA1021">
        <v>1359.9</v>
      </c>
      <c r="CB1021">
        <f t="shared" si="90"/>
        <v>0.15186511259398169</v>
      </c>
      <c r="CC1021">
        <f t="shared" si="91"/>
        <v>125.553297272744</v>
      </c>
      <c r="CD1021">
        <f t="shared" si="95"/>
        <v>0.15186511259398169</v>
      </c>
      <c r="CH1021">
        <v>95</v>
      </c>
      <c r="CI1021">
        <v>112.620047587964</v>
      </c>
      <c r="CJ1021">
        <v>133.611614081775</v>
      </c>
      <c r="CK1021">
        <v>871.375</v>
      </c>
      <c r="CL1021">
        <f t="shared" si="92"/>
        <v>0.1854741851364631</v>
      </c>
      <c r="CM1021">
        <f t="shared" si="93"/>
        <v>112.620047587964</v>
      </c>
      <c r="CN1021">
        <f t="shared" si="94"/>
        <v>0.1854741851364631</v>
      </c>
    </row>
    <row r="1022" spans="1:92" x14ac:dyDescent="0.25">
      <c r="A1022">
        <v>1020</v>
      </c>
      <c r="C1022" t="s">
        <v>583</v>
      </c>
      <c r="E1022" t="s">
        <v>584</v>
      </c>
      <c r="F1022">
        <v>109</v>
      </c>
      <c r="G1022">
        <v>1.2</v>
      </c>
      <c r="H1022" t="s">
        <v>74</v>
      </c>
      <c r="I1022">
        <v>0.67468965517241397</v>
      </c>
      <c r="J1022">
        <v>1.5360145803485099</v>
      </c>
      <c r="K1022">
        <v>13.6757710734658</v>
      </c>
      <c r="L1022">
        <v>0</v>
      </c>
      <c r="M1022">
        <v>0</v>
      </c>
      <c r="N1022">
        <v>0.5</v>
      </c>
      <c r="O1022">
        <v>77.104903524639298</v>
      </c>
      <c r="P1022" t="s">
        <v>585</v>
      </c>
      <c r="Q1022" t="s">
        <v>76</v>
      </c>
      <c r="R1022" t="s">
        <v>77</v>
      </c>
      <c r="S1022">
        <v>50</v>
      </c>
      <c r="U1022" t="b">
        <v>1</v>
      </c>
      <c r="V1022" t="s">
        <v>586</v>
      </c>
      <c r="W1022">
        <v>1995</v>
      </c>
      <c r="X1022">
        <v>0.4</v>
      </c>
      <c r="Y1022">
        <v>8.0000000000000002E-3</v>
      </c>
      <c r="Z1022">
        <v>43600</v>
      </c>
      <c r="AA1022">
        <v>0.172986717674812</v>
      </c>
      <c r="AB1022">
        <v>1</v>
      </c>
      <c r="AC1022">
        <v>85</v>
      </c>
      <c r="AD1022">
        <v>5144.4493578957899</v>
      </c>
      <c r="AE1022">
        <v>4000</v>
      </c>
      <c r="AF1022">
        <v>260</v>
      </c>
      <c r="AG1022">
        <v>90</v>
      </c>
      <c r="AH1022">
        <v>85</v>
      </c>
      <c r="AI1022">
        <v>140.52841237849901</v>
      </c>
      <c r="AJ1022">
        <v>75.192749669174503</v>
      </c>
      <c r="AK1022">
        <v>0.33583048570792301</v>
      </c>
      <c r="AL1022">
        <v>0.33093975047916602</v>
      </c>
      <c r="AM1022">
        <v>3.3362936419752999E-2</v>
      </c>
      <c r="AN1022">
        <v>2.92607583333333E-2</v>
      </c>
      <c r="AO1022">
        <v>3.08</v>
      </c>
      <c r="AP1022">
        <v>3.153</v>
      </c>
      <c r="AQ1022" t="s">
        <v>79</v>
      </c>
      <c r="AR1022" t="s">
        <v>570</v>
      </c>
      <c r="AS1022" t="s">
        <v>81</v>
      </c>
      <c r="AT1022" t="s">
        <v>82</v>
      </c>
      <c r="AU1022">
        <v>1</v>
      </c>
      <c r="AV1022">
        <v>1</v>
      </c>
      <c r="AW1022">
        <v>0.35</v>
      </c>
      <c r="AX1022">
        <v>769.76261336861398</v>
      </c>
      <c r="AY1022">
        <v>80</v>
      </c>
      <c r="AZ1022">
        <v>99</v>
      </c>
      <c r="BA1022">
        <v>23</v>
      </c>
      <c r="BB1022">
        <v>25</v>
      </c>
      <c r="BC1022">
        <v>49.086827539135399</v>
      </c>
      <c r="BD1022" t="s">
        <v>1768</v>
      </c>
      <c r="BE1022">
        <v>2</v>
      </c>
      <c r="BF1022">
        <v>125.674400269076</v>
      </c>
      <c r="BG1022">
        <v>0.30140776699999999</v>
      </c>
      <c r="BH1022">
        <v>1324.9</v>
      </c>
      <c r="BI1022">
        <v>0.89305913639101298</v>
      </c>
      <c r="BJ1022">
        <v>60.488023520176</v>
      </c>
      <c r="BK1022">
        <v>80</v>
      </c>
      <c r="BL1022">
        <v>1</v>
      </c>
      <c r="BM1022">
        <v>0</v>
      </c>
      <c r="BN1022">
        <v>95</v>
      </c>
      <c r="BO1022">
        <v>80</v>
      </c>
      <c r="BP1022" t="s">
        <v>84</v>
      </c>
      <c r="BQ1022">
        <v>1249.9000000000001</v>
      </c>
      <c r="BR1022">
        <v>1504</v>
      </c>
      <c r="BS1022">
        <v>1360</v>
      </c>
      <c r="BT1022" t="s">
        <v>85</v>
      </c>
      <c r="BU1022">
        <v>133.80204079211001</v>
      </c>
      <c r="BV1022">
        <v>4</v>
      </c>
      <c r="BX1022">
        <v>109</v>
      </c>
      <c r="BY1022">
        <v>125.674400269076</v>
      </c>
      <c r="BZ1022">
        <v>133.80204079211001</v>
      </c>
      <c r="CA1022">
        <v>1324.9</v>
      </c>
      <c r="CB1022">
        <f t="shared" si="90"/>
        <v>0.15297614925757802</v>
      </c>
      <c r="CC1022">
        <f t="shared" si="91"/>
        <v>125.674400269076</v>
      </c>
      <c r="CD1022">
        <f t="shared" si="95"/>
        <v>0.15297614925757802</v>
      </c>
      <c r="CH1022">
        <v>95</v>
      </c>
      <c r="CI1022">
        <v>112.620047587964</v>
      </c>
      <c r="CJ1022">
        <v>133.611614081775</v>
      </c>
      <c r="CK1022">
        <v>871.375</v>
      </c>
      <c r="CL1022">
        <f t="shared" si="92"/>
        <v>0.1854741851364631</v>
      </c>
      <c r="CM1022">
        <f t="shared" si="93"/>
        <v>112.620047587964</v>
      </c>
      <c r="CN1022">
        <f t="shared" si="94"/>
        <v>0.1854741851364631</v>
      </c>
    </row>
    <row r="1023" spans="1:92" x14ac:dyDescent="0.25">
      <c r="A1023">
        <v>1021</v>
      </c>
      <c r="B1023" t="s">
        <v>588</v>
      </c>
      <c r="C1023" t="s">
        <v>588</v>
      </c>
      <c r="D1023" t="s">
        <v>589</v>
      </c>
      <c r="E1023" t="s">
        <v>589</v>
      </c>
      <c r="F1023">
        <v>109</v>
      </c>
      <c r="G1023">
        <v>1.2</v>
      </c>
      <c r="H1023" t="s">
        <v>74</v>
      </c>
      <c r="I1023">
        <v>0.67468965517241397</v>
      </c>
      <c r="J1023">
        <v>1.5360145803485099</v>
      </c>
      <c r="K1023">
        <v>13.6757710734658</v>
      </c>
      <c r="L1023">
        <v>0</v>
      </c>
      <c r="M1023">
        <v>0</v>
      </c>
      <c r="N1023">
        <v>0.5</v>
      </c>
      <c r="O1023">
        <v>77.104903524639298</v>
      </c>
      <c r="P1023" t="s">
        <v>585</v>
      </c>
      <c r="Q1023" t="s">
        <v>76</v>
      </c>
      <c r="R1023" t="s">
        <v>77</v>
      </c>
      <c r="S1023">
        <v>50</v>
      </c>
      <c r="T1023" t="b">
        <v>1</v>
      </c>
      <c r="U1023" t="b">
        <v>1</v>
      </c>
      <c r="V1023" t="s">
        <v>586</v>
      </c>
      <c r="W1023">
        <v>1995</v>
      </c>
      <c r="X1023">
        <v>0.4</v>
      </c>
      <c r="Y1023">
        <v>8.0000000000000002E-3</v>
      </c>
      <c r="Z1023">
        <v>43600</v>
      </c>
      <c r="AA1023">
        <v>0.172986717674812</v>
      </c>
      <c r="AB1023">
        <v>1</v>
      </c>
      <c r="AC1023">
        <v>85</v>
      </c>
      <c r="AD1023">
        <v>5144.4493578957899</v>
      </c>
      <c r="AE1023">
        <v>4000</v>
      </c>
      <c r="AF1023">
        <v>260</v>
      </c>
      <c r="AG1023">
        <v>90</v>
      </c>
      <c r="AH1023">
        <v>85</v>
      </c>
      <c r="AI1023">
        <v>144.166747983932</v>
      </c>
      <c r="AJ1023">
        <v>77.142335741047305</v>
      </c>
      <c r="AK1023">
        <v>0.33583048570792301</v>
      </c>
      <c r="AL1023">
        <v>0.33093975047916602</v>
      </c>
      <c r="AM1023">
        <v>3.3362936419752999E-2</v>
      </c>
      <c r="AN1023">
        <v>2.92607583333333E-2</v>
      </c>
      <c r="AO1023">
        <v>2.65</v>
      </c>
      <c r="AP1023">
        <v>3.153</v>
      </c>
      <c r="AQ1023" t="s">
        <v>79</v>
      </c>
      <c r="AR1023" t="s">
        <v>590</v>
      </c>
      <c r="AS1023" t="s">
        <v>89</v>
      </c>
      <c r="AU1023">
        <v>1</v>
      </c>
      <c r="AV1023">
        <v>1</v>
      </c>
      <c r="AW1023">
        <v>0.35</v>
      </c>
      <c r="AX1023">
        <v>769.76261336861398</v>
      </c>
      <c r="AY1023">
        <v>80</v>
      </c>
      <c r="AZ1023">
        <v>99</v>
      </c>
      <c r="BA1023">
        <v>23</v>
      </c>
      <c r="BB1023">
        <v>25</v>
      </c>
      <c r="BC1023">
        <v>49.086827539135399</v>
      </c>
      <c r="BD1023" t="s">
        <v>1768</v>
      </c>
      <c r="BE1023">
        <v>2</v>
      </c>
      <c r="BF1023">
        <v>125.553297272744</v>
      </c>
      <c r="BG1023">
        <v>0.30140776699999999</v>
      </c>
      <c r="BH1023">
        <v>1359.9</v>
      </c>
      <c r="BI1023">
        <v>0.89305913639101298</v>
      </c>
      <c r="BJ1023">
        <v>60.488023520176</v>
      </c>
      <c r="BK1023">
        <v>80</v>
      </c>
      <c r="BL1023">
        <v>1</v>
      </c>
      <c r="BM1023">
        <v>0</v>
      </c>
      <c r="BN1023">
        <v>95</v>
      </c>
      <c r="BO1023">
        <v>80</v>
      </c>
      <c r="BP1023" t="s">
        <v>84</v>
      </c>
      <c r="BQ1023">
        <v>1284.9000000000001</v>
      </c>
      <c r="BR1023">
        <v>1545</v>
      </c>
      <c r="BS1023">
        <v>1360</v>
      </c>
      <c r="BT1023" t="s">
        <v>85</v>
      </c>
      <c r="BU1023">
        <v>139.98629939716801</v>
      </c>
      <c r="BV1023">
        <v>4</v>
      </c>
      <c r="BX1023">
        <v>109</v>
      </c>
      <c r="BY1023">
        <v>125.553297272744</v>
      </c>
      <c r="BZ1023">
        <v>139.98629939716801</v>
      </c>
      <c r="CA1023">
        <v>1359.9</v>
      </c>
      <c r="CB1023">
        <f t="shared" si="90"/>
        <v>0.15186511259398169</v>
      </c>
      <c r="CC1023">
        <f t="shared" si="91"/>
        <v>125.553297272744</v>
      </c>
      <c r="CD1023">
        <f t="shared" si="95"/>
        <v>0.15186511259398169</v>
      </c>
      <c r="CH1023">
        <v>95</v>
      </c>
      <c r="CI1023">
        <v>112.620047587964</v>
      </c>
      <c r="CJ1023">
        <v>133.611614081775</v>
      </c>
      <c r="CK1023">
        <v>871.375</v>
      </c>
      <c r="CL1023">
        <f t="shared" si="92"/>
        <v>0.1854741851364631</v>
      </c>
      <c r="CM1023">
        <f t="shared" si="93"/>
        <v>112.620047587964</v>
      </c>
      <c r="CN1023">
        <f t="shared" si="94"/>
        <v>0.1854741851364631</v>
      </c>
    </row>
    <row r="1024" spans="1:92" x14ac:dyDescent="0.25">
      <c r="A1024">
        <v>1022</v>
      </c>
      <c r="C1024" t="s">
        <v>592</v>
      </c>
      <c r="E1024" t="s">
        <v>593</v>
      </c>
      <c r="F1024">
        <v>99</v>
      </c>
      <c r="G1024">
        <v>1.2</v>
      </c>
      <c r="H1024" t="s">
        <v>74</v>
      </c>
      <c r="I1024">
        <v>0.67468965517241397</v>
      </c>
      <c r="J1024">
        <v>1.5360145803485099</v>
      </c>
      <c r="K1024">
        <v>13.6757710734658</v>
      </c>
      <c r="L1024">
        <v>0</v>
      </c>
      <c r="M1024">
        <v>0</v>
      </c>
      <c r="N1024">
        <v>0.5</v>
      </c>
      <c r="O1024">
        <v>73.574769408109404</v>
      </c>
      <c r="P1024" t="s">
        <v>585</v>
      </c>
      <c r="Q1024" t="s">
        <v>76</v>
      </c>
      <c r="R1024" t="s">
        <v>77</v>
      </c>
      <c r="S1024">
        <v>50</v>
      </c>
      <c r="U1024" t="b">
        <v>1</v>
      </c>
      <c r="V1024" t="s">
        <v>522</v>
      </c>
      <c r="W1024">
        <v>1598</v>
      </c>
      <c r="X1024">
        <v>0.4</v>
      </c>
      <c r="Y1024">
        <v>8.0000000000000002E-3</v>
      </c>
      <c r="Z1024">
        <v>43600</v>
      </c>
      <c r="AA1024">
        <v>0.13615957297989401</v>
      </c>
      <c r="AB1024">
        <v>1</v>
      </c>
      <c r="AC1024">
        <v>85</v>
      </c>
      <c r="AD1024">
        <v>5144.4493578957899</v>
      </c>
      <c r="AE1024">
        <v>4000</v>
      </c>
      <c r="AF1024">
        <v>260</v>
      </c>
      <c r="AG1024">
        <v>83.6</v>
      </c>
      <c r="AH1024">
        <v>85</v>
      </c>
      <c r="AI1024">
        <v>140.52841237849901</v>
      </c>
      <c r="AJ1024">
        <v>75.192749669174503</v>
      </c>
      <c r="AK1024">
        <v>0.34182637735160099</v>
      </c>
      <c r="AL1024">
        <v>0.33684832331249998</v>
      </c>
      <c r="AM1024">
        <v>3.3195768603661101E-2</v>
      </c>
      <c r="AN1024">
        <v>2.90960249999999E-2</v>
      </c>
      <c r="AO1024">
        <v>2.93</v>
      </c>
      <c r="AP1024">
        <v>3.153</v>
      </c>
      <c r="AQ1024" t="s">
        <v>79</v>
      </c>
      <c r="AR1024" t="s">
        <v>570</v>
      </c>
      <c r="AS1024" t="s">
        <v>81</v>
      </c>
      <c r="AT1024" t="s">
        <v>82</v>
      </c>
      <c r="AU1024">
        <v>1</v>
      </c>
      <c r="AV1024">
        <v>1</v>
      </c>
      <c r="AW1024">
        <v>0.35</v>
      </c>
      <c r="AX1024">
        <v>799.30570039814199</v>
      </c>
      <c r="AY1024">
        <v>80</v>
      </c>
      <c r="AZ1024">
        <v>99</v>
      </c>
      <c r="BA1024">
        <v>23</v>
      </c>
      <c r="BB1024">
        <v>25</v>
      </c>
      <c r="BC1024">
        <v>47.993627617123899</v>
      </c>
      <c r="BD1024" t="s">
        <v>594</v>
      </c>
      <c r="BE1024">
        <v>2</v>
      </c>
      <c r="BF1024">
        <v>111.40928869858</v>
      </c>
      <c r="BG1024">
        <v>0.30674757279999998</v>
      </c>
      <c r="BH1024">
        <v>1324.9</v>
      </c>
      <c r="BI1024">
        <v>0.98919529432907105</v>
      </c>
      <c r="BJ1024">
        <v>56.008451314331197</v>
      </c>
      <c r="BK1024">
        <v>80</v>
      </c>
      <c r="BL1024">
        <v>1</v>
      </c>
      <c r="BM1024">
        <v>0</v>
      </c>
      <c r="BN1024">
        <v>95</v>
      </c>
      <c r="BO1024">
        <v>80</v>
      </c>
      <c r="BP1024" t="s">
        <v>84</v>
      </c>
      <c r="BQ1024">
        <v>1249.9000000000001</v>
      </c>
      <c r="BR1024">
        <v>1504</v>
      </c>
      <c r="BS1024">
        <v>1360</v>
      </c>
      <c r="BT1024" t="s">
        <v>85</v>
      </c>
      <c r="BU1024">
        <v>126.048100903479</v>
      </c>
      <c r="BV1024">
        <v>4</v>
      </c>
      <c r="BX1024">
        <v>99</v>
      </c>
      <c r="BY1024">
        <v>111.40928869858</v>
      </c>
      <c r="BZ1024">
        <v>126.048100903479</v>
      </c>
      <c r="CA1024">
        <v>1324.9</v>
      </c>
      <c r="CB1024">
        <f t="shared" si="90"/>
        <v>0.12534635049070705</v>
      </c>
      <c r="CC1024">
        <f t="shared" si="91"/>
        <v>111.40928869858</v>
      </c>
      <c r="CD1024">
        <f t="shared" si="95"/>
        <v>0.12534635049070705</v>
      </c>
      <c r="CH1024">
        <v>95</v>
      </c>
      <c r="CI1024">
        <v>112.620047587964</v>
      </c>
      <c r="CJ1024">
        <v>133.611614081775</v>
      </c>
      <c r="CK1024">
        <v>871.375</v>
      </c>
      <c r="CL1024">
        <f t="shared" si="92"/>
        <v>0.1854741851364631</v>
      </c>
      <c r="CM1024">
        <f t="shared" si="93"/>
        <v>112.620047587964</v>
      </c>
      <c r="CN1024">
        <f t="shared" si="94"/>
        <v>0.1854741851364631</v>
      </c>
    </row>
    <row r="1025" spans="1:92" x14ac:dyDescent="0.25">
      <c r="A1025">
        <v>1023</v>
      </c>
      <c r="C1025" t="s">
        <v>592</v>
      </c>
      <c r="E1025" t="s">
        <v>593</v>
      </c>
      <c r="F1025">
        <v>99</v>
      </c>
      <c r="G1025">
        <v>1.2</v>
      </c>
      <c r="H1025" t="s">
        <v>74</v>
      </c>
      <c r="I1025">
        <v>0.67468965517241397</v>
      </c>
      <c r="J1025">
        <v>1.5360145803485099</v>
      </c>
      <c r="K1025">
        <v>13.6757710734658</v>
      </c>
      <c r="L1025">
        <v>0</v>
      </c>
      <c r="M1025">
        <v>0</v>
      </c>
      <c r="N1025">
        <v>0.5</v>
      </c>
      <c r="O1025">
        <v>73.574769408109404</v>
      </c>
      <c r="P1025" t="s">
        <v>585</v>
      </c>
      <c r="Q1025" t="s">
        <v>76</v>
      </c>
      <c r="R1025" t="s">
        <v>77</v>
      </c>
      <c r="S1025">
        <v>50</v>
      </c>
      <c r="U1025" t="b">
        <v>1</v>
      </c>
      <c r="V1025" t="s">
        <v>522</v>
      </c>
      <c r="W1025">
        <v>1598</v>
      </c>
      <c r="X1025">
        <v>0.4</v>
      </c>
      <c r="Y1025">
        <v>8.0000000000000002E-3</v>
      </c>
      <c r="Z1025">
        <v>43600</v>
      </c>
      <c r="AA1025">
        <v>0.13615957297989401</v>
      </c>
      <c r="AB1025">
        <v>1</v>
      </c>
      <c r="AC1025">
        <v>85</v>
      </c>
      <c r="AD1025">
        <v>5144.4493578957899</v>
      </c>
      <c r="AE1025">
        <v>4000</v>
      </c>
      <c r="AF1025">
        <v>260</v>
      </c>
      <c r="AG1025">
        <v>83.6</v>
      </c>
      <c r="AH1025">
        <v>85</v>
      </c>
      <c r="AI1025">
        <v>140.52841237849901</v>
      </c>
      <c r="AJ1025">
        <v>75.192749669174503</v>
      </c>
      <c r="AK1025">
        <v>0.34182637735160099</v>
      </c>
      <c r="AL1025">
        <v>0.33684832331249998</v>
      </c>
      <c r="AM1025">
        <v>3.3195768603661101E-2</v>
      </c>
      <c r="AN1025">
        <v>2.90960249999999E-2</v>
      </c>
      <c r="AO1025">
        <v>2.93</v>
      </c>
      <c r="AP1025">
        <v>3.153</v>
      </c>
      <c r="AQ1025" t="s">
        <v>79</v>
      </c>
      <c r="AR1025" t="s">
        <v>570</v>
      </c>
      <c r="AS1025" t="s">
        <v>81</v>
      </c>
      <c r="AT1025" t="s">
        <v>82</v>
      </c>
      <c r="AU1025">
        <v>1</v>
      </c>
      <c r="AV1025">
        <v>1</v>
      </c>
      <c r="AW1025">
        <v>0.35</v>
      </c>
      <c r="AX1025">
        <v>799.30570039814199</v>
      </c>
      <c r="AY1025">
        <v>80</v>
      </c>
      <c r="AZ1025">
        <v>99</v>
      </c>
      <c r="BA1025">
        <v>23</v>
      </c>
      <c r="BB1025">
        <v>25</v>
      </c>
      <c r="BC1025">
        <v>47.993627617123899</v>
      </c>
      <c r="BD1025" t="s">
        <v>595</v>
      </c>
      <c r="BE1025">
        <v>2</v>
      </c>
      <c r="BF1025">
        <v>111.40928869858</v>
      </c>
      <c r="BG1025">
        <v>0.30674757279999998</v>
      </c>
      <c r="BH1025">
        <v>1324.9</v>
      </c>
      <c r="BI1025">
        <v>0.98919529432907105</v>
      </c>
      <c r="BJ1025">
        <v>56.008451314331197</v>
      </c>
      <c r="BK1025">
        <v>80</v>
      </c>
      <c r="BL1025">
        <v>1</v>
      </c>
      <c r="BM1025">
        <v>0</v>
      </c>
      <c r="BN1025">
        <v>95</v>
      </c>
      <c r="BO1025">
        <v>80</v>
      </c>
      <c r="BP1025" t="s">
        <v>84</v>
      </c>
      <c r="BQ1025">
        <v>1249.9000000000001</v>
      </c>
      <c r="BR1025">
        <v>1504</v>
      </c>
      <c r="BS1025">
        <v>1360</v>
      </c>
      <c r="BT1025" t="s">
        <v>85</v>
      </c>
      <c r="BU1025">
        <v>126.048100903479</v>
      </c>
      <c r="BV1025">
        <v>4</v>
      </c>
      <c r="BX1025">
        <v>99</v>
      </c>
      <c r="BY1025">
        <v>111.40928869858</v>
      </c>
      <c r="BZ1025">
        <v>126.048100903479</v>
      </c>
      <c r="CA1025">
        <v>1324.9</v>
      </c>
      <c r="CB1025">
        <f t="shared" si="90"/>
        <v>0.12534635049070705</v>
      </c>
      <c r="CC1025">
        <f t="shared" si="91"/>
        <v>111.40928869858</v>
      </c>
      <c r="CD1025">
        <f t="shared" si="95"/>
        <v>0.12534635049070705</v>
      </c>
      <c r="CH1025">
        <v>95</v>
      </c>
      <c r="CI1025">
        <v>112.620047587964</v>
      </c>
      <c r="CJ1025">
        <v>133.611614081775</v>
      </c>
      <c r="CK1025">
        <v>871.375</v>
      </c>
      <c r="CL1025">
        <f t="shared" si="92"/>
        <v>0.1854741851364631</v>
      </c>
      <c r="CM1025">
        <f t="shared" si="93"/>
        <v>112.620047587964</v>
      </c>
      <c r="CN1025">
        <f t="shared" si="94"/>
        <v>0.1854741851364631</v>
      </c>
    </row>
    <row r="1026" spans="1:92" x14ac:dyDescent="0.25">
      <c r="A1026">
        <v>1024</v>
      </c>
      <c r="C1026" t="s">
        <v>592</v>
      </c>
      <c r="E1026" t="s">
        <v>593</v>
      </c>
      <c r="F1026">
        <v>99</v>
      </c>
      <c r="G1026">
        <v>1.2</v>
      </c>
      <c r="H1026" t="s">
        <v>74</v>
      </c>
      <c r="I1026">
        <v>0.67468965517241397</v>
      </c>
      <c r="J1026">
        <v>1.5360145803485099</v>
      </c>
      <c r="K1026">
        <v>13.6757710734658</v>
      </c>
      <c r="L1026">
        <v>0</v>
      </c>
      <c r="M1026">
        <v>0</v>
      </c>
      <c r="N1026">
        <v>0.5</v>
      </c>
      <c r="O1026">
        <v>73.574769408109404</v>
      </c>
      <c r="P1026" t="s">
        <v>585</v>
      </c>
      <c r="Q1026" t="s">
        <v>76</v>
      </c>
      <c r="R1026" t="s">
        <v>77</v>
      </c>
      <c r="S1026">
        <v>50</v>
      </c>
      <c r="U1026" t="b">
        <v>1</v>
      </c>
      <c r="V1026" t="s">
        <v>522</v>
      </c>
      <c r="W1026">
        <v>1598</v>
      </c>
      <c r="X1026">
        <v>0.4</v>
      </c>
      <c r="Y1026">
        <v>8.0000000000000002E-3</v>
      </c>
      <c r="Z1026">
        <v>43600</v>
      </c>
      <c r="AA1026">
        <v>0.13615957297989401</v>
      </c>
      <c r="AB1026">
        <v>1</v>
      </c>
      <c r="AC1026">
        <v>85</v>
      </c>
      <c r="AD1026">
        <v>5144.4493578957899</v>
      </c>
      <c r="AE1026">
        <v>4000</v>
      </c>
      <c r="AF1026">
        <v>260</v>
      </c>
      <c r="AG1026">
        <v>83.6</v>
      </c>
      <c r="AH1026">
        <v>85</v>
      </c>
      <c r="AI1026">
        <v>140.52841237849901</v>
      </c>
      <c r="AJ1026">
        <v>75.192749669174503</v>
      </c>
      <c r="AK1026">
        <v>0.34182637735160099</v>
      </c>
      <c r="AL1026">
        <v>0.33684832331249998</v>
      </c>
      <c r="AM1026">
        <v>3.3195768603661101E-2</v>
      </c>
      <c r="AN1026">
        <v>2.90960249999999E-2</v>
      </c>
      <c r="AO1026">
        <v>2.93</v>
      </c>
      <c r="AP1026">
        <v>3.153</v>
      </c>
      <c r="AQ1026" t="s">
        <v>79</v>
      </c>
      <c r="AR1026" t="s">
        <v>570</v>
      </c>
      <c r="AS1026" t="s">
        <v>81</v>
      </c>
      <c r="AT1026" t="s">
        <v>82</v>
      </c>
      <c r="AU1026">
        <v>1</v>
      </c>
      <c r="AV1026">
        <v>1</v>
      </c>
      <c r="AW1026">
        <v>0.35</v>
      </c>
      <c r="AX1026">
        <v>799.30570039814199</v>
      </c>
      <c r="AY1026">
        <v>80</v>
      </c>
      <c r="AZ1026">
        <v>99</v>
      </c>
      <c r="BA1026">
        <v>23</v>
      </c>
      <c r="BB1026">
        <v>25</v>
      </c>
      <c r="BC1026">
        <v>47.993627617123899</v>
      </c>
      <c r="BD1026" t="s">
        <v>596</v>
      </c>
      <c r="BE1026">
        <v>2</v>
      </c>
      <c r="BF1026">
        <v>111.40928869858</v>
      </c>
      <c r="BG1026">
        <v>0.30674757279999998</v>
      </c>
      <c r="BH1026">
        <v>1324.9</v>
      </c>
      <c r="BI1026">
        <v>0.98919529432907105</v>
      </c>
      <c r="BJ1026">
        <v>56.008451314331197</v>
      </c>
      <c r="BK1026">
        <v>80</v>
      </c>
      <c r="BL1026">
        <v>1</v>
      </c>
      <c r="BM1026">
        <v>0</v>
      </c>
      <c r="BN1026">
        <v>95</v>
      </c>
      <c r="BO1026">
        <v>80</v>
      </c>
      <c r="BP1026" t="s">
        <v>84</v>
      </c>
      <c r="BQ1026">
        <v>1249.9000000000001</v>
      </c>
      <c r="BR1026">
        <v>1504</v>
      </c>
      <c r="BS1026">
        <v>1360</v>
      </c>
      <c r="BT1026" t="s">
        <v>85</v>
      </c>
      <c r="BU1026">
        <v>126.048100903479</v>
      </c>
      <c r="BV1026">
        <v>4</v>
      </c>
      <c r="BX1026">
        <v>99</v>
      </c>
      <c r="BY1026">
        <v>111.40928869858</v>
      </c>
      <c r="BZ1026">
        <v>126.048100903479</v>
      </c>
      <c r="CA1026">
        <v>1324.9</v>
      </c>
      <c r="CB1026">
        <f t="shared" ref="CB1026:CB1089" si="96">(BY1026-BX1026)/BX1026</f>
        <v>0.12534635049070705</v>
      </c>
      <c r="CC1026">
        <f t="shared" ref="CC1026:CC1089" si="97">IF(BV1026=3,(1-0.035)*BY1026,BY1026)</f>
        <v>111.40928869858</v>
      </c>
      <c r="CD1026">
        <f t="shared" si="95"/>
        <v>0.12534635049070705</v>
      </c>
      <c r="CH1026">
        <v>95</v>
      </c>
      <c r="CI1026">
        <v>112.620047587964</v>
      </c>
      <c r="CJ1026">
        <v>133.611614081775</v>
      </c>
      <c r="CK1026">
        <v>871.375</v>
      </c>
      <c r="CL1026">
        <f t="shared" ref="CL1026:CL1073" si="98">(CI1026-CH1026)/CH1026</f>
        <v>0.1854741851364631</v>
      </c>
      <c r="CM1026">
        <f t="shared" ref="CM1026:CM1073" si="99">IF(CF1035=3,(1-0.035)*CI1026,CI1026)</f>
        <v>112.620047587964</v>
      </c>
      <c r="CN1026">
        <f t="shared" ref="CN1026:CN1073" si="100">(CM1026-CH1026)/CH1026</f>
        <v>0.1854741851364631</v>
      </c>
    </row>
    <row r="1027" spans="1:92" x14ac:dyDescent="0.25">
      <c r="A1027">
        <v>1025</v>
      </c>
      <c r="C1027" t="s">
        <v>592</v>
      </c>
      <c r="E1027" t="s">
        <v>593</v>
      </c>
      <c r="F1027">
        <v>99</v>
      </c>
      <c r="G1027">
        <v>1.2</v>
      </c>
      <c r="H1027" t="s">
        <v>74</v>
      </c>
      <c r="I1027">
        <v>0.67468965517241397</v>
      </c>
      <c r="J1027">
        <v>1.5360145803485099</v>
      </c>
      <c r="K1027">
        <v>13.6757710734658</v>
      </c>
      <c r="L1027">
        <v>0</v>
      </c>
      <c r="M1027">
        <v>0</v>
      </c>
      <c r="N1027">
        <v>0.5</v>
      </c>
      <c r="O1027">
        <v>73.574769408109404</v>
      </c>
      <c r="P1027" t="s">
        <v>585</v>
      </c>
      <c r="Q1027" t="s">
        <v>76</v>
      </c>
      <c r="R1027" t="s">
        <v>77</v>
      </c>
      <c r="S1027">
        <v>50</v>
      </c>
      <c r="U1027" t="b">
        <v>1</v>
      </c>
      <c r="V1027" t="s">
        <v>522</v>
      </c>
      <c r="W1027">
        <v>1598</v>
      </c>
      <c r="X1027">
        <v>0.4</v>
      </c>
      <c r="Y1027">
        <v>8.0000000000000002E-3</v>
      </c>
      <c r="Z1027">
        <v>43600</v>
      </c>
      <c r="AA1027">
        <v>0.13615957297989401</v>
      </c>
      <c r="AB1027">
        <v>1</v>
      </c>
      <c r="AC1027">
        <v>85</v>
      </c>
      <c r="AD1027">
        <v>5144.4493578957899</v>
      </c>
      <c r="AE1027">
        <v>4000</v>
      </c>
      <c r="AF1027">
        <v>260</v>
      </c>
      <c r="AG1027">
        <v>83.6</v>
      </c>
      <c r="AH1027">
        <v>85</v>
      </c>
      <c r="AI1027">
        <v>140.52841237849901</v>
      </c>
      <c r="AJ1027">
        <v>75.192749669174503</v>
      </c>
      <c r="AK1027">
        <v>0.34182637735160099</v>
      </c>
      <c r="AL1027">
        <v>0.33684832331249998</v>
      </c>
      <c r="AM1027">
        <v>3.3195768603661101E-2</v>
      </c>
      <c r="AN1027">
        <v>2.90960249999999E-2</v>
      </c>
      <c r="AO1027">
        <v>2.93</v>
      </c>
      <c r="AP1027">
        <v>3.153</v>
      </c>
      <c r="AQ1027" t="s">
        <v>79</v>
      </c>
      <c r="AR1027" t="s">
        <v>570</v>
      </c>
      <c r="AS1027" t="s">
        <v>81</v>
      </c>
      <c r="AT1027" t="s">
        <v>82</v>
      </c>
      <c r="AU1027">
        <v>1</v>
      </c>
      <c r="AV1027">
        <v>1</v>
      </c>
      <c r="AW1027">
        <v>0.35</v>
      </c>
      <c r="AX1027">
        <v>799.30570039814199</v>
      </c>
      <c r="AY1027">
        <v>80</v>
      </c>
      <c r="AZ1027">
        <v>99</v>
      </c>
      <c r="BA1027">
        <v>23</v>
      </c>
      <c r="BB1027">
        <v>25</v>
      </c>
      <c r="BC1027">
        <v>47.993627617123899</v>
      </c>
      <c r="BD1027" t="s">
        <v>597</v>
      </c>
      <c r="BE1027">
        <v>2</v>
      </c>
      <c r="BF1027">
        <v>111.40928869858</v>
      </c>
      <c r="BG1027">
        <v>0.30674757279999998</v>
      </c>
      <c r="BH1027">
        <v>1324.9</v>
      </c>
      <c r="BI1027">
        <v>0.98919529432907105</v>
      </c>
      <c r="BJ1027">
        <v>56.008451314331197</v>
      </c>
      <c r="BK1027">
        <v>80</v>
      </c>
      <c r="BL1027">
        <v>1</v>
      </c>
      <c r="BM1027">
        <v>0</v>
      </c>
      <c r="BN1027">
        <v>95</v>
      </c>
      <c r="BO1027">
        <v>80</v>
      </c>
      <c r="BP1027" t="s">
        <v>84</v>
      </c>
      <c r="BQ1027">
        <v>1249.9000000000001</v>
      </c>
      <c r="BR1027">
        <v>1504</v>
      </c>
      <c r="BS1027">
        <v>1360</v>
      </c>
      <c r="BT1027" t="s">
        <v>85</v>
      </c>
      <c r="BU1027">
        <v>126.048100903479</v>
      </c>
      <c r="BV1027">
        <v>4</v>
      </c>
      <c r="BX1027">
        <v>99</v>
      </c>
      <c r="BY1027">
        <v>111.40928869858</v>
      </c>
      <c r="BZ1027">
        <v>126.048100903479</v>
      </c>
      <c r="CA1027">
        <v>1324.9</v>
      </c>
      <c r="CB1027">
        <f t="shared" si="96"/>
        <v>0.12534635049070705</v>
      </c>
      <c r="CC1027">
        <f t="shared" si="97"/>
        <v>111.40928869858</v>
      </c>
      <c r="CD1027">
        <f t="shared" ref="CD1027:CD1090" si="101">(CC1027-BX1027)/BX1027</f>
        <v>0.12534635049070705</v>
      </c>
      <c r="CH1027">
        <v>146</v>
      </c>
      <c r="CI1027">
        <v>173.10840043273399</v>
      </c>
      <c r="CJ1027">
        <v>185.85094914885701</v>
      </c>
      <c r="CK1027">
        <v>1792.75</v>
      </c>
      <c r="CL1027">
        <f t="shared" si="98"/>
        <v>0.18567397556667115</v>
      </c>
      <c r="CM1027">
        <f t="shared" si="99"/>
        <v>173.10840043273399</v>
      </c>
      <c r="CN1027">
        <f t="shared" si="100"/>
        <v>0.18567397556667115</v>
      </c>
    </row>
    <row r="1028" spans="1:92" x14ac:dyDescent="0.25">
      <c r="A1028">
        <v>1026</v>
      </c>
      <c r="C1028" t="s">
        <v>583</v>
      </c>
      <c r="E1028" t="s">
        <v>584</v>
      </c>
      <c r="F1028">
        <v>109</v>
      </c>
      <c r="G1028">
        <v>1.2</v>
      </c>
      <c r="H1028" t="s">
        <v>74</v>
      </c>
      <c r="I1028">
        <v>0.67468965517241397</v>
      </c>
      <c r="J1028">
        <v>1.5360145803485099</v>
      </c>
      <c r="K1028">
        <v>13.6757710734658</v>
      </c>
      <c r="L1028">
        <v>0</v>
      </c>
      <c r="M1028">
        <v>0</v>
      </c>
      <c r="N1028">
        <v>0.5</v>
      </c>
      <c r="O1028">
        <v>77.104903524639298</v>
      </c>
      <c r="P1028" t="s">
        <v>585</v>
      </c>
      <c r="Q1028" t="s">
        <v>76</v>
      </c>
      <c r="R1028" t="s">
        <v>77</v>
      </c>
      <c r="S1028">
        <v>50</v>
      </c>
      <c r="U1028" t="b">
        <v>1</v>
      </c>
      <c r="V1028" t="s">
        <v>586</v>
      </c>
      <c r="W1028">
        <v>1995</v>
      </c>
      <c r="X1028">
        <v>0.4</v>
      </c>
      <c r="Y1028">
        <v>8.0000000000000002E-3</v>
      </c>
      <c r="Z1028">
        <v>43600</v>
      </c>
      <c r="AA1028">
        <v>0.172986717674812</v>
      </c>
      <c r="AB1028">
        <v>1</v>
      </c>
      <c r="AC1028">
        <v>85</v>
      </c>
      <c r="AD1028">
        <v>5144.4493578957899</v>
      </c>
      <c r="AE1028">
        <v>4000</v>
      </c>
      <c r="AF1028">
        <v>260</v>
      </c>
      <c r="AG1028">
        <v>90</v>
      </c>
      <c r="AH1028">
        <v>85</v>
      </c>
      <c r="AI1028">
        <v>140.52841237849901</v>
      </c>
      <c r="AJ1028">
        <v>75.192749669174503</v>
      </c>
      <c r="AK1028">
        <v>0.33583048570792301</v>
      </c>
      <c r="AL1028">
        <v>0.33093975047916602</v>
      </c>
      <c r="AM1028">
        <v>3.3362936419752999E-2</v>
      </c>
      <c r="AN1028">
        <v>2.92607583333333E-2</v>
      </c>
      <c r="AO1028">
        <v>3.08</v>
      </c>
      <c r="AP1028">
        <v>3.153</v>
      </c>
      <c r="AQ1028" t="s">
        <v>79</v>
      </c>
      <c r="AR1028" t="s">
        <v>570</v>
      </c>
      <c r="AS1028" t="s">
        <v>81</v>
      </c>
      <c r="AT1028" t="s">
        <v>82</v>
      </c>
      <c r="AU1028">
        <v>1</v>
      </c>
      <c r="AV1028">
        <v>1</v>
      </c>
      <c r="AW1028">
        <v>0.35</v>
      </c>
      <c r="AX1028">
        <v>769.76261336861398</v>
      </c>
      <c r="AY1028">
        <v>80</v>
      </c>
      <c r="AZ1028">
        <v>99</v>
      </c>
      <c r="BA1028">
        <v>23</v>
      </c>
      <c r="BB1028">
        <v>25</v>
      </c>
      <c r="BC1028">
        <v>49.086827539135399</v>
      </c>
      <c r="BD1028" t="s">
        <v>598</v>
      </c>
      <c r="BE1028">
        <v>2</v>
      </c>
      <c r="BF1028">
        <v>125.674400269076</v>
      </c>
      <c r="BG1028">
        <v>0.30140776699999999</v>
      </c>
      <c r="BH1028">
        <v>1324.9</v>
      </c>
      <c r="BI1028">
        <v>0.89305913639101298</v>
      </c>
      <c r="BJ1028">
        <v>60.488023520176</v>
      </c>
      <c r="BK1028">
        <v>80</v>
      </c>
      <c r="BL1028">
        <v>1</v>
      </c>
      <c r="BM1028">
        <v>0</v>
      </c>
      <c r="BN1028">
        <v>95</v>
      </c>
      <c r="BO1028">
        <v>80</v>
      </c>
      <c r="BP1028" t="s">
        <v>84</v>
      </c>
      <c r="BQ1028">
        <v>1249.9000000000001</v>
      </c>
      <c r="BR1028">
        <v>1504</v>
      </c>
      <c r="BS1028">
        <v>1360</v>
      </c>
      <c r="BT1028" t="s">
        <v>85</v>
      </c>
      <c r="BU1028">
        <v>133.80204079211001</v>
      </c>
      <c r="BV1028">
        <v>4</v>
      </c>
      <c r="BX1028">
        <v>109</v>
      </c>
      <c r="BY1028">
        <v>125.674400269076</v>
      </c>
      <c r="BZ1028">
        <v>133.80204079211001</v>
      </c>
      <c r="CA1028">
        <v>1324.9</v>
      </c>
      <c r="CB1028">
        <f t="shared" si="96"/>
        <v>0.15297614925757802</v>
      </c>
      <c r="CC1028">
        <f t="shared" si="97"/>
        <v>125.674400269076</v>
      </c>
      <c r="CD1028">
        <f t="shared" si="101"/>
        <v>0.15297614925757802</v>
      </c>
      <c r="CH1028">
        <v>104</v>
      </c>
      <c r="CI1028">
        <v>123.349849474902</v>
      </c>
      <c r="CJ1028">
        <v>135.32450237344</v>
      </c>
      <c r="CK1028">
        <v>1440.2</v>
      </c>
      <c r="CL1028">
        <f t="shared" si="98"/>
        <v>0.18605624495098078</v>
      </c>
      <c r="CM1028">
        <f t="shared" si="99"/>
        <v>123.349849474902</v>
      </c>
      <c r="CN1028">
        <f t="shared" si="100"/>
        <v>0.18605624495098078</v>
      </c>
    </row>
    <row r="1029" spans="1:92" x14ac:dyDescent="0.25">
      <c r="A1029">
        <v>1027</v>
      </c>
      <c r="B1029" t="s">
        <v>588</v>
      </c>
      <c r="C1029" t="s">
        <v>588</v>
      </c>
      <c r="D1029" t="s">
        <v>589</v>
      </c>
      <c r="E1029" t="s">
        <v>589</v>
      </c>
      <c r="F1029">
        <v>109</v>
      </c>
      <c r="G1029">
        <v>1.2</v>
      </c>
      <c r="H1029" t="s">
        <v>74</v>
      </c>
      <c r="I1029">
        <v>0.67468965517241397</v>
      </c>
      <c r="J1029">
        <v>1.5360145803485099</v>
      </c>
      <c r="K1029">
        <v>13.6757710734658</v>
      </c>
      <c r="L1029">
        <v>0</v>
      </c>
      <c r="M1029">
        <v>0</v>
      </c>
      <c r="N1029">
        <v>0.5</v>
      </c>
      <c r="O1029">
        <v>77.104903524639298</v>
      </c>
      <c r="P1029" t="s">
        <v>585</v>
      </c>
      <c r="Q1029" t="s">
        <v>76</v>
      </c>
      <c r="R1029" t="s">
        <v>77</v>
      </c>
      <c r="S1029">
        <v>50</v>
      </c>
      <c r="T1029" t="b">
        <v>1</v>
      </c>
      <c r="U1029" t="b">
        <v>1</v>
      </c>
      <c r="V1029" t="s">
        <v>586</v>
      </c>
      <c r="W1029">
        <v>1995</v>
      </c>
      <c r="X1029">
        <v>0.4</v>
      </c>
      <c r="Y1029">
        <v>8.0000000000000002E-3</v>
      </c>
      <c r="Z1029">
        <v>43600</v>
      </c>
      <c r="AA1029">
        <v>0.172986717674812</v>
      </c>
      <c r="AB1029">
        <v>1</v>
      </c>
      <c r="AC1029">
        <v>85</v>
      </c>
      <c r="AD1029">
        <v>5144.4493578957899</v>
      </c>
      <c r="AE1029">
        <v>4000</v>
      </c>
      <c r="AF1029">
        <v>260</v>
      </c>
      <c r="AG1029">
        <v>90</v>
      </c>
      <c r="AH1029">
        <v>85</v>
      </c>
      <c r="AI1029">
        <v>144.166747983932</v>
      </c>
      <c r="AJ1029">
        <v>77.142335741047305</v>
      </c>
      <c r="AK1029">
        <v>0.33583048570792301</v>
      </c>
      <c r="AL1029">
        <v>0.33093975047916602</v>
      </c>
      <c r="AM1029">
        <v>3.3362936419752999E-2</v>
      </c>
      <c r="AN1029">
        <v>2.92607583333333E-2</v>
      </c>
      <c r="AO1029">
        <v>2.65</v>
      </c>
      <c r="AP1029">
        <v>3.153</v>
      </c>
      <c r="AQ1029" t="s">
        <v>79</v>
      </c>
      <c r="AR1029" t="s">
        <v>590</v>
      </c>
      <c r="AS1029" t="s">
        <v>89</v>
      </c>
      <c r="AU1029">
        <v>1</v>
      </c>
      <c r="AV1029">
        <v>1</v>
      </c>
      <c r="AW1029">
        <v>0.35</v>
      </c>
      <c r="AX1029">
        <v>769.76261336861398</v>
      </c>
      <c r="AY1029">
        <v>80</v>
      </c>
      <c r="AZ1029">
        <v>99</v>
      </c>
      <c r="BA1029">
        <v>23</v>
      </c>
      <c r="BB1029">
        <v>25</v>
      </c>
      <c r="BC1029">
        <v>49.086827539135399</v>
      </c>
      <c r="BD1029" t="s">
        <v>598</v>
      </c>
      <c r="BE1029">
        <v>2</v>
      </c>
      <c r="BF1029">
        <v>125.553297272744</v>
      </c>
      <c r="BG1029">
        <v>0.30140776699999999</v>
      </c>
      <c r="BH1029">
        <v>1359.9</v>
      </c>
      <c r="BI1029">
        <v>0.89305913639101298</v>
      </c>
      <c r="BJ1029">
        <v>60.488023520176</v>
      </c>
      <c r="BK1029">
        <v>80</v>
      </c>
      <c r="BL1029">
        <v>1</v>
      </c>
      <c r="BM1029">
        <v>0</v>
      </c>
      <c r="BN1029">
        <v>95</v>
      </c>
      <c r="BO1029">
        <v>80</v>
      </c>
      <c r="BP1029" t="s">
        <v>84</v>
      </c>
      <c r="BQ1029">
        <v>1284.9000000000001</v>
      </c>
      <c r="BR1029">
        <v>1545</v>
      </c>
      <c r="BS1029">
        <v>1360</v>
      </c>
      <c r="BT1029" t="s">
        <v>85</v>
      </c>
      <c r="BU1029">
        <v>139.98629939716801</v>
      </c>
      <c r="BV1029">
        <v>4</v>
      </c>
      <c r="BX1029">
        <v>109</v>
      </c>
      <c r="BY1029">
        <v>125.553297272744</v>
      </c>
      <c r="BZ1029">
        <v>139.98629939716801</v>
      </c>
      <c r="CA1029">
        <v>1359.9</v>
      </c>
      <c r="CB1029">
        <f t="shared" si="96"/>
        <v>0.15186511259398169</v>
      </c>
      <c r="CC1029">
        <f t="shared" si="97"/>
        <v>125.553297272744</v>
      </c>
      <c r="CD1029">
        <f t="shared" si="101"/>
        <v>0.15186511259398169</v>
      </c>
      <c r="CH1029">
        <v>108</v>
      </c>
      <c r="CI1029">
        <v>128.10416224641199</v>
      </c>
      <c r="CJ1029">
        <v>135.37941018035599</v>
      </c>
      <c r="CK1029">
        <v>1234.625</v>
      </c>
      <c r="CL1029">
        <f t="shared" si="98"/>
        <v>0.18614965042974063</v>
      </c>
      <c r="CM1029">
        <f t="shared" si="99"/>
        <v>128.10416224641199</v>
      </c>
      <c r="CN1029">
        <f t="shared" si="100"/>
        <v>0.18614965042974063</v>
      </c>
    </row>
    <row r="1030" spans="1:92" x14ac:dyDescent="0.25">
      <c r="A1030">
        <v>1028</v>
      </c>
      <c r="C1030" t="s">
        <v>583</v>
      </c>
      <c r="E1030" t="s">
        <v>584</v>
      </c>
      <c r="F1030">
        <v>109</v>
      </c>
      <c r="G1030">
        <v>1.2</v>
      </c>
      <c r="H1030" t="s">
        <v>74</v>
      </c>
      <c r="I1030">
        <v>0.67468965517241397</v>
      </c>
      <c r="J1030">
        <v>1.5360145803485099</v>
      </c>
      <c r="K1030">
        <v>13.6757710734658</v>
      </c>
      <c r="L1030">
        <v>0</v>
      </c>
      <c r="M1030">
        <v>0</v>
      </c>
      <c r="N1030">
        <v>0.5</v>
      </c>
      <c r="O1030">
        <v>77.104903524639298</v>
      </c>
      <c r="P1030" t="s">
        <v>585</v>
      </c>
      <c r="Q1030" t="s">
        <v>76</v>
      </c>
      <c r="R1030" t="s">
        <v>77</v>
      </c>
      <c r="S1030">
        <v>50</v>
      </c>
      <c r="U1030" t="b">
        <v>1</v>
      </c>
      <c r="V1030" t="s">
        <v>586</v>
      </c>
      <c r="W1030">
        <v>1995</v>
      </c>
      <c r="X1030">
        <v>0.4</v>
      </c>
      <c r="Y1030">
        <v>8.0000000000000002E-3</v>
      </c>
      <c r="Z1030">
        <v>43600</v>
      </c>
      <c r="AA1030">
        <v>0.172986717674812</v>
      </c>
      <c r="AB1030">
        <v>1</v>
      </c>
      <c r="AC1030">
        <v>85</v>
      </c>
      <c r="AD1030">
        <v>5144.4493578957899</v>
      </c>
      <c r="AE1030">
        <v>4000</v>
      </c>
      <c r="AF1030">
        <v>260</v>
      </c>
      <c r="AG1030">
        <v>90</v>
      </c>
      <c r="AH1030">
        <v>85</v>
      </c>
      <c r="AI1030">
        <v>140.52841237849901</v>
      </c>
      <c r="AJ1030">
        <v>75.192749669174503</v>
      </c>
      <c r="AK1030">
        <v>0.33583048570792301</v>
      </c>
      <c r="AL1030">
        <v>0.33093975047916602</v>
      </c>
      <c r="AM1030">
        <v>3.3362936419752999E-2</v>
      </c>
      <c r="AN1030">
        <v>2.92607583333333E-2</v>
      </c>
      <c r="AO1030">
        <v>3.08</v>
      </c>
      <c r="AP1030">
        <v>3.153</v>
      </c>
      <c r="AQ1030" t="s">
        <v>79</v>
      </c>
      <c r="AR1030" t="s">
        <v>570</v>
      </c>
      <c r="AS1030" t="s">
        <v>81</v>
      </c>
      <c r="AT1030" t="s">
        <v>82</v>
      </c>
      <c r="AU1030">
        <v>1</v>
      </c>
      <c r="AV1030">
        <v>1</v>
      </c>
      <c r="AW1030">
        <v>0.35</v>
      </c>
      <c r="AX1030">
        <v>769.76261336861398</v>
      </c>
      <c r="AY1030">
        <v>80</v>
      </c>
      <c r="AZ1030">
        <v>99</v>
      </c>
      <c r="BA1030">
        <v>23</v>
      </c>
      <c r="BB1030">
        <v>25</v>
      </c>
      <c r="BC1030">
        <v>49.086827539135399</v>
      </c>
      <c r="BD1030" t="s">
        <v>599</v>
      </c>
      <c r="BE1030">
        <v>2</v>
      </c>
      <c r="BF1030">
        <v>125.674400269076</v>
      </c>
      <c r="BG1030">
        <v>0.30140776699999999</v>
      </c>
      <c r="BH1030">
        <v>1324.9</v>
      </c>
      <c r="BI1030">
        <v>0.89305913639101298</v>
      </c>
      <c r="BJ1030">
        <v>60.488023520176</v>
      </c>
      <c r="BK1030">
        <v>80</v>
      </c>
      <c r="BL1030">
        <v>1</v>
      </c>
      <c r="BM1030">
        <v>0</v>
      </c>
      <c r="BN1030">
        <v>95</v>
      </c>
      <c r="BO1030">
        <v>80</v>
      </c>
      <c r="BP1030" t="s">
        <v>84</v>
      </c>
      <c r="BQ1030">
        <v>1249.9000000000001</v>
      </c>
      <c r="BR1030">
        <v>1504</v>
      </c>
      <c r="BS1030">
        <v>1360</v>
      </c>
      <c r="BT1030" t="s">
        <v>85</v>
      </c>
      <c r="BU1030">
        <v>133.80204079211001</v>
      </c>
      <c r="BV1030">
        <v>4</v>
      </c>
      <c r="BX1030">
        <v>109</v>
      </c>
      <c r="BY1030">
        <v>125.674400269076</v>
      </c>
      <c r="BZ1030">
        <v>133.80204079211001</v>
      </c>
      <c r="CA1030">
        <v>1324.9</v>
      </c>
      <c r="CB1030">
        <f t="shared" si="96"/>
        <v>0.15297614925757802</v>
      </c>
      <c r="CC1030">
        <f t="shared" si="97"/>
        <v>125.674400269076</v>
      </c>
      <c r="CD1030">
        <f t="shared" si="101"/>
        <v>0.15297614925757802</v>
      </c>
      <c r="CH1030">
        <v>108</v>
      </c>
      <c r="CI1030">
        <v>128.10416224641199</v>
      </c>
      <c r="CJ1030">
        <v>135.37941018035599</v>
      </c>
      <c r="CK1030">
        <v>1234.625</v>
      </c>
      <c r="CL1030">
        <f t="shared" si="98"/>
        <v>0.18614965042974063</v>
      </c>
      <c r="CM1030">
        <f t="shared" si="99"/>
        <v>128.10416224641199</v>
      </c>
      <c r="CN1030">
        <f t="shared" si="100"/>
        <v>0.18614965042974063</v>
      </c>
    </row>
    <row r="1031" spans="1:92" x14ac:dyDescent="0.25">
      <c r="A1031">
        <v>1029</v>
      </c>
      <c r="B1031" t="s">
        <v>588</v>
      </c>
      <c r="C1031" t="s">
        <v>588</v>
      </c>
      <c r="D1031" t="s">
        <v>589</v>
      </c>
      <c r="E1031" t="s">
        <v>589</v>
      </c>
      <c r="F1031">
        <v>109</v>
      </c>
      <c r="G1031">
        <v>1.2</v>
      </c>
      <c r="H1031" t="s">
        <v>74</v>
      </c>
      <c r="I1031">
        <v>0.67468965517241397</v>
      </c>
      <c r="J1031">
        <v>1.5360145803485099</v>
      </c>
      <c r="K1031">
        <v>13.6757710734658</v>
      </c>
      <c r="L1031">
        <v>0</v>
      </c>
      <c r="M1031">
        <v>0</v>
      </c>
      <c r="N1031">
        <v>0.5</v>
      </c>
      <c r="O1031">
        <v>77.104903524639298</v>
      </c>
      <c r="P1031" t="s">
        <v>585</v>
      </c>
      <c r="Q1031" t="s">
        <v>76</v>
      </c>
      <c r="R1031" t="s">
        <v>77</v>
      </c>
      <c r="S1031">
        <v>50</v>
      </c>
      <c r="T1031" t="b">
        <v>1</v>
      </c>
      <c r="U1031" t="b">
        <v>1</v>
      </c>
      <c r="V1031" t="s">
        <v>586</v>
      </c>
      <c r="W1031">
        <v>1995</v>
      </c>
      <c r="X1031">
        <v>0.4</v>
      </c>
      <c r="Y1031">
        <v>8.0000000000000002E-3</v>
      </c>
      <c r="Z1031">
        <v>43600</v>
      </c>
      <c r="AA1031">
        <v>0.172986717674812</v>
      </c>
      <c r="AB1031">
        <v>1</v>
      </c>
      <c r="AC1031">
        <v>85</v>
      </c>
      <c r="AD1031">
        <v>5144.4493578957899</v>
      </c>
      <c r="AE1031">
        <v>4000</v>
      </c>
      <c r="AF1031">
        <v>260</v>
      </c>
      <c r="AG1031">
        <v>90</v>
      </c>
      <c r="AH1031">
        <v>85</v>
      </c>
      <c r="AI1031">
        <v>144.166747983932</v>
      </c>
      <c r="AJ1031">
        <v>77.142335741047305</v>
      </c>
      <c r="AK1031">
        <v>0.33583048570792301</v>
      </c>
      <c r="AL1031">
        <v>0.33093975047916602</v>
      </c>
      <c r="AM1031">
        <v>3.3362936419752999E-2</v>
      </c>
      <c r="AN1031">
        <v>2.92607583333333E-2</v>
      </c>
      <c r="AO1031">
        <v>2.65</v>
      </c>
      <c r="AP1031">
        <v>3.153</v>
      </c>
      <c r="AQ1031" t="s">
        <v>79</v>
      </c>
      <c r="AR1031" t="s">
        <v>590</v>
      </c>
      <c r="AS1031" t="s">
        <v>89</v>
      </c>
      <c r="AU1031">
        <v>1</v>
      </c>
      <c r="AV1031">
        <v>1</v>
      </c>
      <c r="AW1031">
        <v>0.35</v>
      </c>
      <c r="AX1031">
        <v>769.76261336861398</v>
      </c>
      <c r="AY1031">
        <v>80</v>
      </c>
      <c r="AZ1031">
        <v>99</v>
      </c>
      <c r="BA1031">
        <v>23</v>
      </c>
      <c r="BB1031">
        <v>25</v>
      </c>
      <c r="BC1031">
        <v>49.086827539135399</v>
      </c>
      <c r="BD1031" t="s">
        <v>599</v>
      </c>
      <c r="BE1031">
        <v>2</v>
      </c>
      <c r="BF1031">
        <v>125.553297272744</v>
      </c>
      <c r="BG1031">
        <v>0.30140776699999999</v>
      </c>
      <c r="BH1031">
        <v>1359.9</v>
      </c>
      <c r="BI1031">
        <v>0.89305913639101298</v>
      </c>
      <c r="BJ1031">
        <v>60.488023520176</v>
      </c>
      <c r="BK1031">
        <v>80</v>
      </c>
      <c r="BL1031">
        <v>1</v>
      </c>
      <c r="BM1031">
        <v>0</v>
      </c>
      <c r="BN1031">
        <v>95</v>
      </c>
      <c r="BO1031">
        <v>80</v>
      </c>
      <c r="BP1031" t="s">
        <v>84</v>
      </c>
      <c r="BQ1031">
        <v>1284.9000000000001</v>
      </c>
      <c r="BR1031">
        <v>1545</v>
      </c>
      <c r="BS1031">
        <v>1360</v>
      </c>
      <c r="BT1031" t="s">
        <v>85</v>
      </c>
      <c r="BU1031">
        <v>139.98629939716801</v>
      </c>
      <c r="BV1031">
        <v>4</v>
      </c>
      <c r="BX1031">
        <v>109</v>
      </c>
      <c r="BY1031">
        <v>125.553297272744</v>
      </c>
      <c r="BZ1031">
        <v>139.98629939716801</v>
      </c>
      <c r="CA1031">
        <v>1359.9</v>
      </c>
      <c r="CB1031">
        <f t="shared" si="96"/>
        <v>0.15186511259398169</v>
      </c>
      <c r="CC1031">
        <f t="shared" si="97"/>
        <v>125.553297272744</v>
      </c>
      <c r="CD1031">
        <f t="shared" si="101"/>
        <v>0.15186511259398169</v>
      </c>
      <c r="CH1031">
        <v>108</v>
      </c>
      <c r="CI1031">
        <v>128.10416224641199</v>
      </c>
      <c r="CJ1031">
        <v>135.37941018035599</v>
      </c>
      <c r="CK1031">
        <v>1234.625</v>
      </c>
      <c r="CL1031">
        <f t="shared" si="98"/>
        <v>0.18614965042974063</v>
      </c>
      <c r="CM1031">
        <f t="shared" si="99"/>
        <v>128.10416224641199</v>
      </c>
      <c r="CN1031">
        <f t="shared" si="100"/>
        <v>0.18614965042974063</v>
      </c>
    </row>
    <row r="1032" spans="1:92" x14ac:dyDescent="0.25">
      <c r="A1032">
        <v>1030</v>
      </c>
      <c r="B1032" t="s">
        <v>600</v>
      </c>
      <c r="C1032" t="s">
        <v>600</v>
      </c>
      <c r="D1032" t="s">
        <v>601</v>
      </c>
      <c r="E1032" t="s">
        <v>601</v>
      </c>
      <c r="F1032">
        <v>129</v>
      </c>
      <c r="G1032">
        <v>1.2</v>
      </c>
      <c r="H1032" t="s">
        <v>74</v>
      </c>
      <c r="I1032">
        <v>0.67468965517241397</v>
      </c>
      <c r="J1032">
        <v>1.5360145803485099</v>
      </c>
      <c r="K1032">
        <v>13.6757710734658</v>
      </c>
      <c r="L1032">
        <v>0</v>
      </c>
      <c r="M1032">
        <v>0</v>
      </c>
      <c r="N1032">
        <v>0.5</v>
      </c>
      <c r="O1032">
        <v>73.574769408109404</v>
      </c>
      <c r="P1032" t="s">
        <v>602</v>
      </c>
      <c r="Q1032" t="s">
        <v>76</v>
      </c>
      <c r="R1032" t="s">
        <v>77</v>
      </c>
      <c r="S1032">
        <v>50</v>
      </c>
      <c r="T1032" t="b">
        <v>1</v>
      </c>
      <c r="U1032" t="b">
        <v>1</v>
      </c>
      <c r="V1032" t="s">
        <v>522</v>
      </c>
      <c r="W1032">
        <v>1598</v>
      </c>
      <c r="X1032">
        <v>0.4</v>
      </c>
      <c r="Y1032">
        <v>8.0000000000000002E-3</v>
      </c>
      <c r="Z1032">
        <v>43000</v>
      </c>
      <c r="AA1032">
        <v>0.13615957297989401</v>
      </c>
      <c r="AB1032">
        <v>1</v>
      </c>
      <c r="AC1032">
        <v>100</v>
      </c>
      <c r="AD1032">
        <v>5481.39515653536</v>
      </c>
      <c r="AE1032">
        <v>4400</v>
      </c>
      <c r="AF1032">
        <v>220</v>
      </c>
      <c r="AG1032">
        <v>85.8</v>
      </c>
      <c r="AH1032">
        <v>85</v>
      </c>
      <c r="AI1032">
        <v>140.52841237849901</v>
      </c>
      <c r="AJ1032">
        <v>75.192749669174503</v>
      </c>
      <c r="AK1032">
        <v>0.33583048570792301</v>
      </c>
      <c r="AL1032">
        <v>0.33093975047916602</v>
      </c>
      <c r="AM1032">
        <v>3.3362936419752999E-2</v>
      </c>
      <c r="AN1032">
        <v>2.92607583333333E-2</v>
      </c>
      <c r="AO1032">
        <v>3.08</v>
      </c>
      <c r="AP1032">
        <v>3.153</v>
      </c>
      <c r="AQ1032" t="s">
        <v>153</v>
      </c>
      <c r="AR1032" t="s">
        <v>590</v>
      </c>
      <c r="AS1032" t="s">
        <v>89</v>
      </c>
      <c r="AU1032">
        <v>1</v>
      </c>
      <c r="AV1032">
        <v>1</v>
      </c>
      <c r="AW1032">
        <v>0.35</v>
      </c>
      <c r="AX1032">
        <v>799.30570039814199</v>
      </c>
      <c r="AY1032">
        <v>80</v>
      </c>
      <c r="AZ1032">
        <v>99</v>
      </c>
      <c r="BA1032">
        <v>23</v>
      </c>
      <c r="BB1032">
        <v>25</v>
      </c>
      <c r="BC1032">
        <v>47.993627617123899</v>
      </c>
      <c r="BD1032" t="s">
        <v>1769</v>
      </c>
      <c r="BE1032">
        <v>2</v>
      </c>
      <c r="BF1032">
        <v>142.57550642117701</v>
      </c>
      <c r="BG1032">
        <v>0.30140776699999999</v>
      </c>
      <c r="BH1032">
        <v>1324.9</v>
      </c>
      <c r="BI1032">
        <v>0.98919529432907105</v>
      </c>
      <c r="BJ1032">
        <v>56.008451314331197</v>
      </c>
      <c r="BK1032">
        <v>80</v>
      </c>
      <c r="BL1032">
        <v>1</v>
      </c>
      <c r="BM1032">
        <v>0</v>
      </c>
      <c r="BN1032">
        <v>95</v>
      </c>
      <c r="BO1032">
        <v>80</v>
      </c>
      <c r="BP1032" t="s">
        <v>84</v>
      </c>
      <c r="BQ1032">
        <v>1249.9000000000001</v>
      </c>
      <c r="BR1032">
        <v>1504</v>
      </c>
      <c r="BS1032">
        <v>1360</v>
      </c>
      <c r="BT1032" t="s">
        <v>85</v>
      </c>
      <c r="BU1032">
        <v>163.01395795345101</v>
      </c>
      <c r="BV1032">
        <v>4</v>
      </c>
      <c r="BX1032">
        <v>129</v>
      </c>
      <c r="BY1032">
        <v>142.57550642117701</v>
      </c>
      <c r="BZ1032">
        <v>163.01395795345101</v>
      </c>
      <c r="CA1032">
        <v>1324.9</v>
      </c>
      <c r="CB1032">
        <f t="shared" si="96"/>
        <v>0.1052364838850931</v>
      </c>
      <c r="CC1032">
        <f t="shared" si="97"/>
        <v>142.57550642117701</v>
      </c>
      <c r="CD1032">
        <f t="shared" si="101"/>
        <v>0.1052364838850931</v>
      </c>
      <c r="CH1032">
        <v>117</v>
      </c>
      <c r="CI1032">
        <v>138.861941330946</v>
      </c>
      <c r="CJ1032">
        <v>154.96134110875701</v>
      </c>
      <c r="CK1032">
        <v>1084.625</v>
      </c>
      <c r="CL1032">
        <f t="shared" si="98"/>
        <v>0.18685419940979484</v>
      </c>
      <c r="CM1032">
        <f t="shared" si="99"/>
        <v>138.861941330946</v>
      </c>
      <c r="CN1032">
        <f t="shared" si="100"/>
        <v>0.18685419940979484</v>
      </c>
    </row>
    <row r="1033" spans="1:92" x14ac:dyDescent="0.25">
      <c r="A1033">
        <v>1031</v>
      </c>
      <c r="C1033" t="s">
        <v>575</v>
      </c>
      <c r="E1033" t="s">
        <v>576</v>
      </c>
      <c r="F1033">
        <v>125</v>
      </c>
      <c r="G1033">
        <v>1.2</v>
      </c>
      <c r="H1033" t="s">
        <v>74</v>
      </c>
      <c r="I1033">
        <v>0.67468965517241397</v>
      </c>
      <c r="J1033">
        <v>1.5360145803485099</v>
      </c>
      <c r="K1033">
        <v>13.6757710734658</v>
      </c>
      <c r="L1033">
        <v>0</v>
      </c>
      <c r="M1033">
        <v>0</v>
      </c>
      <c r="N1033">
        <v>0.5</v>
      </c>
      <c r="O1033">
        <v>73.574769408109404</v>
      </c>
      <c r="P1033" t="s">
        <v>602</v>
      </c>
      <c r="Q1033" t="s">
        <v>76</v>
      </c>
      <c r="R1033" t="s">
        <v>77</v>
      </c>
      <c r="S1033">
        <v>50</v>
      </c>
      <c r="U1033" t="b">
        <v>1</v>
      </c>
      <c r="V1033" t="s">
        <v>522</v>
      </c>
      <c r="W1033">
        <v>1598</v>
      </c>
      <c r="X1033">
        <v>0.4</v>
      </c>
      <c r="Y1033">
        <v>8.0000000000000002E-3</v>
      </c>
      <c r="Z1033">
        <v>43000</v>
      </c>
      <c r="AA1033">
        <v>0.13615957297989401</v>
      </c>
      <c r="AB1033">
        <v>1</v>
      </c>
      <c r="AC1033">
        <v>100</v>
      </c>
      <c r="AD1033">
        <v>5481.39515653536</v>
      </c>
      <c r="AE1033">
        <v>4400</v>
      </c>
      <c r="AF1033">
        <v>220</v>
      </c>
      <c r="AG1033">
        <v>85.8</v>
      </c>
      <c r="AH1033">
        <v>85</v>
      </c>
      <c r="AI1033">
        <v>138.48921172543399</v>
      </c>
      <c r="AJ1033">
        <v>74.078700485247197</v>
      </c>
      <c r="AK1033">
        <v>0.33583048570792301</v>
      </c>
      <c r="AL1033">
        <v>0.33093975047916602</v>
      </c>
      <c r="AM1033">
        <v>3.3362936419752999E-2</v>
      </c>
      <c r="AN1033">
        <v>2.92607583333333E-2</v>
      </c>
      <c r="AO1033">
        <v>2.81</v>
      </c>
      <c r="AP1033">
        <v>3.153</v>
      </c>
      <c r="AQ1033" t="s">
        <v>153</v>
      </c>
      <c r="AR1033" t="s">
        <v>578</v>
      </c>
      <c r="AS1033" t="s">
        <v>81</v>
      </c>
      <c r="AT1033" t="s">
        <v>82</v>
      </c>
      <c r="AU1033">
        <v>1</v>
      </c>
      <c r="AV1033">
        <v>1</v>
      </c>
      <c r="AW1033">
        <v>0.35</v>
      </c>
      <c r="AX1033">
        <v>799.30570039814199</v>
      </c>
      <c r="AY1033">
        <v>80</v>
      </c>
      <c r="AZ1033">
        <v>99</v>
      </c>
      <c r="BA1033">
        <v>23</v>
      </c>
      <c r="BB1033">
        <v>25</v>
      </c>
      <c r="BC1033">
        <v>47.993627617123899</v>
      </c>
      <c r="BD1033" t="s">
        <v>1769</v>
      </c>
      <c r="BE1033">
        <v>2</v>
      </c>
      <c r="BF1033">
        <v>142.00342908344899</v>
      </c>
      <c r="BG1033">
        <v>0.30140776699999999</v>
      </c>
      <c r="BH1033">
        <v>1304.9000000000001</v>
      </c>
      <c r="BI1033">
        <v>0.98919529432907105</v>
      </c>
      <c r="BJ1033">
        <v>56.008451314331197</v>
      </c>
      <c r="BK1033">
        <v>80</v>
      </c>
      <c r="BL1033">
        <v>1</v>
      </c>
      <c r="BM1033">
        <v>0</v>
      </c>
      <c r="BN1033">
        <v>95</v>
      </c>
      <c r="BO1033">
        <v>80</v>
      </c>
      <c r="BP1033" t="s">
        <v>84</v>
      </c>
      <c r="BQ1033">
        <v>1229.9000000000001</v>
      </c>
      <c r="BR1033">
        <v>1481</v>
      </c>
      <c r="BS1033">
        <v>1250</v>
      </c>
      <c r="BT1033" t="s">
        <v>85</v>
      </c>
      <c r="BU1033">
        <v>154.227351733695</v>
      </c>
      <c r="BV1033">
        <v>4</v>
      </c>
      <c r="BX1033">
        <v>125</v>
      </c>
      <c r="BY1033">
        <v>142.00342908344899</v>
      </c>
      <c r="BZ1033">
        <v>154.227351733695</v>
      </c>
      <c r="CA1033">
        <v>1304.9000000000001</v>
      </c>
      <c r="CB1033">
        <f t="shared" si="96"/>
        <v>0.13602743266759193</v>
      </c>
      <c r="CC1033">
        <f t="shared" si="97"/>
        <v>142.00342908344899</v>
      </c>
      <c r="CD1033">
        <f t="shared" si="101"/>
        <v>0.13602743266759193</v>
      </c>
      <c r="CH1033">
        <v>117</v>
      </c>
      <c r="CI1033">
        <v>138.861941330946</v>
      </c>
      <c r="CJ1033">
        <v>154.96134110875701</v>
      </c>
      <c r="CK1033">
        <v>1084.625</v>
      </c>
      <c r="CL1033">
        <f t="shared" si="98"/>
        <v>0.18685419940979484</v>
      </c>
      <c r="CM1033">
        <f t="shared" si="99"/>
        <v>138.861941330946</v>
      </c>
      <c r="CN1033">
        <f t="shared" si="100"/>
        <v>0.18685419940979484</v>
      </c>
    </row>
    <row r="1034" spans="1:92" x14ac:dyDescent="0.25">
      <c r="A1034">
        <v>1032</v>
      </c>
      <c r="C1034" t="s">
        <v>575</v>
      </c>
      <c r="E1034" t="s">
        <v>576</v>
      </c>
      <c r="F1034">
        <v>125</v>
      </c>
      <c r="G1034">
        <v>1.2</v>
      </c>
      <c r="H1034" t="s">
        <v>74</v>
      </c>
      <c r="I1034">
        <v>0.67468965517241397</v>
      </c>
      <c r="J1034">
        <v>1.5360145803485099</v>
      </c>
      <c r="K1034">
        <v>13.6757710734658</v>
      </c>
      <c r="L1034">
        <v>0</v>
      </c>
      <c r="M1034">
        <v>0</v>
      </c>
      <c r="N1034">
        <v>0.5</v>
      </c>
      <c r="O1034">
        <v>73.574769408109404</v>
      </c>
      <c r="P1034" t="s">
        <v>602</v>
      </c>
      <c r="Q1034" t="s">
        <v>76</v>
      </c>
      <c r="R1034" t="s">
        <v>77</v>
      </c>
      <c r="S1034">
        <v>50</v>
      </c>
      <c r="U1034" t="b">
        <v>1</v>
      </c>
      <c r="V1034" t="s">
        <v>522</v>
      </c>
      <c r="W1034">
        <v>1598</v>
      </c>
      <c r="X1034">
        <v>0.4</v>
      </c>
      <c r="Y1034">
        <v>8.0000000000000002E-3</v>
      </c>
      <c r="Z1034">
        <v>43000</v>
      </c>
      <c r="AA1034">
        <v>0.13615957297989401</v>
      </c>
      <c r="AB1034">
        <v>1</v>
      </c>
      <c r="AC1034">
        <v>100</v>
      </c>
      <c r="AD1034">
        <v>5481.39515653536</v>
      </c>
      <c r="AE1034">
        <v>4400</v>
      </c>
      <c r="AF1034">
        <v>220</v>
      </c>
      <c r="AG1034">
        <v>85.8</v>
      </c>
      <c r="AH1034">
        <v>85</v>
      </c>
      <c r="AI1034">
        <v>138.48921172543399</v>
      </c>
      <c r="AJ1034">
        <v>74.078700485247197</v>
      </c>
      <c r="AK1034">
        <v>0.33583048570792301</v>
      </c>
      <c r="AL1034">
        <v>0.33093975047916602</v>
      </c>
      <c r="AM1034">
        <v>3.3362936419752999E-2</v>
      </c>
      <c r="AN1034">
        <v>2.92607583333333E-2</v>
      </c>
      <c r="AO1034">
        <v>2.81</v>
      </c>
      <c r="AP1034">
        <v>3.153</v>
      </c>
      <c r="AQ1034" t="s">
        <v>153</v>
      </c>
      <c r="AR1034" t="s">
        <v>578</v>
      </c>
      <c r="AS1034" t="s">
        <v>81</v>
      </c>
      <c r="AT1034" t="s">
        <v>82</v>
      </c>
      <c r="AU1034">
        <v>1</v>
      </c>
      <c r="AV1034">
        <v>1</v>
      </c>
      <c r="AW1034">
        <v>0.35</v>
      </c>
      <c r="AX1034">
        <v>799.30570039814199</v>
      </c>
      <c r="AY1034">
        <v>80</v>
      </c>
      <c r="AZ1034">
        <v>99</v>
      </c>
      <c r="BA1034">
        <v>23</v>
      </c>
      <c r="BB1034">
        <v>25</v>
      </c>
      <c r="BC1034">
        <v>47.993627617123899</v>
      </c>
      <c r="BD1034" t="s">
        <v>1770</v>
      </c>
      <c r="BE1034">
        <v>2</v>
      </c>
      <c r="BF1034">
        <v>142.00342908344899</v>
      </c>
      <c r="BG1034">
        <v>0.30140776699999999</v>
      </c>
      <c r="BH1034">
        <v>1304.9000000000001</v>
      </c>
      <c r="BI1034">
        <v>0.98919529432907105</v>
      </c>
      <c r="BJ1034">
        <v>56.008451314331197</v>
      </c>
      <c r="BK1034">
        <v>80</v>
      </c>
      <c r="BL1034">
        <v>1</v>
      </c>
      <c r="BM1034">
        <v>0</v>
      </c>
      <c r="BN1034">
        <v>95</v>
      </c>
      <c r="BO1034">
        <v>80</v>
      </c>
      <c r="BP1034" t="s">
        <v>84</v>
      </c>
      <c r="BQ1034">
        <v>1229.9000000000001</v>
      </c>
      <c r="BR1034">
        <v>1481</v>
      </c>
      <c r="BS1034">
        <v>1250</v>
      </c>
      <c r="BT1034" t="s">
        <v>85</v>
      </c>
      <c r="BU1034">
        <v>154.227351733695</v>
      </c>
      <c r="BV1034">
        <v>4</v>
      </c>
      <c r="BX1034">
        <v>125</v>
      </c>
      <c r="BY1034">
        <v>142.00342908344899</v>
      </c>
      <c r="BZ1034">
        <v>154.227351733695</v>
      </c>
      <c r="CA1034">
        <v>1304.9000000000001</v>
      </c>
      <c r="CB1034">
        <f t="shared" si="96"/>
        <v>0.13602743266759193</v>
      </c>
      <c r="CC1034">
        <f t="shared" si="97"/>
        <v>142.00342908344899</v>
      </c>
      <c r="CD1034">
        <f t="shared" si="101"/>
        <v>0.13602743266759193</v>
      </c>
      <c r="CH1034">
        <v>117</v>
      </c>
      <c r="CI1034">
        <v>138.861941330946</v>
      </c>
      <c r="CJ1034">
        <v>154.96134110875701</v>
      </c>
      <c r="CK1034">
        <v>1084.625</v>
      </c>
      <c r="CL1034">
        <f t="shared" si="98"/>
        <v>0.18685419940979484</v>
      </c>
      <c r="CM1034">
        <f t="shared" si="99"/>
        <v>138.861941330946</v>
      </c>
      <c r="CN1034">
        <f t="shared" si="100"/>
        <v>0.18685419940979484</v>
      </c>
    </row>
    <row r="1035" spans="1:92" x14ac:dyDescent="0.25">
      <c r="A1035">
        <v>1033</v>
      </c>
      <c r="B1035" t="s">
        <v>600</v>
      </c>
      <c r="C1035" t="s">
        <v>600</v>
      </c>
      <c r="D1035" t="s">
        <v>601</v>
      </c>
      <c r="E1035" t="s">
        <v>601</v>
      </c>
      <c r="F1035">
        <v>129</v>
      </c>
      <c r="G1035">
        <v>1.2</v>
      </c>
      <c r="H1035" t="s">
        <v>74</v>
      </c>
      <c r="I1035">
        <v>0.67468965517241397</v>
      </c>
      <c r="J1035">
        <v>1.5360145803485099</v>
      </c>
      <c r="K1035">
        <v>13.6757710734658</v>
      </c>
      <c r="L1035">
        <v>0</v>
      </c>
      <c r="M1035">
        <v>0</v>
      </c>
      <c r="N1035">
        <v>0.5</v>
      </c>
      <c r="O1035">
        <v>73.574769408109404</v>
      </c>
      <c r="P1035" t="s">
        <v>602</v>
      </c>
      <c r="Q1035" t="s">
        <v>76</v>
      </c>
      <c r="R1035" t="s">
        <v>77</v>
      </c>
      <c r="S1035">
        <v>50</v>
      </c>
      <c r="T1035" t="b">
        <v>1</v>
      </c>
      <c r="U1035" t="b">
        <v>1</v>
      </c>
      <c r="V1035" t="s">
        <v>522</v>
      </c>
      <c r="W1035">
        <v>1598</v>
      </c>
      <c r="X1035">
        <v>0.4</v>
      </c>
      <c r="Y1035">
        <v>8.0000000000000002E-3</v>
      </c>
      <c r="Z1035">
        <v>43000</v>
      </c>
      <c r="AA1035">
        <v>0.13615957297989401</v>
      </c>
      <c r="AB1035">
        <v>1</v>
      </c>
      <c r="AC1035">
        <v>100</v>
      </c>
      <c r="AD1035">
        <v>5481.39515653536</v>
      </c>
      <c r="AE1035">
        <v>4400</v>
      </c>
      <c r="AF1035">
        <v>220</v>
      </c>
      <c r="AG1035">
        <v>85.8</v>
      </c>
      <c r="AH1035">
        <v>85</v>
      </c>
      <c r="AI1035">
        <v>140.52841237849901</v>
      </c>
      <c r="AJ1035">
        <v>75.192749669174503</v>
      </c>
      <c r="AK1035">
        <v>0.33583048570792301</v>
      </c>
      <c r="AL1035">
        <v>0.33093975047916602</v>
      </c>
      <c r="AM1035">
        <v>3.3362936419752999E-2</v>
      </c>
      <c r="AN1035">
        <v>2.92607583333333E-2</v>
      </c>
      <c r="AO1035">
        <v>3.08</v>
      </c>
      <c r="AP1035">
        <v>3.153</v>
      </c>
      <c r="AQ1035" t="s">
        <v>153</v>
      </c>
      <c r="AR1035" t="s">
        <v>590</v>
      </c>
      <c r="AS1035" t="s">
        <v>89</v>
      </c>
      <c r="AU1035">
        <v>1</v>
      </c>
      <c r="AV1035">
        <v>1</v>
      </c>
      <c r="AW1035">
        <v>0.35</v>
      </c>
      <c r="AX1035">
        <v>799.30570039814199</v>
      </c>
      <c r="AY1035">
        <v>80</v>
      </c>
      <c r="AZ1035">
        <v>99</v>
      </c>
      <c r="BA1035">
        <v>23</v>
      </c>
      <c r="BB1035">
        <v>25</v>
      </c>
      <c r="BC1035">
        <v>47.993627617123899</v>
      </c>
      <c r="BD1035" t="s">
        <v>1770</v>
      </c>
      <c r="BE1035">
        <v>2</v>
      </c>
      <c r="BF1035">
        <v>142.57550642117701</v>
      </c>
      <c r="BG1035">
        <v>0.30140776699999999</v>
      </c>
      <c r="BH1035">
        <v>1324.9</v>
      </c>
      <c r="BI1035">
        <v>0.98919529432907105</v>
      </c>
      <c r="BJ1035">
        <v>56.008451314331197</v>
      </c>
      <c r="BK1035">
        <v>80</v>
      </c>
      <c r="BL1035">
        <v>1</v>
      </c>
      <c r="BM1035">
        <v>0</v>
      </c>
      <c r="BN1035">
        <v>95</v>
      </c>
      <c r="BO1035">
        <v>80</v>
      </c>
      <c r="BP1035" t="s">
        <v>84</v>
      </c>
      <c r="BQ1035">
        <v>1249.9000000000001</v>
      </c>
      <c r="BR1035">
        <v>1504</v>
      </c>
      <c r="BS1035">
        <v>1360</v>
      </c>
      <c r="BT1035" t="s">
        <v>85</v>
      </c>
      <c r="BU1035">
        <v>163.01395795345101</v>
      </c>
      <c r="BV1035">
        <v>4</v>
      </c>
      <c r="BX1035">
        <v>129</v>
      </c>
      <c r="BY1035">
        <v>142.57550642117701</v>
      </c>
      <c r="BZ1035">
        <v>163.01395795345101</v>
      </c>
      <c r="CA1035">
        <v>1324.9</v>
      </c>
      <c r="CB1035">
        <f t="shared" si="96"/>
        <v>0.1052364838850931</v>
      </c>
      <c r="CC1035">
        <f t="shared" si="97"/>
        <v>142.57550642117701</v>
      </c>
      <c r="CD1035">
        <f t="shared" si="101"/>
        <v>0.1052364838850931</v>
      </c>
      <c r="CH1035">
        <v>117</v>
      </c>
      <c r="CI1035">
        <v>138.926274048604</v>
      </c>
      <c r="CJ1035">
        <v>154.98493759822099</v>
      </c>
      <c r="CK1035">
        <v>1084.625</v>
      </c>
      <c r="CL1035">
        <f t="shared" si="98"/>
        <v>0.1874040516974701</v>
      </c>
      <c r="CM1035">
        <f t="shared" si="99"/>
        <v>138.926274048604</v>
      </c>
      <c r="CN1035">
        <f t="shared" si="100"/>
        <v>0.1874040516974701</v>
      </c>
    </row>
    <row r="1036" spans="1:92" x14ac:dyDescent="0.25">
      <c r="A1036">
        <v>1034</v>
      </c>
      <c r="C1036" t="s">
        <v>575</v>
      </c>
      <c r="E1036" t="s">
        <v>576</v>
      </c>
      <c r="F1036">
        <v>125</v>
      </c>
      <c r="G1036">
        <v>1.2</v>
      </c>
      <c r="H1036" t="s">
        <v>74</v>
      </c>
      <c r="I1036">
        <v>0.67468965517241397</v>
      </c>
      <c r="J1036">
        <v>1.5360145803485099</v>
      </c>
      <c r="K1036">
        <v>13.6757710734658</v>
      </c>
      <c r="L1036">
        <v>0</v>
      </c>
      <c r="M1036">
        <v>0</v>
      </c>
      <c r="N1036">
        <v>0.5</v>
      </c>
      <c r="O1036">
        <v>73.574769408109404</v>
      </c>
      <c r="P1036" t="s">
        <v>602</v>
      </c>
      <c r="Q1036" t="s">
        <v>76</v>
      </c>
      <c r="R1036" t="s">
        <v>77</v>
      </c>
      <c r="S1036">
        <v>50</v>
      </c>
      <c r="U1036" t="b">
        <v>1</v>
      </c>
      <c r="V1036" t="s">
        <v>522</v>
      </c>
      <c r="W1036">
        <v>1598</v>
      </c>
      <c r="X1036">
        <v>0.4</v>
      </c>
      <c r="Y1036">
        <v>8.0000000000000002E-3</v>
      </c>
      <c r="Z1036">
        <v>43000</v>
      </c>
      <c r="AA1036">
        <v>0.13615957297989401</v>
      </c>
      <c r="AB1036">
        <v>1</v>
      </c>
      <c r="AC1036">
        <v>100</v>
      </c>
      <c r="AD1036">
        <v>5481.39515653536</v>
      </c>
      <c r="AE1036">
        <v>4400</v>
      </c>
      <c r="AF1036">
        <v>220</v>
      </c>
      <c r="AG1036">
        <v>85.8</v>
      </c>
      <c r="AH1036">
        <v>85</v>
      </c>
      <c r="AI1036">
        <v>139.02239493421499</v>
      </c>
      <c r="AJ1036">
        <v>74.357212781228995</v>
      </c>
      <c r="AK1036">
        <v>0.33583048570792301</v>
      </c>
      <c r="AL1036">
        <v>0.33093975047916602</v>
      </c>
      <c r="AM1036">
        <v>3.3362936419752999E-2</v>
      </c>
      <c r="AN1036">
        <v>2.92607583333333E-2</v>
      </c>
      <c r="AO1036">
        <v>2.81</v>
      </c>
      <c r="AP1036">
        <v>3.153</v>
      </c>
      <c r="AQ1036" t="s">
        <v>153</v>
      </c>
      <c r="AR1036" t="s">
        <v>578</v>
      </c>
      <c r="AS1036" t="s">
        <v>81</v>
      </c>
      <c r="AT1036" t="s">
        <v>82</v>
      </c>
      <c r="AU1036">
        <v>1</v>
      </c>
      <c r="AV1036">
        <v>1</v>
      </c>
      <c r="AW1036">
        <v>0.35</v>
      </c>
      <c r="AX1036">
        <v>799.30570039814199</v>
      </c>
      <c r="AY1036">
        <v>80</v>
      </c>
      <c r="AZ1036">
        <v>99</v>
      </c>
      <c r="BA1036">
        <v>23</v>
      </c>
      <c r="BB1036">
        <v>25</v>
      </c>
      <c r="BC1036">
        <v>47.993627617123899</v>
      </c>
      <c r="BD1036" t="s">
        <v>605</v>
      </c>
      <c r="BE1036">
        <v>2</v>
      </c>
      <c r="BF1036">
        <v>142.045944638702</v>
      </c>
      <c r="BG1036">
        <v>0.30140776699999999</v>
      </c>
      <c r="BH1036">
        <v>1309.9000000000001</v>
      </c>
      <c r="BI1036">
        <v>0.98919529432907105</v>
      </c>
      <c r="BJ1036">
        <v>56.008451314331197</v>
      </c>
      <c r="BK1036">
        <v>80</v>
      </c>
      <c r="BL1036">
        <v>1</v>
      </c>
      <c r="BM1036">
        <v>0</v>
      </c>
      <c r="BN1036">
        <v>95</v>
      </c>
      <c r="BO1036">
        <v>80</v>
      </c>
      <c r="BP1036" t="s">
        <v>84</v>
      </c>
      <c r="BQ1036">
        <v>1234.9000000000001</v>
      </c>
      <c r="BR1036">
        <v>1487</v>
      </c>
      <c r="BS1036">
        <v>1250</v>
      </c>
      <c r="BT1036" t="s">
        <v>85</v>
      </c>
      <c r="BU1036">
        <v>154.472584804429</v>
      </c>
      <c r="BV1036">
        <v>4</v>
      </c>
      <c r="BX1036">
        <v>125</v>
      </c>
      <c r="BY1036">
        <v>142.045944638702</v>
      </c>
      <c r="BZ1036">
        <v>154.472584804429</v>
      </c>
      <c r="CA1036">
        <v>1309.9000000000001</v>
      </c>
      <c r="CB1036">
        <f t="shared" si="96"/>
        <v>0.13636755710961598</v>
      </c>
      <c r="CC1036">
        <f t="shared" si="97"/>
        <v>142.045944638702</v>
      </c>
      <c r="CD1036">
        <f t="shared" si="101"/>
        <v>0.13636755710961598</v>
      </c>
      <c r="CH1036">
        <v>117</v>
      </c>
      <c r="CI1036">
        <v>138.926274048604</v>
      </c>
      <c r="CJ1036">
        <v>154.98493759822099</v>
      </c>
      <c r="CK1036">
        <v>1084.625</v>
      </c>
      <c r="CL1036">
        <f t="shared" si="98"/>
        <v>0.1874040516974701</v>
      </c>
      <c r="CM1036">
        <f t="shared" si="99"/>
        <v>138.926274048604</v>
      </c>
      <c r="CN1036">
        <f t="shared" si="100"/>
        <v>0.1874040516974701</v>
      </c>
    </row>
    <row r="1037" spans="1:92" x14ac:dyDescent="0.25">
      <c r="A1037">
        <v>1035</v>
      </c>
      <c r="B1037" t="s">
        <v>600</v>
      </c>
      <c r="C1037" t="s">
        <v>600</v>
      </c>
      <c r="D1037" t="s">
        <v>601</v>
      </c>
      <c r="E1037" t="s">
        <v>601</v>
      </c>
      <c r="F1037">
        <v>129</v>
      </c>
      <c r="G1037">
        <v>1.2</v>
      </c>
      <c r="H1037" t="s">
        <v>74</v>
      </c>
      <c r="I1037">
        <v>0.67468965517241397</v>
      </c>
      <c r="J1037">
        <v>1.5360145803485099</v>
      </c>
      <c r="K1037">
        <v>13.6757710734658</v>
      </c>
      <c r="L1037">
        <v>0</v>
      </c>
      <c r="M1037">
        <v>0</v>
      </c>
      <c r="N1037">
        <v>0.5</v>
      </c>
      <c r="O1037">
        <v>73.574769408109404</v>
      </c>
      <c r="P1037" t="s">
        <v>602</v>
      </c>
      <c r="Q1037" t="s">
        <v>76</v>
      </c>
      <c r="R1037" t="s">
        <v>77</v>
      </c>
      <c r="S1037">
        <v>50</v>
      </c>
      <c r="T1037" t="b">
        <v>1</v>
      </c>
      <c r="U1037" t="b">
        <v>1</v>
      </c>
      <c r="V1037" t="s">
        <v>522</v>
      </c>
      <c r="W1037">
        <v>1598</v>
      </c>
      <c r="X1037">
        <v>0.4</v>
      </c>
      <c r="Y1037">
        <v>8.0000000000000002E-3</v>
      </c>
      <c r="Z1037">
        <v>43000</v>
      </c>
      <c r="AA1037">
        <v>0.13615957297989401</v>
      </c>
      <c r="AB1037">
        <v>1</v>
      </c>
      <c r="AC1037">
        <v>100</v>
      </c>
      <c r="AD1037">
        <v>5481.39515653536</v>
      </c>
      <c r="AE1037">
        <v>4400</v>
      </c>
      <c r="AF1037">
        <v>220</v>
      </c>
      <c r="AG1037">
        <v>85.8</v>
      </c>
      <c r="AH1037">
        <v>85</v>
      </c>
      <c r="AI1037">
        <v>140.52841237849901</v>
      </c>
      <c r="AJ1037">
        <v>75.192749669174503</v>
      </c>
      <c r="AK1037">
        <v>0.33583048570792301</v>
      </c>
      <c r="AL1037">
        <v>0.33093975047916602</v>
      </c>
      <c r="AM1037">
        <v>3.3362936419752999E-2</v>
      </c>
      <c r="AN1037">
        <v>2.92607583333333E-2</v>
      </c>
      <c r="AO1037">
        <v>3.08</v>
      </c>
      <c r="AP1037">
        <v>3.153</v>
      </c>
      <c r="AQ1037" t="s">
        <v>153</v>
      </c>
      <c r="AR1037" t="s">
        <v>590</v>
      </c>
      <c r="AS1037" t="s">
        <v>89</v>
      </c>
      <c r="AU1037">
        <v>1</v>
      </c>
      <c r="AV1037">
        <v>1</v>
      </c>
      <c r="AW1037">
        <v>0.35</v>
      </c>
      <c r="AX1037">
        <v>799.30570039814199</v>
      </c>
      <c r="AY1037">
        <v>80</v>
      </c>
      <c r="AZ1037">
        <v>99</v>
      </c>
      <c r="BA1037">
        <v>23</v>
      </c>
      <c r="BB1037">
        <v>25</v>
      </c>
      <c r="BC1037">
        <v>47.993627617123899</v>
      </c>
      <c r="BD1037" t="s">
        <v>606</v>
      </c>
      <c r="BE1037">
        <v>2</v>
      </c>
      <c r="BF1037">
        <v>142.57550642117701</v>
      </c>
      <c r="BG1037">
        <v>0.30140776699999999</v>
      </c>
      <c r="BH1037">
        <v>1324.9</v>
      </c>
      <c r="BI1037">
        <v>0.98919529432907105</v>
      </c>
      <c r="BJ1037">
        <v>56.008451314331197</v>
      </c>
      <c r="BK1037">
        <v>80</v>
      </c>
      <c r="BL1037">
        <v>1</v>
      </c>
      <c r="BM1037">
        <v>0</v>
      </c>
      <c r="BN1037">
        <v>95</v>
      </c>
      <c r="BO1037">
        <v>80</v>
      </c>
      <c r="BP1037" t="s">
        <v>84</v>
      </c>
      <c r="BQ1037">
        <v>1249.9000000000001</v>
      </c>
      <c r="BR1037">
        <v>1504</v>
      </c>
      <c r="BS1037">
        <v>1360</v>
      </c>
      <c r="BT1037" t="s">
        <v>85</v>
      </c>
      <c r="BU1037">
        <v>163.01395795345101</v>
      </c>
      <c r="BV1037">
        <v>4</v>
      </c>
      <c r="BX1037">
        <v>129</v>
      </c>
      <c r="BY1037">
        <v>142.57550642117701</v>
      </c>
      <c r="BZ1037">
        <v>163.01395795345101</v>
      </c>
      <c r="CA1037">
        <v>1324.9</v>
      </c>
      <c r="CB1037">
        <f t="shared" si="96"/>
        <v>0.1052364838850931</v>
      </c>
      <c r="CC1037">
        <f t="shared" si="97"/>
        <v>142.57550642117701</v>
      </c>
      <c r="CD1037">
        <f t="shared" si="101"/>
        <v>0.1052364838850931</v>
      </c>
      <c r="CH1037">
        <v>114</v>
      </c>
      <c r="CI1037">
        <v>135.47331447707899</v>
      </c>
      <c r="CJ1037">
        <v>149.23762564931201</v>
      </c>
      <c r="CK1037">
        <v>1086.9749999999999</v>
      </c>
      <c r="CL1037">
        <f t="shared" si="98"/>
        <v>0.18836240769367532</v>
      </c>
      <c r="CM1037">
        <f t="shared" si="99"/>
        <v>135.47331447707899</v>
      </c>
      <c r="CN1037">
        <f t="shared" si="100"/>
        <v>0.18836240769367532</v>
      </c>
    </row>
    <row r="1038" spans="1:92" x14ac:dyDescent="0.25">
      <c r="A1038">
        <v>1036</v>
      </c>
      <c r="B1038" t="s">
        <v>600</v>
      </c>
      <c r="C1038" t="s">
        <v>600</v>
      </c>
      <c r="D1038" t="s">
        <v>601</v>
      </c>
      <c r="E1038" t="s">
        <v>601</v>
      </c>
      <c r="F1038">
        <v>129</v>
      </c>
      <c r="G1038">
        <v>1.2</v>
      </c>
      <c r="H1038" t="s">
        <v>74</v>
      </c>
      <c r="I1038">
        <v>0.67468965517241397</v>
      </c>
      <c r="J1038">
        <v>1.5360145803485099</v>
      </c>
      <c r="K1038">
        <v>13.6757710734658</v>
      </c>
      <c r="L1038">
        <v>0</v>
      </c>
      <c r="M1038">
        <v>0</v>
      </c>
      <c r="N1038">
        <v>0.5</v>
      </c>
      <c r="O1038">
        <v>73.574769408109404</v>
      </c>
      <c r="P1038" t="s">
        <v>602</v>
      </c>
      <c r="Q1038" t="s">
        <v>76</v>
      </c>
      <c r="R1038" t="s">
        <v>77</v>
      </c>
      <c r="S1038">
        <v>50</v>
      </c>
      <c r="T1038" t="b">
        <v>1</v>
      </c>
      <c r="U1038" t="b">
        <v>1</v>
      </c>
      <c r="V1038" t="s">
        <v>522</v>
      </c>
      <c r="W1038">
        <v>1598</v>
      </c>
      <c r="X1038">
        <v>0.4</v>
      </c>
      <c r="Y1038">
        <v>8.0000000000000002E-3</v>
      </c>
      <c r="Z1038">
        <v>43000</v>
      </c>
      <c r="AA1038">
        <v>0.13615957297989401</v>
      </c>
      <c r="AB1038">
        <v>1</v>
      </c>
      <c r="AC1038">
        <v>100</v>
      </c>
      <c r="AD1038">
        <v>5481.39515653536</v>
      </c>
      <c r="AE1038">
        <v>4400</v>
      </c>
      <c r="AF1038">
        <v>220</v>
      </c>
      <c r="AG1038">
        <v>85.8</v>
      </c>
      <c r="AH1038">
        <v>85</v>
      </c>
      <c r="AI1038">
        <v>140.52841237849901</v>
      </c>
      <c r="AJ1038">
        <v>75.192749669174503</v>
      </c>
      <c r="AK1038">
        <v>0.33583048570792301</v>
      </c>
      <c r="AL1038">
        <v>0.33093975047916602</v>
      </c>
      <c r="AM1038">
        <v>3.3362936419752999E-2</v>
      </c>
      <c r="AN1038">
        <v>2.92607583333333E-2</v>
      </c>
      <c r="AO1038">
        <v>3.08</v>
      </c>
      <c r="AP1038">
        <v>3.153</v>
      </c>
      <c r="AQ1038" t="s">
        <v>153</v>
      </c>
      <c r="AR1038" t="s">
        <v>590</v>
      </c>
      <c r="AS1038" t="s">
        <v>89</v>
      </c>
      <c r="AU1038">
        <v>1</v>
      </c>
      <c r="AV1038">
        <v>1</v>
      </c>
      <c r="AW1038">
        <v>0.35</v>
      </c>
      <c r="AX1038">
        <v>799.30570039814199</v>
      </c>
      <c r="AY1038">
        <v>80</v>
      </c>
      <c r="AZ1038">
        <v>99</v>
      </c>
      <c r="BA1038">
        <v>23</v>
      </c>
      <c r="BB1038">
        <v>25</v>
      </c>
      <c r="BC1038">
        <v>47.993627617123899</v>
      </c>
      <c r="BD1038" t="s">
        <v>607</v>
      </c>
      <c r="BE1038">
        <v>2</v>
      </c>
      <c r="BF1038">
        <v>142.57550642117701</v>
      </c>
      <c r="BG1038">
        <v>0.30140776699999999</v>
      </c>
      <c r="BH1038">
        <v>1324.9</v>
      </c>
      <c r="BI1038">
        <v>0.98919529432907105</v>
      </c>
      <c r="BJ1038">
        <v>56.008451314331197</v>
      </c>
      <c r="BK1038">
        <v>80</v>
      </c>
      <c r="BL1038">
        <v>1</v>
      </c>
      <c r="BM1038">
        <v>0</v>
      </c>
      <c r="BN1038">
        <v>95</v>
      </c>
      <c r="BO1038">
        <v>80</v>
      </c>
      <c r="BP1038" t="s">
        <v>84</v>
      </c>
      <c r="BQ1038">
        <v>1249.9000000000001</v>
      </c>
      <c r="BR1038">
        <v>1504</v>
      </c>
      <c r="BS1038">
        <v>1360</v>
      </c>
      <c r="BT1038" t="s">
        <v>85</v>
      </c>
      <c r="BU1038">
        <v>163.01395795345101</v>
      </c>
      <c r="BV1038">
        <v>4</v>
      </c>
      <c r="BX1038">
        <v>129</v>
      </c>
      <c r="BY1038">
        <v>142.57550642117701</v>
      </c>
      <c r="BZ1038">
        <v>163.01395795345101</v>
      </c>
      <c r="CA1038">
        <v>1324.9</v>
      </c>
      <c r="CB1038">
        <f t="shared" si="96"/>
        <v>0.1052364838850931</v>
      </c>
      <c r="CC1038">
        <f t="shared" si="97"/>
        <v>142.57550642117701</v>
      </c>
      <c r="CD1038">
        <f t="shared" si="101"/>
        <v>0.1052364838850931</v>
      </c>
      <c r="CH1038">
        <v>127</v>
      </c>
      <c r="CI1038">
        <v>150.99641562982401</v>
      </c>
      <c r="CJ1038">
        <v>166.828968383274</v>
      </c>
      <c r="CK1038">
        <v>1101.25</v>
      </c>
      <c r="CL1038">
        <f t="shared" si="98"/>
        <v>0.18894815456554342</v>
      </c>
      <c r="CM1038">
        <f t="shared" si="99"/>
        <v>150.99641562982401</v>
      </c>
      <c r="CN1038">
        <f t="shared" si="100"/>
        <v>0.18894815456554342</v>
      </c>
    </row>
    <row r="1039" spans="1:92" x14ac:dyDescent="0.25">
      <c r="A1039">
        <v>1037</v>
      </c>
      <c r="C1039" t="s">
        <v>575</v>
      </c>
      <c r="E1039" t="s">
        <v>576</v>
      </c>
      <c r="F1039">
        <v>125</v>
      </c>
      <c r="G1039">
        <v>1.2</v>
      </c>
      <c r="H1039" t="s">
        <v>74</v>
      </c>
      <c r="I1039">
        <v>0.67468965517241397</v>
      </c>
      <c r="J1039">
        <v>1.5360145803485099</v>
      </c>
      <c r="K1039">
        <v>13.6757710734658</v>
      </c>
      <c r="L1039">
        <v>0</v>
      </c>
      <c r="M1039">
        <v>0</v>
      </c>
      <c r="N1039">
        <v>0.5</v>
      </c>
      <c r="O1039">
        <v>73.574769408109404</v>
      </c>
      <c r="P1039" t="s">
        <v>602</v>
      </c>
      <c r="Q1039" t="s">
        <v>76</v>
      </c>
      <c r="R1039" t="s">
        <v>77</v>
      </c>
      <c r="S1039">
        <v>50</v>
      </c>
      <c r="U1039" t="b">
        <v>1</v>
      </c>
      <c r="V1039" t="s">
        <v>522</v>
      </c>
      <c r="W1039">
        <v>1598</v>
      </c>
      <c r="X1039">
        <v>0.4</v>
      </c>
      <c r="Y1039">
        <v>8.0000000000000002E-3</v>
      </c>
      <c r="Z1039">
        <v>43000</v>
      </c>
      <c r="AA1039">
        <v>0.13615957297989401</v>
      </c>
      <c r="AB1039">
        <v>1</v>
      </c>
      <c r="AC1039">
        <v>100</v>
      </c>
      <c r="AD1039">
        <v>5481.39515653536</v>
      </c>
      <c r="AE1039">
        <v>4400</v>
      </c>
      <c r="AF1039">
        <v>220</v>
      </c>
      <c r="AG1039">
        <v>85.8</v>
      </c>
      <c r="AH1039">
        <v>85</v>
      </c>
      <c r="AI1039">
        <v>139.02239493421499</v>
      </c>
      <c r="AJ1039">
        <v>74.357212781228995</v>
      </c>
      <c r="AK1039">
        <v>0.33583048570792301</v>
      </c>
      <c r="AL1039">
        <v>0.33093975047916602</v>
      </c>
      <c r="AM1039">
        <v>3.3362936419752999E-2</v>
      </c>
      <c r="AN1039">
        <v>2.92607583333333E-2</v>
      </c>
      <c r="AO1039">
        <v>2.81</v>
      </c>
      <c r="AP1039">
        <v>3.153</v>
      </c>
      <c r="AQ1039" t="s">
        <v>153</v>
      </c>
      <c r="AR1039" t="s">
        <v>578</v>
      </c>
      <c r="AS1039" t="s">
        <v>81</v>
      </c>
      <c r="AT1039" t="s">
        <v>82</v>
      </c>
      <c r="AU1039">
        <v>1</v>
      </c>
      <c r="AV1039">
        <v>1</v>
      </c>
      <c r="AW1039">
        <v>0.35</v>
      </c>
      <c r="AX1039">
        <v>799.30570039814199</v>
      </c>
      <c r="AY1039">
        <v>80</v>
      </c>
      <c r="AZ1039">
        <v>99</v>
      </c>
      <c r="BA1039">
        <v>23</v>
      </c>
      <c r="BB1039">
        <v>25</v>
      </c>
      <c r="BC1039">
        <v>47.993627617123899</v>
      </c>
      <c r="BD1039" t="s">
        <v>608</v>
      </c>
      <c r="BE1039">
        <v>2</v>
      </c>
      <c r="BF1039">
        <v>142.045944638702</v>
      </c>
      <c r="BG1039">
        <v>0.30140776699999999</v>
      </c>
      <c r="BH1039">
        <v>1309.9000000000001</v>
      </c>
      <c r="BI1039">
        <v>0.98919529432907105</v>
      </c>
      <c r="BJ1039">
        <v>56.008451314331197</v>
      </c>
      <c r="BK1039">
        <v>80</v>
      </c>
      <c r="BL1039">
        <v>1</v>
      </c>
      <c r="BM1039">
        <v>0</v>
      </c>
      <c r="BN1039">
        <v>95</v>
      </c>
      <c r="BO1039">
        <v>80</v>
      </c>
      <c r="BP1039" t="s">
        <v>84</v>
      </c>
      <c r="BQ1039">
        <v>1234.9000000000001</v>
      </c>
      <c r="BR1039">
        <v>1487</v>
      </c>
      <c r="BS1039">
        <v>1250</v>
      </c>
      <c r="BT1039" t="s">
        <v>85</v>
      </c>
      <c r="BU1039">
        <v>154.472584804429</v>
      </c>
      <c r="BV1039">
        <v>4</v>
      </c>
      <c r="BX1039">
        <v>125</v>
      </c>
      <c r="BY1039">
        <v>142.045944638702</v>
      </c>
      <c r="BZ1039">
        <v>154.472584804429</v>
      </c>
      <c r="CA1039">
        <v>1309.9000000000001</v>
      </c>
      <c r="CB1039">
        <f t="shared" si="96"/>
        <v>0.13636755710961598</v>
      </c>
      <c r="CC1039">
        <f t="shared" si="97"/>
        <v>142.045944638702</v>
      </c>
      <c r="CD1039">
        <f t="shared" si="101"/>
        <v>0.13636755710961598</v>
      </c>
      <c r="CH1039">
        <v>127</v>
      </c>
      <c r="CI1039">
        <v>150.99641562982401</v>
      </c>
      <c r="CJ1039">
        <v>166.828968383274</v>
      </c>
      <c r="CK1039">
        <v>1101.25</v>
      </c>
      <c r="CL1039">
        <f t="shared" si="98"/>
        <v>0.18894815456554342</v>
      </c>
      <c r="CM1039">
        <f t="shared" si="99"/>
        <v>150.99641562982401</v>
      </c>
      <c r="CN1039">
        <f t="shared" si="100"/>
        <v>0.18894815456554342</v>
      </c>
    </row>
    <row r="1040" spans="1:92" x14ac:dyDescent="0.25">
      <c r="A1040">
        <v>1038</v>
      </c>
      <c r="C1040" t="s">
        <v>583</v>
      </c>
      <c r="E1040" t="s">
        <v>584</v>
      </c>
      <c r="F1040">
        <v>109</v>
      </c>
      <c r="G1040">
        <v>1.2</v>
      </c>
      <c r="H1040" t="s">
        <v>74</v>
      </c>
      <c r="I1040">
        <v>0.67468965517241397</v>
      </c>
      <c r="J1040">
        <v>1.5360145803485099</v>
      </c>
      <c r="K1040">
        <v>13.6757710734658</v>
      </c>
      <c r="L1040">
        <v>0</v>
      </c>
      <c r="M1040">
        <v>0</v>
      </c>
      <c r="N1040">
        <v>0.5</v>
      </c>
      <c r="O1040">
        <v>77.104903524639298</v>
      </c>
      <c r="P1040" t="s">
        <v>551</v>
      </c>
      <c r="Q1040" t="s">
        <v>76</v>
      </c>
      <c r="R1040" t="s">
        <v>77</v>
      </c>
      <c r="S1040">
        <v>50</v>
      </c>
      <c r="U1040" t="b">
        <v>1</v>
      </c>
      <c r="V1040" t="s">
        <v>586</v>
      </c>
      <c r="W1040">
        <v>1995</v>
      </c>
      <c r="X1040">
        <v>0.4</v>
      </c>
      <c r="Y1040">
        <v>8.0000000000000002E-3</v>
      </c>
      <c r="Z1040">
        <v>43600</v>
      </c>
      <c r="AA1040">
        <v>0.172986717674812</v>
      </c>
      <c r="AB1040">
        <v>1</v>
      </c>
      <c r="AC1040">
        <v>105</v>
      </c>
      <c r="AD1040">
        <v>5144.4493578957899</v>
      </c>
      <c r="AE1040">
        <v>4000</v>
      </c>
      <c r="AF1040">
        <v>320</v>
      </c>
      <c r="AG1040">
        <v>90</v>
      </c>
      <c r="AH1040">
        <v>85</v>
      </c>
      <c r="AI1040">
        <v>141.59467321376599</v>
      </c>
      <c r="AJ1040">
        <v>75.749774261138199</v>
      </c>
      <c r="AK1040">
        <v>0.33583048570792301</v>
      </c>
      <c r="AL1040">
        <v>0.33093975047916602</v>
      </c>
      <c r="AM1040">
        <v>3.3362936419752999E-2</v>
      </c>
      <c r="AN1040">
        <v>2.92607583333333E-2</v>
      </c>
      <c r="AO1040">
        <v>3.08</v>
      </c>
      <c r="AP1040">
        <v>3.153</v>
      </c>
      <c r="AQ1040" t="s">
        <v>79</v>
      </c>
      <c r="AR1040" t="s">
        <v>570</v>
      </c>
      <c r="AS1040" t="s">
        <v>81</v>
      </c>
      <c r="AT1040" t="s">
        <v>82</v>
      </c>
      <c r="AU1040">
        <v>1</v>
      </c>
      <c r="AV1040">
        <v>1</v>
      </c>
      <c r="AW1040">
        <v>0.35</v>
      </c>
      <c r="AX1040">
        <v>769.76261336861398</v>
      </c>
      <c r="AY1040">
        <v>80</v>
      </c>
      <c r="AZ1040">
        <v>99</v>
      </c>
      <c r="BA1040">
        <v>23</v>
      </c>
      <c r="BB1040">
        <v>25</v>
      </c>
      <c r="BC1040">
        <v>49.086827539135399</v>
      </c>
      <c r="BD1040" t="s">
        <v>1771</v>
      </c>
      <c r="BE1040">
        <v>2</v>
      </c>
      <c r="BF1040">
        <v>127.450876693285</v>
      </c>
      <c r="BG1040">
        <v>0.30140776699999999</v>
      </c>
      <c r="BH1040">
        <v>1334.9</v>
      </c>
      <c r="BI1040">
        <v>0.89305913639101298</v>
      </c>
      <c r="BJ1040">
        <v>60.488023520176</v>
      </c>
      <c r="BK1040">
        <v>80</v>
      </c>
      <c r="BL1040">
        <v>1</v>
      </c>
      <c r="BM1040">
        <v>0</v>
      </c>
      <c r="BN1040">
        <v>95</v>
      </c>
      <c r="BO1040">
        <v>80</v>
      </c>
      <c r="BP1040" t="s">
        <v>84</v>
      </c>
      <c r="BQ1040">
        <v>1259.9000000000001</v>
      </c>
      <c r="BR1040">
        <v>1516</v>
      </c>
      <c r="BS1040">
        <v>1360</v>
      </c>
      <c r="BT1040" t="s">
        <v>85</v>
      </c>
      <c r="BU1040">
        <v>134.67281397314301</v>
      </c>
      <c r="BV1040">
        <v>4</v>
      </c>
      <c r="BX1040">
        <v>109</v>
      </c>
      <c r="BY1040">
        <v>127.450876693285</v>
      </c>
      <c r="BZ1040">
        <v>134.67281397314301</v>
      </c>
      <c r="CA1040">
        <v>1334.9</v>
      </c>
      <c r="CB1040">
        <f t="shared" si="96"/>
        <v>0.16927409810353208</v>
      </c>
      <c r="CC1040">
        <f t="shared" si="97"/>
        <v>127.450876693285</v>
      </c>
      <c r="CD1040">
        <f t="shared" si="101"/>
        <v>0.16927409810353208</v>
      </c>
      <c r="CH1040">
        <v>177</v>
      </c>
      <c r="CI1040">
        <v>210.62595227413701</v>
      </c>
      <c r="CJ1040">
        <v>210.71163333413901</v>
      </c>
      <c r="CK1040">
        <v>1662.75</v>
      </c>
      <c r="CL1040">
        <f t="shared" si="98"/>
        <v>0.18997713149229947</v>
      </c>
      <c r="CM1040">
        <f t="shared" si="99"/>
        <v>210.62595227413701</v>
      </c>
      <c r="CN1040">
        <f t="shared" si="100"/>
        <v>0.18997713149229947</v>
      </c>
    </row>
    <row r="1041" spans="1:92" x14ac:dyDescent="0.25">
      <c r="A1041">
        <v>1039</v>
      </c>
      <c r="B1041" t="s">
        <v>588</v>
      </c>
      <c r="C1041" t="s">
        <v>588</v>
      </c>
      <c r="D1041" t="s">
        <v>589</v>
      </c>
      <c r="E1041" t="s">
        <v>589</v>
      </c>
      <c r="F1041">
        <v>110</v>
      </c>
      <c r="G1041">
        <v>1.2</v>
      </c>
      <c r="H1041" t="s">
        <v>74</v>
      </c>
      <c r="I1041">
        <v>0.67468965517241397</v>
      </c>
      <c r="J1041">
        <v>1.5360145803485099</v>
      </c>
      <c r="K1041">
        <v>13.6757710734658</v>
      </c>
      <c r="L1041">
        <v>0</v>
      </c>
      <c r="M1041">
        <v>0</v>
      </c>
      <c r="N1041">
        <v>0.5</v>
      </c>
      <c r="O1041">
        <v>77.104903524639298</v>
      </c>
      <c r="P1041" t="s">
        <v>551</v>
      </c>
      <c r="Q1041" t="s">
        <v>76</v>
      </c>
      <c r="R1041" t="s">
        <v>77</v>
      </c>
      <c r="S1041">
        <v>50</v>
      </c>
      <c r="T1041" t="b">
        <v>1</v>
      </c>
      <c r="U1041" t="b">
        <v>1</v>
      </c>
      <c r="V1041" t="s">
        <v>586</v>
      </c>
      <c r="W1041">
        <v>1995</v>
      </c>
      <c r="X1041">
        <v>0.4</v>
      </c>
      <c r="Y1041">
        <v>8.0000000000000002E-3</v>
      </c>
      <c r="Z1041">
        <v>43600</v>
      </c>
      <c r="AA1041">
        <v>0.172986717674812</v>
      </c>
      <c r="AB1041">
        <v>1</v>
      </c>
      <c r="AC1041">
        <v>105</v>
      </c>
      <c r="AD1041">
        <v>5144.4493578957899</v>
      </c>
      <c r="AE1041">
        <v>4000</v>
      </c>
      <c r="AF1041">
        <v>320</v>
      </c>
      <c r="AG1041">
        <v>90</v>
      </c>
      <c r="AH1041">
        <v>85</v>
      </c>
      <c r="AI1041">
        <v>144.166747983932</v>
      </c>
      <c r="AJ1041">
        <v>77.142335741047305</v>
      </c>
      <c r="AK1041">
        <v>0.33583048570792301</v>
      </c>
      <c r="AL1041">
        <v>0.33093975047916602</v>
      </c>
      <c r="AM1041">
        <v>3.3362936419752999E-2</v>
      </c>
      <c r="AN1041">
        <v>2.92607583333333E-2</v>
      </c>
      <c r="AO1041">
        <v>2.65</v>
      </c>
      <c r="AP1041">
        <v>3.153</v>
      </c>
      <c r="AQ1041" t="s">
        <v>79</v>
      </c>
      <c r="AR1041" t="s">
        <v>590</v>
      </c>
      <c r="AS1041" t="s">
        <v>89</v>
      </c>
      <c r="AU1041">
        <v>1</v>
      </c>
      <c r="AV1041">
        <v>1</v>
      </c>
      <c r="AW1041">
        <v>0.35</v>
      </c>
      <c r="AX1041">
        <v>769.76261336861398</v>
      </c>
      <c r="AY1041">
        <v>80</v>
      </c>
      <c r="AZ1041">
        <v>99</v>
      </c>
      <c r="BA1041">
        <v>23</v>
      </c>
      <c r="BB1041">
        <v>25</v>
      </c>
      <c r="BC1041">
        <v>49.086827539135399</v>
      </c>
      <c r="BD1041" t="s">
        <v>1771</v>
      </c>
      <c r="BE1041">
        <v>2</v>
      </c>
      <c r="BF1041">
        <v>127.399261300841</v>
      </c>
      <c r="BG1041">
        <v>0.30140776699999999</v>
      </c>
      <c r="BH1041">
        <v>1359.9</v>
      </c>
      <c r="BI1041">
        <v>0.89305913639101298</v>
      </c>
      <c r="BJ1041">
        <v>60.488023520176</v>
      </c>
      <c r="BK1041">
        <v>80</v>
      </c>
      <c r="BL1041">
        <v>1</v>
      </c>
      <c r="BM1041">
        <v>0</v>
      </c>
      <c r="BN1041">
        <v>95</v>
      </c>
      <c r="BO1041">
        <v>80</v>
      </c>
      <c r="BP1041" t="s">
        <v>84</v>
      </c>
      <c r="BQ1041">
        <v>1284.9000000000001</v>
      </c>
      <c r="BR1041">
        <v>1545</v>
      </c>
      <c r="BS1041">
        <v>1360</v>
      </c>
      <c r="BT1041" t="s">
        <v>85</v>
      </c>
      <c r="BU1041">
        <v>141.69811067922899</v>
      </c>
      <c r="BV1041">
        <v>4</v>
      </c>
      <c r="BX1041">
        <v>110</v>
      </c>
      <c r="BY1041">
        <v>127.399261300841</v>
      </c>
      <c r="BZ1041">
        <v>141.69811067922899</v>
      </c>
      <c r="CA1041">
        <v>1359.9</v>
      </c>
      <c r="CB1041">
        <f t="shared" si="96"/>
        <v>0.15817510273491822</v>
      </c>
      <c r="CC1041">
        <f t="shared" si="97"/>
        <v>127.399261300841</v>
      </c>
      <c r="CD1041">
        <f t="shared" si="101"/>
        <v>0.15817510273491822</v>
      </c>
      <c r="CH1041">
        <v>103</v>
      </c>
      <c r="CI1041">
        <v>122.729913668056</v>
      </c>
      <c r="CJ1041">
        <v>145.03758586265201</v>
      </c>
      <c r="CK1041">
        <v>883.375</v>
      </c>
      <c r="CL1041">
        <f t="shared" si="98"/>
        <v>0.19155255988403883</v>
      </c>
      <c r="CM1041">
        <f t="shared" si="99"/>
        <v>122.729913668056</v>
      </c>
      <c r="CN1041">
        <f t="shared" si="100"/>
        <v>0.19155255988403883</v>
      </c>
    </row>
    <row r="1042" spans="1:92" x14ac:dyDescent="0.25">
      <c r="A1042">
        <v>1040</v>
      </c>
      <c r="C1042" t="s">
        <v>583</v>
      </c>
      <c r="E1042" t="s">
        <v>584</v>
      </c>
      <c r="F1042">
        <v>109</v>
      </c>
      <c r="G1042">
        <v>1.2</v>
      </c>
      <c r="H1042" t="s">
        <v>74</v>
      </c>
      <c r="I1042">
        <v>0.67468965517241397</v>
      </c>
      <c r="J1042">
        <v>1.5360145803485099</v>
      </c>
      <c r="K1042">
        <v>13.6757710734658</v>
      </c>
      <c r="L1042">
        <v>0</v>
      </c>
      <c r="M1042">
        <v>0</v>
      </c>
      <c r="N1042">
        <v>0.5</v>
      </c>
      <c r="O1042">
        <v>77.104903524639298</v>
      </c>
      <c r="P1042" t="s">
        <v>551</v>
      </c>
      <c r="Q1042" t="s">
        <v>76</v>
      </c>
      <c r="R1042" t="s">
        <v>77</v>
      </c>
      <c r="S1042">
        <v>50</v>
      </c>
      <c r="U1042" t="b">
        <v>1</v>
      </c>
      <c r="V1042" t="s">
        <v>586</v>
      </c>
      <c r="W1042">
        <v>1995</v>
      </c>
      <c r="X1042">
        <v>0.4</v>
      </c>
      <c r="Y1042">
        <v>8.0000000000000002E-3</v>
      </c>
      <c r="Z1042">
        <v>43600</v>
      </c>
      <c r="AA1042">
        <v>0.172986717674812</v>
      </c>
      <c r="AB1042">
        <v>1</v>
      </c>
      <c r="AC1042">
        <v>105</v>
      </c>
      <c r="AD1042">
        <v>5144.4493578957899</v>
      </c>
      <c r="AE1042">
        <v>4000</v>
      </c>
      <c r="AF1042">
        <v>320</v>
      </c>
      <c r="AG1042">
        <v>90</v>
      </c>
      <c r="AH1042">
        <v>85</v>
      </c>
      <c r="AI1042">
        <v>141.59467321376599</v>
      </c>
      <c r="AJ1042">
        <v>75.749774261138199</v>
      </c>
      <c r="AK1042">
        <v>0.33583048570792301</v>
      </c>
      <c r="AL1042">
        <v>0.33093975047916602</v>
      </c>
      <c r="AM1042">
        <v>3.3362936419752999E-2</v>
      </c>
      <c r="AN1042">
        <v>2.92607583333333E-2</v>
      </c>
      <c r="AO1042">
        <v>3.08</v>
      </c>
      <c r="AP1042">
        <v>3.153</v>
      </c>
      <c r="AQ1042" t="s">
        <v>79</v>
      </c>
      <c r="AR1042" t="s">
        <v>570</v>
      </c>
      <c r="AS1042" t="s">
        <v>81</v>
      </c>
      <c r="AT1042" t="s">
        <v>82</v>
      </c>
      <c r="AU1042">
        <v>1</v>
      </c>
      <c r="AV1042">
        <v>1</v>
      </c>
      <c r="AW1042">
        <v>0.35</v>
      </c>
      <c r="AX1042">
        <v>769.76261336861398</v>
      </c>
      <c r="AY1042">
        <v>80</v>
      </c>
      <c r="AZ1042">
        <v>99</v>
      </c>
      <c r="BA1042">
        <v>23</v>
      </c>
      <c r="BB1042">
        <v>25</v>
      </c>
      <c r="BC1042">
        <v>49.086827539135399</v>
      </c>
      <c r="BD1042" t="s">
        <v>1772</v>
      </c>
      <c r="BE1042">
        <v>2</v>
      </c>
      <c r="BF1042">
        <v>127.450876693285</v>
      </c>
      <c r="BG1042">
        <v>0.30140776699999999</v>
      </c>
      <c r="BH1042">
        <v>1334.9</v>
      </c>
      <c r="BI1042">
        <v>0.89305913639101298</v>
      </c>
      <c r="BJ1042">
        <v>60.488023520176</v>
      </c>
      <c r="BK1042">
        <v>80</v>
      </c>
      <c r="BL1042">
        <v>1</v>
      </c>
      <c r="BM1042">
        <v>0</v>
      </c>
      <c r="BN1042">
        <v>95</v>
      </c>
      <c r="BO1042">
        <v>80</v>
      </c>
      <c r="BP1042" t="s">
        <v>84</v>
      </c>
      <c r="BQ1042">
        <v>1259.9000000000001</v>
      </c>
      <c r="BR1042">
        <v>1516</v>
      </c>
      <c r="BS1042">
        <v>1360</v>
      </c>
      <c r="BT1042" t="s">
        <v>85</v>
      </c>
      <c r="BU1042">
        <v>134.67281397314301</v>
      </c>
      <c r="BV1042">
        <v>4</v>
      </c>
      <c r="BX1042">
        <v>109</v>
      </c>
      <c r="BY1042">
        <v>127.450876693285</v>
      </c>
      <c r="BZ1042">
        <v>134.67281397314301</v>
      </c>
      <c r="CA1042">
        <v>1334.9</v>
      </c>
      <c r="CB1042">
        <f t="shared" si="96"/>
        <v>0.16927409810353208</v>
      </c>
      <c r="CC1042">
        <f t="shared" si="97"/>
        <v>127.450876693285</v>
      </c>
      <c r="CD1042">
        <f t="shared" si="101"/>
        <v>0.16927409810353208</v>
      </c>
      <c r="CH1042">
        <v>103</v>
      </c>
      <c r="CI1042">
        <v>122.729913668056</v>
      </c>
      <c r="CJ1042">
        <v>145.03758586265201</v>
      </c>
      <c r="CK1042">
        <v>883.375</v>
      </c>
      <c r="CL1042">
        <f t="shared" si="98"/>
        <v>0.19155255988403883</v>
      </c>
      <c r="CM1042">
        <f t="shared" si="99"/>
        <v>122.729913668056</v>
      </c>
      <c r="CN1042">
        <f t="shared" si="100"/>
        <v>0.19155255988403883</v>
      </c>
    </row>
    <row r="1043" spans="1:92" x14ac:dyDescent="0.25">
      <c r="A1043">
        <v>1041</v>
      </c>
      <c r="B1043" t="s">
        <v>588</v>
      </c>
      <c r="C1043" t="s">
        <v>588</v>
      </c>
      <c r="D1043" t="s">
        <v>589</v>
      </c>
      <c r="E1043" t="s">
        <v>589</v>
      </c>
      <c r="F1043">
        <v>110</v>
      </c>
      <c r="G1043">
        <v>1.2</v>
      </c>
      <c r="H1043" t="s">
        <v>74</v>
      </c>
      <c r="I1043">
        <v>0.67468965517241397</v>
      </c>
      <c r="J1043">
        <v>1.5360145803485099</v>
      </c>
      <c r="K1043">
        <v>13.6757710734658</v>
      </c>
      <c r="L1043">
        <v>0</v>
      </c>
      <c r="M1043">
        <v>0</v>
      </c>
      <c r="N1043">
        <v>0.5</v>
      </c>
      <c r="O1043">
        <v>77.104903524639298</v>
      </c>
      <c r="P1043" t="s">
        <v>551</v>
      </c>
      <c r="Q1043" t="s">
        <v>76</v>
      </c>
      <c r="R1043" t="s">
        <v>77</v>
      </c>
      <c r="S1043">
        <v>50</v>
      </c>
      <c r="T1043" t="b">
        <v>1</v>
      </c>
      <c r="U1043" t="b">
        <v>1</v>
      </c>
      <c r="V1043" t="s">
        <v>586</v>
      </c>
      <c r="W1043">
        <v>1995</v>
      </c>
      <c r="X1043">
        <v>0.4</v>
      </c>
      <c r="Y1043">
        <v>8.0000000000000002E-3</v>
      </c>
      <c r="Z1043">
        <v>43600</v>
      </c>
      <c r="AA1043">
        <v>0.172986717674812</v>
      </c>
      <c r="AB1043">
        <v>1</v>
      </c>
      <c r="AC1043">
        <v>105</v>
      </c>
      <c r="AD1043">
        <v>5144.4493578957899</v>
      </c>
      <c r="AE1043">
        <v>4000</v>
      </c>
      <c r="AF1043">
        <v>320</v>
      </c>
      <c r="AG1043">
        <v>90</v>
      </c>
      <c r="AH1043">
        <v>85</v>
      </c>
      <c r="AI1043">
        <v>144.166747983932</v>
      </c>
      <c r="AJ1043">
        <v>77.142335741047305</v>
      </c>
      <c r="AK1043">
        <v>0.33583048570792301</v>
      </c>
      <c r="AL1043">
        <v>0.33093975047916602</v>
      </c>
      <c r="AM1043">
        <v>3.3362936419752999E-2</v>
      </c>
      <c r="AN1043">
        <v>2.92607583333333E-2</v>
      </c>
      <c r="AO1043">
        <v>2.65</v>
      </c>
      <c r="AP1043">
        <v>3.153</v>
      </c>
      <c r="AQ1043" t="s">
        <v>79</v>
      </c>
      <c r="AR1043" t="s">
        <v>590</v>
      </c>
      <c r="AS1043" t="s">
        <v>89</v>
      </c>
      <c r="AU1043">
        <v>1</v>
      </c>
      <c r="AV1043">
        <v>1</v>
      </c>
      <c r="AW1043">
        <v>0.35</v>
      </c>
      <c r="AX1043">
        <v>769.76261336861398</v>
      </c>
      <c r="AY1043">
        <v>80</v>
      </c>
      <c r="AZ1043">
        <v>99</v>
      </c>
      <c r="BA1043">
        <v>23</v>
      </c>
      <c r="BB1043">
        <v>25</v>
      </c>
      <c r="BC1043">
        <v>49.086827539135399</v>
      </c>
      <c r="BD1043" t="s">
        <v>1772</v>
      </c>
      <c r="BE1043">
        <v>2</v>
      </c>
      <c r="BF1043">
        <v>127.399261300841</v>
      </c>
      <c r="BG1043">
        <v>0.30140776699999999</v>
      </c>
      <c r="BH1043">
        <v>1359.9</v>
      </c>
      <c r="BI1043">
        <v>0.89305913639101298</v>
      </c>
      <c r="BJ1043">
        <v>60.488023520176</v>
      </c>
      <c r="BK1043">
        <v>80</v>
      </c>
      <c r="BL1043">
        <v>1</v>
      </c>
      <c r="BM1043">
        <v>0</v>
      </c>
      <c r="BN1043">
        <v>95</v>
      </c>
      <c r="BO1043">
        <v>80</v>
      </c>
      <c r="BP1043" t="s">
        <v>84</v>
      </c>
      <c r="BQ1043">
        <v>1284.9000000000001</v>
      </c>
      <c r="BR1043">
        <v>1545</v>
      </c>
      <c r="BS1043">
        <v>1360</v>
      </c>
      <c r="BT1043" t="s">
        <v>85</v>
      </c>
      <c r="BU1043">
        <v>141.69811067922899</v>
      </c>
      <c r="BV1043">
        <v>4</v>
      </c>
      <c r="BX1043">
        <v>110</v>
      </c>
      <c r="BY1043">
        <v>127.399261300841</v>
      </c>
      <c r="BZ1043">
        <v>141.69811067922899</v>
      </c>
      <c r="CA1043">
        <v>1359.9</v>
      </c>
      <c r="CB1043">
        <f t="shared" si="96"/>
        <v>0.15817510273491822</v>
      </c>
      <c r="CC1043">
        <f t="shared" si="97"/>
        <v>127.399261300841</v>
      </c>
      <c r="CD1043">
        <f t="shared" si="101"/>
        <v>0.15817510273491822</v>
      </c>
      <c r="CH1043">
        <v>143</v>
      </c>
      <c r="CI1043">
        <v>170.39466058011701</v>
      </c>
      <c r="CJ1043">
        <v>182.020825424729</v>
      </c>
      <c r="CK1043">
        <v>1717.75</v>
      </c>
      <c r="CL1043">
        <f t="shared" si="98"/>
        <v>0.19157105300781122</v>
      </c>
      <c r="CM1043">
        <f t="shared" si="99"/>
        <v>170.39466058011701</v>
      </c>
      <c r="CN1043">
        <f t="shared" si="100"/>
        <v>0.19157105300781122</v>
      </c>
    </row>
    <row r="1044" spans="1:92" x14ac:dyDescent="0.25">
      <c r="A1044">
        <v>1042</v>
      </c>
      <c r="B1044" t="s">
        <v>588</v>
      </c>
      <c r="C1044" t="s">
        <v>588</v>
      </c>
      <c r="D1044" t="s">
        <v>589</v>
      </c>
      <c r="E1044" t="s">
        <v>589</v>
      </c>
      <c r="F1044">
        <v>110</v>
      </c>
      <c r="G1044">
        <v>1.2</v>
      </c>
      <c r="H1044" t="s">
        <v>74</v>
      </c>
      <c r="I1044">
        <v>0.67468965517241397</v>
      </c>
      <c r="J1044">
        <v>1.5360145803485099</v>
      </c>
      <c r="K1044">
        <v>13.6757710734658</v>
      </c>
      <c r="L1044">
        <v>0</v>
      </c>
      <c r="M1044">
        <v>0</v>
      </c>
      <c r="N1044">
        <v>0.5</v>
      </c>
      <c r="O1044">
        <v>77.104903524639298</v>
      </c>
      <c r="P1044" t="s">
        <v>551</v>
      </c>
      <c r="Q1044" t="s">
        <v>76</v>
      </c>
      <c r="R1044" t="s">
        <v>77</v>
      </c>
      <c r="S1044">
        <v>50</v>
      </c>
      <c r="T1044" t="b">
        <v>1</v>
      </c>
      <c r="U1044" t="b">
        <v>1</v>
      </c>
      <c r="V1044" t="s">
        <v>586</v>
      </c>
      <c r="W1044">
        <v>1995</v>
      </c>
      <c r="X1044">
        <v>0.4</v>
      </c>
      <c r="Y1044">
        <v>8.0000000000000002E-3</v>
      </c>
      <c r="Z1044">
        <v>43600</v>
      </c>
      <c r="AA1044">
        <v>0.172986717674812</v>
      </c>
      <c r="AB1044">
        <v>1</v>
      </c>
      <c r="AC1044">
        <v>105</v>
      </c>
      <c r="AD1044">
        <v>5144.4493578957899</v>
      </c>
      <c r="AE1044">
        <v>4000</v>
      </c>
      <c r="AF1044">
        <v>320</v>
      </c>
      <c r="AG1044">
        <v>90</v>
      </c>
      <c r="AH1044">
        <v>85</v>
      </c>
      <c r="AI1044">
        <v>144.166747983932</v>
      </c>
      <c r="AJ1044">
        <v>77.142335741047305</v>
      </c>
      <c r="AK1044">
        <v>0.33583048570792301</v>
      </c>
      <c r="AL1044">
        <v>0.33093975047916602</v>
      </c>
      <c r="AM1044">
        <v>3.3362936419752999E-2</v>
      </c>
      <c r="AN1044">
        <v>2.92607583333333E-2</v>
      </c>
      <c r="AO1044">
        <v>2.65</v>
      </c>
      <c r="AP1044">
        <v>3.153</v>
      </c>
      <c r="AQ1044" t="s">
        <v>79</v>
      </c>
      <c r="AR1044" t="s">
        <v>590</v>
      </c>
      <c r="AS1044" t="s">
        <v>89</v>
      </c>
      <c r="AU1044">
        <v>1</v>
      </c>
      <c r="AV1044">
        <v>1</v>
      </c>
      <c r="AW1044">
        <v>0.35</v>
      </c>
      <c r="AX1044">
        <v>769.76261336861398</v>
      </c>
      <c r="AY1044">
        <v>80</v>
      </c>
      <c r="AZ1044">
        <v>99</v>
      </c>
      <c r="BA1044">
        <v>23</v>
      </c>
      <c r="BB1044">
        <v>25</v>
      </c>
      <c r="BC1044">
        <v>49.086827539135399</v>
      </c>
      <c r="BD1044" t="s">
        <v>611</v>
      </c>
      <c r="BE1044">
        <v>2</v>
      </c>
      <c r="BF1044">
        <v>127.399261300841</v>
      </c>
      <c r="BG1044">
        <v>0.30140776699999999</v>
      </c>
      <c r="BH1044">
        <v>1359.9</v>
      </c>
      <c r="BI1044">
        <v>0.89305913639101298</v>
      </c>
      <c r="BJ1044">
        <v>60.488023520176</v>
      </c>
      <c r="BK1044">
        <v>80</v>
      </c>
      <c r="BL1044">
        <v>1</v>
      </c>
      <c r="BM1044">
        <v>0</v>
      </c>
      <c r="BN1044">
        <v>95</v>
      </c>
      <c r="BO1044">
        <v>80</v>
      </c>
      <c r="BP1044" t="s">
        <v>84</v>
      </c>
      <c r="BQ1044">
        <v>1284.9000000000001</v>
      </c>
      <c r="BR1044">
        <v>1545</v>
      </c>
      <c r="BS1044">
        <v>1360</v>
      </c>
      <c r="BT1044" t="s">
        <v>85</v>
      </c>
      <c r="BU1044">
        <v>141.69811067922899</v>
      </c>
      <c r="BV1044">
        <v>4</v>
      </c>
      <c r="BX1044">
        <v>110</v>
      </c>
      <c r="BY1044">
        <v>127.399261300841</v>
      </c>
      <c r="BZ1044">
        <v>141.69811067922899</v>
      </c>
      <c r="CA1044">
        <v>1359.9</v>
      </c>
      <c r="CB1044">
        <f t="shared" si="96"/>
        <v>0.15817510273491822</v>
      </c>
      <c r="CC1044">
        <f t="shared" si="97"/>
        <v>127.399261300841</v>
      </c>
      <c r="CD1044">
        <f t="shared" si="101"/>
        <v>0.15817510273491822</v>
      </c>
      <c r="CH1044">
        <v>177</v>
      </c>
      <c r="CI1044">
        <v>210.94944751212799</v>
      </c>
      <c r="CJ1044">
        <v>210.83095231748999</v>
      </c>
      <c r="CK1044">
        <v>1662.75</v>
      </c>
      <c r="CL1044">
        <f t="shared" si="98"/>
        <v>0.19180478820411292</v>
      </c>
      <c r="CM1044">
        <f t="shared" si="99"/>
        <v>210.94944751212799</v>
      </c>
      <c r="CN1044">
        <f t="shared" si="100"/>
        <v>0.19180478820411292</v>
      </c>
    </row>
    <row r="1045" spans="1:92" x14ac:dyDescent="0.25">
      <c r="A1045">
        <v>1043</v>
      </c>
      <c r="C1045" t="s">
        <v>583</v>
      </c>
      <c r="E1045" t="s">
        <v>584</v>
      </c>
      <c r="F1045">
        <v>109</v>
      </c>
      <c r="G1045">
        <v>1.2</v>
      </c>
      <c r="H1045" t="s">
        <v>74</v>
      </c>
      <c r="I1045">
        <v>0.67468965517241397</v>
      </c>
      <c r="J1045">
        <v>1.5360145803485099</v>
      </c>
      <c r="K1045">
        <v>13.6757710734658</v>
      </c>
      <c r="L1045">
        <v>0</v>
      </c>
      <c r="M1045">
        <v>0</v>
      </c>
      <c r="N1045">
        <v>0.5</v>
      </c>
      <c r="O1045">
        <v>77.104903524639298</v>
      </c>
      <c r="P1045" t="s">
        <v>551</v>
      </c>
      <c r="Q1045" t="s">
        <v>76</v>
      </c>
      <c r="R1045" t="s">
        <v>77</v>
      </c>
      <c r="S1045">
        <v>50</v>
      </c>
      <c r="U1045" t="b">
        <v>1</v>
      </c>
      <c r="V1045" t="s">
        <v>586</v>
      </c>
      <c r="W1045">
        <v>1995</v>
      </c>
      <c r="X1045">
        <v>0.4</v>
      </c>
      <c r="Y1045">
        <v>8.0000000000000002E-3</v>
      </c>
      <c r="Z1045">
        <v>43600</v>
      </c>
      <c r="AA1045">
        <v>0.172986717674812</v>
      </c>
      <c r="AB1045">
        <v>1</v>
      </c>
      <c r="AC1045">
        <v>105</v>
      </c>
      <c r="AD1045">
        <v>5144.4493578957899</v>
      </c>
      <c r="AE1045">
        <v>4000</v>
      </c>
      <c r="AF1045">
        <v>320</v>
      </c>
      <c r="AG1045">
        <v>90</v>
      </c>
      <c r="AH1045">
        <v>85</v>
      </c>
      <c r="AI1045">
        <v>141.59467321376599</v>
      </c>
      <c r="AJ1045">
        <v>75.749774261138199</v>
      </c>
      <c r="AK1045">
        <v>0.33583048570792301</v>
      </c>
      <c r="AL1045">
        <v>0.33093975047916602</v>
      </c>
      <c r="AM1045">
        <v>3.3362936419752999E-2</v>
      </c>
      <c r="AN1045">
        <v>2.92607583333333E-2</v>
      </c>
      <c r="AO1045">
        <v>3.08</v>
      </c>
      <c r="AP1045">
        <v>3.153</v>
      </c>
      <c r="AQ1045" t="s">
        <v>79</v>
      </c>
      <c r="AR1045" t="s">
        <v>570</v>
      </c>
      <c r="AS1045" t="s">
        <v>81</v>
      </c>
      <c r="AT1045" t="s">
        <v>82</v>
      </c>
      <c r="AU1045">
        <v>1</v>
      </c>
      <c r="AV1045">
        <v>1</v>
      </c>
      <c r="AW1045">
        <v>0.35</v>
      </c>
      <c r="AX1045">
        <v>769.76261336861398</v>
      </c>
      <c r="AY1045">
        <v>80</v>
      </c>
      <c r="AZ1045">
        <v>99</v>
      </c>
      <c r="BA1045">
        <v>23</v>
      </c>
      <c r="BB1045">
        <v>25</v>
      </c>
      <c r="BC1045">
        <v>49.086827539135399</v>
      </c>
      <c r="BD1045" t="s">
        <v>611</v>
      </c>
      <c r="BE1045">
        <v>2</v>
      </c>
      <c r="BF1045">
        <v>127.450876693285</v>
      </c>
      <c r="BG1045">
        <v>0.30140776699999999</v>
      </c>
      <c r="BH1045">
        <v>1334.9</v>
      </c>
      <c r="BI1045">
        <v>0.89305913639101298</v>
      </c>
      <c r="BJ1045">
        <v>60.488023520176</v>
      </c>
      <c r="BK1045">
        <v>80</v>
      </c>
      <c r="BL1045">
        <v>1</v>
      </c>
      <c r="BM1045">
        <v>0</v>
      </c>
      <c r="BN1045">
        <v>95</v>
      </c>
      <c r="BO1045">
        <v>80</v>
      </c>
      <c r="BP1045" t="s">
        <v>84</v>
      </c>
      <c r="BQ1045">
        <v>1259.9000000000001</v>
      </c>
      <c r="BR1045">
        <v>1516</v>
      </c>
      <c r="BS1045">
        <v>1360</v>
      </c>
      <c r="BT1045" t="s">
        <v>85</v>
      </c>
      <c r="BU1045">
        <v>134.67281397314301</v>
      </c>
      <c r="BV1045">
        <v>4</v>
      </c>
      <c r="BX1045">
        <v>109</v>
      </c>
      <c r="BY1045">
        <v>127.450876693285</v>
      </c>
      <c r="BZ1045">
        <v>134.67281397314301</v>
      </c>
      <c r="CA1045">
        <v>1334.9</v>
      </c>
      <c r="CB1045">
        <f t="shared" si="96"/>
        <v>0.16927409810353208</v>
      </c>
      <c r="CC1045">
        <f t="shared" si="97"/>
        <v>127.450876693285</v>
      </c>
      <c r="CD1045">
        <f t="shared" si="101"/>
        <v>0.16927409810353208</v>
      </c>
      <c r="CH1045">
        <v>103</v>
      </c>
      <c r="CI1045">
        <v>122.824453116314</v>
      </c>
      <c r="CJ1045">
        <v>145.18520394954601</v>
      </c>
      <c r="CK1045">
        <v>883.375</v>
      </c>
      <c r="CL1045">
        <f t="shared" si="98"/>
        <v>0.19247041860499034</v>
      </c>
      <c r="CM1045">
        <f t="shared" si="99"/>
        <v>122.824453116314</v>
      </c>
      <c r="CN1045">
        <f t="shared" si="100"/>
        <v>0.19247041860499034</v>
      </c>
    </row>
    <row r="1046" spans="1:92" x14ac:dyDescent="0.25">
      <c r="A1046">
        <v>1044</v>
      </c>
      <c r="C1046" t="s">
        <v>583</v>
      </c>
      <c r="E1046" t="s">
        <v>584</v>
      </c>
      <c r="F1046">
        <v>109</v>
      </c>
      <c r="G1046">
        <v>1.2</v>
      </c>
      <c r="H1046" t="s">
        <v>74</v>
      </c>
      <c r="I1046">
        <v>0.67468965517241397</v>
      </c>
      <c r="J1046">
        <v>1.5360145803485099</v>
      </c>
      <c r="K1046">
        <v>13.6757710734658</v>
      </c>
      <c r="L1046">
        <v>0</v>
      </c>
      <c r="M1046">
        <v>0</v>
      </c>
      <c r="N1046">
        <v>0.5</v>
      </c>
      <c r="O1046">
        <v>77.104903524639298</v>
      </c>
      <c r="P1046" t="s">
        <v>551</v>
      </c>
      <c r="Q1046" t="s">
        <v>76</v>
      </c>
      <c r="R1046" t="s">
        <v>77</v>
      </c>
      <c r="S1046">
        <v>50</v>
      </c>
      <c r="U1046" t="b">
        <v>1</v>
      </c>
      <c r="V1046" t="s">
        <v>586</v>
      </c>
      <c r="W1046">
        <v>1995</v>
      </c>
      <c r="X1046">
        <v>0.4</v>
      </c>
      <c r="Y1046">
        <v>8.0000000000000002E-3</v>
      </c>
      <c r="Z1046">
        <v>43600</v>
      </c>
      <c r="AA1046">
        <v>0.172986717674812</v>
      </c>
      <c r="AB1046">
        <v>1</v>
      </c>
      <c r="AC1046">
        <v>105</v>
      </c>
      <c r="AD1046">
        <v>5144.4493578957899</v>
      </c>
      <c r="AE1046">
        <v>4000</v>
      </c>
      <c r="AF1046">
        <v>320</v>
      </c>
      <c r="AG1046">
        <v>90</v>
      </c>
      <c r="AH1046">
        <v>85</v>
      </c>
      <c r="AI1046">
        <v>141.59467321376599</v>
      </c>
      <c r="AJ1046">
        <v>75.749774261138199</v>
      </c>
      <c r="AK1046">
        <v>0.33583048570792301</v>
      </c>
      <c r="AL1046">
        <v>0.33093975047916602</v>
      </c>
      <c r="AM1046">
        <v>3.3362936419752999E-2</v>
      </c>
      <c r="AN1046">
        <v>2.92607583333333E-2</v>
      </c>
      <c r="AO1046">
        <v>3.08</v>
      </c>
      <c r="AP1046">
        <v>3.153</v>
      </c>
      <c r="AQ1046" t="s">
        <v>79</v>
      </c>
      <c r="AR1046" t="s">
        <v>570</v>
      </c>
      <c r="AS1046" t="s">
        <v>81</v>
      </c>
      <c r="AT1046" t="s">
        <v>82</v>
      </c>
      <c r="AU1046">
        <v>1</v>
      </c>
      <c r="AV1046">
        <v>1</v>
      </c>
      <c r="AW1046">
        <v>0.35</v>
      </c>
      <c r="AX1046">
        <v>769.76261336861398</v>
      </c>
      <c r="AY1046">
        <v>80</v>
      </c>
      <c r="AZ1046">
        <v>99</v>
      </c>
      <c r="BA1046">
        <v>23</v>
      </c>
      <c r="BB1046">
        <v>25</v>
      </c>
      <c r="BC1046">
        <v>49.086827539135399</v>
      </c>
      <c r="BD1046" t="s">
        <v>612</v>
      </c>
      <c r="BE1046">
        <v>2</v>
      </c>
      <c r="BF1046">
        <v>127.450876693285</v>
      </c>
      <c r="BG1046">
        <v>0.30140776699999999</v>
      </c>
      <c r="BH1046">
        <v>1334.9</v>
      </c>
      <c r="BI1046">
        <v>0.89305913639101298</v>
      </c>
      <c r="BJ1046">
        <v>60.488023520176</v>
      </c>
      <c r="BK1046">
        <v>80</v>
      </c>
      <c r="BL1046">
        <v>1</v>
      </c>
      <c r="BM1046">
        <v>0</v>
      </c>
      <c r="BN1046">
        <v>95</v>
      </c>
      <c r="BO1046">
        <v>80</v>
      </c>
      <c r="BP1046" t="s">
        <v>84</v>
      </c>
      <c r="BQ1046">
        <v>1259.9000000000001</v>
      </c>
      <c r="BR1046">
        <v>1516</v>
      </c>
      <c r="BS1046">
        <v>1360</v>
      </c>
      <c r="BT1046" t="s">
        <v>85</v>
      </c>
      <c r="BU1046">
        <v>134.67281397314301</v>
      </c>
      <c r="BV1046">
        <v>4</v>
      </c>
      <c r="BX1046">
        <v>109</v>
      </c>
      <c r="BY1046">
        <v>127.450876693285</v>
      </c>
      <c r="BZ1046">
        <v>134.67281397314301</v>
      </c>
      <c r="CA1046">
        <v>1334.9</v>
      </c>
      <c r="CB1046">
        <f t="shared" si="96"/>
        <v>0.16927409810353208</v>
      </c>
      <c r="CC1046">
        <f t="shared" si="97"/>
        <v>127.450876693285</v>
      </c>
      <c r="CD1046">
        <f t="shared" si="101"/>
        <v>0.16927409810353208</v>
      </c>
      <c r="CH1046">
        <v>103</v>
      </c>
      <c r="CI1046">
        <v>122.824453116314</v>
      </c>
      <c r="CJ1046">
        <v>145.18520394954601</v>
      </c>
      <c r="CK1046">
        <v>883.375</v>
      </c>
      <c r="CL1046">
        <f t="shared" si="98"/>
        <v>0.19247041860499034</v>
      </c>
      <c r="CM1046">
        <f t="shared" si="99"/>
        <v>122.824453116314</v>
      </c>
      <c r="CN1046">
        <f t="shared" si="100"/>
        <v>0.19247041860499034</v>
      </c>
    </row>
    <row r="1047" spans="1:92" x14ac:dyDescent="0.25">
      <c r="A1047">
        <v>1045</v>
      </c>
      <c r="B1047" t="s">
        <v>588</v>
      </c>
      <c r="C1047" t="s">
        <v>588</v>
      </c>
      <c r="D1047" t="s">
        <v>589</v>
      </c>
      <c r="E1047" t="s">
        <v>589</v>
      </c>
      <c r="F1047">
        <v>110</v>
      </c>
      <c r="G1047">
        <v>1.2</v>
      </c>
      <c r="H1047" t="s">
        <v>74</v>
      </c>
      <c r="I1047">
        <v>0.67468965517241397</v>
      </c>
      <c r="J1047">
        <v>1.5360145803485099</v>
      </c>
      <c r="K1047">
        <v>13.6757710734658</v>
      </c>
      <c r="L1047">
        <v>0</v>
      </c>
      <c r="M1047">
        <v>0</v>
      </c>
      <c r="N1047">
        <v>0.5</v>
      </c>
      <c r="O1047">
        <v>77.104903524639298</v>
      </c>
      <c r="P1047" t="s">
        <v>551</v>
      </c>
      <c r="Q1047" t="s">
        <v>76</v>
      </c>
      <c r="R1047" t="s">
        <v>77</v>
      </c>
      <c r="S1047">
        <v>50</v>
      </c>
      <c r="T1047" t="b">
        <v>1</v>
      </c>
      <c r="U1047" t="b">
        <v>1</v>
      </c>
      <c r="V1047" t="s">
        <v>586</v>
      </c>
      <c r="W1047">
        <v>1995</v>
      </c>
      <c r="X1047">
        <v>0.4</v>
      </c>
      <c r="Y1047">
        <v>8.0000000000000002E-3</v>
      </c>
      <c r="Z1047">
        <v>43600</v>
      </c>
      <c r="AA1047">
        <v>0.172986717674812</v>
      </c>
      <c r="AB1047">
        <v>1</v>
      </c>
      <c r="AC1047">
        <v>105</v>
      </c>
      <c r="AD1047">
        <v>5144.4493578957899</v>
      </c>
      <c r="AE1047">
        <v>4000</v>
      </c>
      <c r="AF1047">
        <v>320</v>
      </c>
      <c r="AG1047">
        <v>90</v>
      </c>
      <c r="AH1047">
        <v>85</v>
      </c>
      <c r="AI1047">
        <v>144.166747983932</v>
      </c>
      <c r="AJ1047">
        <v>77.142335741047305</v>
      </c>
      <c r="AK1047">
        <v>0.33583048570792301</v>
      </c>
      <c r="AL1047">
        <v>0.33093975047916602</v>
      </c>
      <c r="AM1047">
        <v>3.3362936419752999E-2</v>
      </c>
      <c r="AN1047">
        <v>2.92607583333333E-2</v>
      </c>
      <c r="AO1047">
        <v>2.65</v>
      </c>
      <c r="AP1047">
        <v>3.153</v>
      </c>
      <c r="AQ1047" t="s">
        <v>79</v>
      </c>
      <c r="AR1047" t="s">
        <v>590</v>
      </c>
      <c r="AS1047" t="s">
        <v>89</v>
      </c>
      <c r="AU1047">
        <v>1</v>
      </c>
      <c r="AV1047">
        <v>1</v>
      </c>
      <c r="AW1047">
        <v>0.35</v>
      </c>
      <c r="AX1047">
        <v>769.76261336861398</v>
      </c>
      <c r="AY1047">
        <v>80</v>
      </c>
      <c r="AZ1047">
        <v>99</v>
      </c>
      <c r="BA1047">
        <v>23</v>
      </c>
      <c r="BB1047">
        <v>25</v>
      </c>
      <c r="BC1047">
        <v>49.086827539135399</v>
      </c>
      <c r="BD1047" t="s">
        <v>612</v>
      </c>
      <c r="BE1047">
        <v>2</v>
      </c>
      <c r="BF1047">
        <v>127.399261300841</v>
      </c>
      <c r="BG1047">
        <v>0.30140776699999999</v>
      </c>
      <c r="BH1047">
        <v>1359.9</v>
      </c>
      <c r="BI1047">
        <v>0.89305913639101298</v>
      </c>
      <c r="BJ1047">
        <v>60.488023520176</v>
      </c>
      <c r="BK1047">
        <v>80</v>
      </c>
      <c r="BL1047">
        <v>1</v>
      </c>
      <c r="BM1047">
        <v>0</v>
      </c>
      <c r="BN1047">
        <v>95</v>
      </c>
      <c r="BO1047">
        <v>80</v>
      </c>
      <c r="BP1047" t="s">
        <v>84</v>
      </c>
      <c r="BQ1047">
        <v>1284.9000000000001</v>
      </c>
      <c r="BR1047">
        <v>1545</v>
      </c>
      <c r="BS1047">
        <v>1360</v>
      </c>
      <c r="BT1047" t="s">
        <v>85</v>
      </c>
      <c r="BU1047">
        <v>141.69811067922899</v>
      </c>
      <c r="BV1047">
        <v>4</v>
      </c>
      <c r="BX1047">
        <v>110</v>
      </c>
      <c r="BY1047">
        <v>127.399261300841</v>
      </c>
      <c r="BZ1047">
        <v>141.69811067922899</v>
      </c>
      <c r="CA1047">
        <v>1359.9</v>
      </c>
      <c r="CB1047">
        <f t="shared" si="96"/>
        <v>0.15817510273491822</v>
      </c>
      <c r="CC1047">
        <f t="shared" si="97"/>
        <v>127.399261300841</v>
      </c>
      <c r="CD1047">
        <f t="shared" si="101"/>
        <v>0.15817510273491822</v>
      </c>
      <c r="CH1047">
        <v>103</v>
      </c>
      <c r="CI1047">
        <v>122.824453116314</v>
      </c>
      <c r="CJ1047">
        <v>145.18520394954601</v>
      </c>
      <c r="CK1047">
        <v>883.375</v>
      </c>
      <c r="CL1047">
        <f t="shared" si="98"/>
        <v>0.19247041860499034</v>
      </c>
      <c r="CM1047">
        <f t="shared" si="99"/>
        <v>122.824453116314</v>
      </c>
      <c r="CN1047">
        <f t="shared" si="100"/>
        <v>0.19247041860499034</v>
      </c>
    </row>
    <row r="1048" spans="1:92" x14ac:dyDescent="0.25">
      <c r="A1048">
        <v>1046</v>
      </c>
      <c r="C1048" t="s">
        <v>613</v>
      </c>
      <c r="E1048" t="s">
        <v>614</v>
      </c>
      <c r="F1048">
        <v>126</v>
      </c>
      <c r="G1048">
        <v>1.2</v>
      </c>
      <c r="H1048" t="s">
        <v>74</v>
      </c>
      <c r="I1048">
        <v>0.67468965517241397</v>
      </c>
      <c r="J1048">
        <v>1.5360145803485099</v>
      </c>
      <c r="K1048">
        <v>13.6757710734658</v>
      </c>
      <c r="L1048">
        <v>0</v>
      </c>
      <c r="M1048">
        <v>0</v>
      </c>
      <c r="N1048">
        <v>0.5</v>
      </c>
      <c r="O1048">
        <v>77.104903524639298</v>
      </c>
      <c r="P1048" t="s">
        <v>551</v>
      </c>
      <c r="Q1048" t="s">
        <v>76</v>
      </c>
      <c r="R1048" t="s">
        <v>77</v>
      </c>
      <c r="S1048">
        <v>50</v>
      </c>
      <c r="U1048" t="b">
        <v>1</v>
      </c>
      <c r="V1048" t="s">
        <v>586</v>
      </c>
      <c r="W1048">
        <v>1995</v>
      </c>
      <c r="X1048">
        <v>0.4</v>
      </c>
      <c r="Y1048">
        <v>8.0000000000000002E-3</v>
      </c>
      <c r="Z1048">
        <v>43600</v>
      </c>
      <c r="AA1048">
        <v>0.172986717674812</v>
      </c>
      <c r="AB1048">
        <v>1</v>
      </c>
      <c r="AC1048">
        <v>105</v>
      </c>
      <c r="AD1048">
        <v>5144.4493578957899</v>
      </c>
      <c r="AE1048">
        <v>4000</v>
      </c>
      <c r="AF1048">
        <v>320</v>
      </c>
      <c r="AG1048">
        <v>90</v>
      </c>
      <c r="AH1048">
        <v>85</v>
      </c>
      <c r="AI1048">
        <v>151.44202839595999</v>
      </c>
      <c r="AJ1048">
        <v>81.041507884792907</v>
      </c>
      <c r="AK1048">
        <v>0.33583048570792301</v>
      </c>
      <c r="AL1048">
        <v>0.33093975047916602</v>
      </c>
      <c r="AM1048">
        <v>3.3362936419752999E-2</v>
      </c>
      <c r="AN1048">
        <v>2.92607583333333E-2</v>
      </c>
      <c r="AO1048">
        <v>3.15</v>
      </c>
      <c r="AP1048">
        <v>3.153</v>
      </c>
      <c r="AQ1048" t="s">
        <v>79</v>
      </c>
      <c r="AR1048" t="s">
        <v>615</v>
      </c>
      <c r="AS1048" t="s">
        <v>81</v>
      </c>
      <c r="AT1048" t="s">
        <v>82</v>
      </c>
      <c r="AU1048">
        <v>1</v>
      </c>
      <c r="AV1048">
        <v>1</v>
      </c>
      <c r="AW1048">
        <v>0.35</v>
      </c>
      <c r="AX1048">
        <v>769.76261336861398</v>
      </c>
      <c r="AY1048">
        <v>80</v>
      </c>
      <c r="AZ1048">
        <v>99</v>
      </c>
      <c r="BA1048">
        <v>23</v>
      </c>
      <c r="BB1048">
        <v>25</v>
      </c>
      <c r="BC1048">
        <v>49.086827539135399</v>
      </c>
      <c r="BD1048" t="s">
        <v>617</v>
      </c>
      <c r="BE1048">
        <v>4</v>
      </c>
      <c r="BF1048">
        <v>132.99781994219401</v>
      </c>
      <c r="BG1048">
        <v>0.30674757279999998</v>
      </c>
      <c r="BH1048">
        <v>1429.9</v>
      </c>
      <c r="BI1048">
        <v>0.89305913639101298</v>
      </c>
      <c r="BJ1048">
        <v>60.488023520176</v>
      </c>
      <c r="BK1048">
        <v>80</v>
      </c>
      <c r="BL1048">
        <v>1</v>
      </c>
      <c r="BM1048">
        <v>0</v>
      </c>
      <c r="BN1048">
        <v>95</v>
      </c>
      <c r="BO1048">
        <v>80</v>
      </c>
      <c r="BP1048" t="s">
        <v>84</v>
      </c>
      <c r="BQ1048">
        <v>1354.9</v>
      </c>
      <c r="BR1048">
        <v>1627</v>
      </c>
      <c r="BS1048">
        <v>1470</v>
      </c>
      <c r="BT1048" t="s">
        <v>85</v>
      </c>
      <c r="BU1048">
        <v>140.62516796523099</v>
      </c>
      <c r="BV1048">
        <v>4</v>
      </c>
      <c r="BX1048">
        <v>126</v>
      </c>
      <c r="BY1048">
        <v>132.99781994219401</v>
      </c>
      <c r="BZ1048">
        <v>140.62516796523099</v>
      </c>
      <c r="CA1048">
        <v>1429.9</v>
      </c>
      <c r="CB1048">
        <f t="shared" si="96"/>
        <v>5.5538253509476297E-2</v>
      </c>
      <c r="CC1048">
        <f t="shared" si="97"/>
        <v>132.99781994219401</v>
      </c>
      <c r="CD1048">
        <f t="shared" si="101"/>
        <v>5.5538253509476297E-2</v>
      </c>
      <c r="CH1048">
        <v>103</v>
      </c>
      <c r="CI1048">
        <v>122.824453116314</v>
      </c>
      <c r="CJ1048">
        <v>145.18520394954601</v>
      </c>
      <c r="CK1048">
        <v>883.375</v>
      </c>
      <c r="CL1048">
        <f t="shared" si="98"/>
        <v>0.19247041860499034</v>
      </c>
      <c r="CM1048">
        <f t="shared" si="99"/>
        <v>122.824453116314</v>
      </c>
      <c r="CN1048">
        <f t="shared" si="100"/>
        <v>0.19247041860499034</v>
      </c>
    </row>
    <row r="1049" spans="1:92" x14ac:dyDescent="0.25">
      <c r="A1049">
        <v>1047</v>
      </c>
      <c r="C1049" t="s">
        <v>613</v>
      </c>
      <c r="E1049" t="s">
        <v>614</v>
      </c>
      <c r="F1049">
        <v>126</v>
      </c>
      <c r="G1049">
        <v>1.2</v>
      </c>
      <c r="H1049" t="s">
        <v>74</v>
      </c>
      <c r="I1049">
        <v>0.67468965517241397</v>
      </c>
      <c r="J1049">
        <v>1.5360145803485099</v>
      </c>
      <c r="K1049">
        <v>13.6757710734658</v>
      </c>
      <c r="L1049">
        <v>0</v>
      </c>
      <c r="M1049">
        <v>0</v>
      </c>
      <c r="N1049">
        <v>0.5</v>
      </c>
      <c r="O1049">
        <v>77.104903524639298</v>
      </c>
      <c r="P1049" t="s">
        <v>551</v>
      </c>
      <c r="Q1049" t="s">
        <v>76</v>
      </c>
      <c r="R1049" t="s">
        <v>77</v>
      </c>
      <c r="S1049">
        <v>50</v>
      </c>
      <c r="U1049" t="b">
        <v>1</v>
      </c>
      <c r="V1049" t="s">
        <v>586</v>
      </c>
      <c r="W1049">
        <v>1995</v>
      </c>
      <c r="X1049">
        <v>0.4</v>
      </c>
      <c r="Y1049">
        <v>8.0000000000000002E-3</v>
      </c>
      <c r="Z1049">
        <v>43600</v>
      </c>
      <c r="AA1049">
        <v>0.172986717674812</v>
      </c>
      <c r="AB1049">
        <v>1</v>
      </c>
      <c r="AC1049">
        <v>105</v>
      </c>
      <c r="AD1049">
        <v>5144.4493578957899</v>
      </c>
      <c r="AE1049">
        <v>4000</v>
      </c>
      <c r="AF1049">
        <v>320</v>
      </c>
      <c r="AG1049">
        <v>90</v>
      </c>
      <c r="AH1049">
        <v>85</v>
      </c>
      <c r="AI1049">
        <v>151.44202839595999</v>
      </c>
      <c r="AJ1049">
        <v>81.041507884792907</v>
      </c>
      <c r="AK1049">
        <v>0.33583048570792301</v>
      </c>
      <c r="AL1049">
        <v>0.33093975047916602</v>
      </c>
      <c r="AM1049">
        <v>3.3362936419752999E-2</v>
      </c>
      <c r="AN1049">
        <v>2.92607583333333E-2</v>
      </c>
      <c r="AO1049">
        <v>3.15</v>
      </c>
      <c r="AP1049">
        <v>3.153</v>
      </c>
      <c r="AQ1049" t="s">
        <v>79</v>
      </c>
      <c r="AR1049" t="s">
        <v>615</v>
      </c>
      <c r="AS1049" t="s">
        <v>81</v>
      </c>
      <c r="AT1049" t="s">
        <v>82</v>
      </c>
      <c r="AU1049">
        <v>1</v>
      </c>
      <c r="AV1049">
        <v>1</v>
      </c>
      <c r="AW1049">
        <v>0.35</v>
      </c>
      <c r="AX1049">
        <v>769.76261336861398</v>
      </c>
      <c r="AY1049">
        <v>80</v>
      </c>
      <c r="AZ1049">
        <v>99</v>
      </c>
      <c r="BA1049">
        <v>23</v>
      </c>
      <c r="BB1049">
        <v>25</v>
      </c>
      <c r="BC1049">
        <v>49.086827539135399</v>
      </c>
      <c r="BD1049" t="s">
        <v>618</v>
      </c>
      <c r="BE1049">
        <v>4</v>
      </c>
      <c r="BF1049">
        <v>132.99781994219401</v>
      </c>
      <c r="BG1049">
        <v>0.30674757279999998</v>
      </c>
      <c r="BH1049">
        <v>1429.9</v>
      </c>
      <c r="BI1049">
        <v>0.89305913639101298</v>
      </c>
      <c r="BJ1049">
        <v>60.488023520176</v>
      </c>
      <c r="BK1049">
        <v>80</v>
      </c>
      <c r="BL1049">
        <v>1</v>
      </c>
      <c r="BM1049">
        <v>0</v>
      </c>
      <c r="BN1049">
        <v>95</v>
      </c>
      <c r="BO1049">
        <v>80</v>
      </c>
      <c r="BP1049" t="s">
        <v>84</v>
      </c>
      <c r="BQ1049">
        <v>1354.9</v>
      </c>
      <c r="BR1049">
        <v>1627</v>
      </c>
      <c r="BS1049">
        <v>1470</v>
      </c>
      <c r="BT1049" t="s">
        <v>85</v>
      </c>
      <c r="BU1049">
        <v>140.62516796523099</v>
      </c>
      <c r="BV1049">
        <v>4</v>
      </c>
      <c r="BX1049">
        <v>126</v>
      </c>
      <c r="BY1049">
        <v>132.99781994219401</v>
      </c>
      <c r="BZ1049">
        <v>140.62516796523099</v>
      </c>
      <c r="CA1049">
        <v>1429.9</v>
      </c>
      <c r="CB1049">
        <f t="shared" si="96"/>
        <v>5.5538253509476297E-2</v>
      </c>
      <c r="CC1049">
        <f t="shared" si="97"/>
        <v>132.99781994219401</v>
      </c>
      <c r="CD1049">
        <f t="shared" si="101"/>
        <v>5.5538253509476297E-2</v>
      </c>
      <c r="CH1049">
        <v>143</v>
      </c>
      <c r="CI1049">
        <v>170.574900909218</v>
      </c>
      <c r="CJ1049">
        <v>182.10282694161401</v>
      </c>
      <c r="CK1049">
        <v>1717.75</v>
      </c>
      <c r="CL1049">
        <f t="shared" si="98"/>
        <v>0.19283147488963637</v>
      </c>
      <c r="CM1049">
        <f t="shared" si="99"/>
        <v>170.574900909218</v>
      </c>
      <c r="CN1049">
        <f t="shared" si="100"/>
        <v>0.19283147488963637</v>
      </c>
    </row>
    <row r="1050" spans="1:92" x14ac:dyDescent="0.25">
      <c r="A1050">
        <v>1048</v>
      </c>
      <c r="B1050" t="s">
        <v>600</v>
      </c>
      <c r="C1050" t="s">
        <v>600</v>
      </c>
      <c r="D1050" t="s">
        <v>601</v>
      </c>
      <c r="E1050" t="s">
        <v>601</v>
      </c>
      <c r="F1050">
        <v>129</v>
      </c>
      <c r="G1050">
        <v>1.2</v>
      </c>
      <c r="H1050" t="s">
        <v>74</v>
      </c>
      <c r="I1050">
        <v>0.67468965517241397</v>
      </c>
      <c r="J1050">
        <v>1.5360145803485099</v>
      </c>
      <c r="K1050">
        <v>13.6757710734658</v>
      </c>
      <c r="L1050">
        <v>0</v>
      </c>
      <c r="M1050">
        <v>0</v>
      </c>
      <c r="N1050">
        <v>0.5</v>
      </c>
      <c r="O1050">
        <v>73.574769408109404</v>
      </c>
      <c r="P1050" t="s">
        <v>619</v>
      </c>
      <c r="Q1050" t="s">
        <v>76</v>
      </c>
      <c r="R1050" t="s">
        <v>77</v>
      </c>
      <c r="S1050">
        <v>50</v>
      </c>
      <c r="T1050" t="b">
        <v>1</v>
      </c>
      <c r="U1050" t="b">
        <v>1</v>
      </c>
      <c r="V1050" t="s">
        <v>522</v>
      </c>
      <c r="W1050">
        <v>1598</v>
      </c>
      <c r="X1050">
        <v>0.4</v>
      </c>
      <c r="Y1050">
        <v>8.0000000000000002E-3</v>
      </c>
      <c r="Z1050">
        <v>43000</v>
      </c>
      <c r="AA1050">
        <v>0.13615957297989401</v>
      </c>
      <c r="AB1050">
        <v>1</v>
      </c>
      <c r="AC1050">
        <v>125</v>
      </c>
      <c r="AD1050">
        <v>5818.3409551749401</v>
      </c>
      <c r="AE1050">
        <v>4800</v>
      </c>
      <c r="AF1050">
        <v>250</v>
      </c>
      <c r="AG1050">
        <v>85.8</v>
      </c>
      <c r="AH1050">
        <v>85</v>
      </c>
      <c r="AI1050">
        <v>141.06155055001301</v>
      </c>
      <c r="AJ1050">
        <v>75.471261965156302</v>
      </c>
      <c r="AK1050">
        <v>0.33583048570792301</v>
      </c>
      <c r="AL1050">
        <v>0.33093975047916602</v>
      </c>
      <c r="AM1050">
        <v>3.3362936419752999E-2</v>
      </c>
      <c r="AN1050">
        <v>2.92607583333333E-2</v>
      </c>
      <c r="AO1050">
        <v>3.08</v>
      </c>
      <c r="AP1050">
        <v>3.153</v>
      </c>
      <c r="AQ1050" t="s">
        <v>153</v>
      </c>
      <c r="AR1050" t="s">
        <v>590</v>
      </c>
      <c r="AS1050" t="s">
        <v>89</v>
      </c>
      <c r="AU1050">
        <v>1</v>
      </c>
      <c r="AV1050">
        <v>1</v>
      </c>
      <c r="AW1050">
        <v>0.35</v>
      </c>
      <c r="AX1050">
        <v>799.30570039814199</v>
      </c>
      <c r="AY1050">
        <v>80</v>
      </c>
      <c r="AZ1050">
        <v>99</v>
      </c>
      <c r="BA1050">
        <v>23</v>
      </c>
      <c r="BB1050">
        <v>25</v>
      </c>
      <c r="BC1050">
        <v>47.993627617123899</v>
      </c>
      <c r="BD1050" t="s">
        <v>1773</v>
      </c>
      <c r="BE1050">
        <v>2</v>
      </c>
      <c r="BF1050">
        <v>141.948986673212</v>
      </c>
      <c r="BG1050">
        <v>0.30140776699999999</v>
      </c>
      <c r="BH1050">
        <v>1329.9</v>
      </c>
      <c r="BI1050">
        <v>0.98919529432907105</v>
      </c>
      <c r="BJ1050">
        <v>56.008451314331197</v>
      </c>
      <c r="BK1050">
        <v>80</v>
      </c>
      <c r="BL1050">
        <v>1</v>
      </c>
      <c r="BM1050">
        <v>0</v>
      </c>
      <c r="BN1050">
        <v>95</v>
      </c>
      <c r="BO1050">
        <v>80</v>
      </c>
      <c r="BP1050" t="s">
        <v>84</v>
      </c>
      <c r="BQ1050">
        <v>1254.9000000000001</v>
      </c>
      <c r="BR1050">
        <v>1510</v>
      </c>
      <c r="BS1050">
        <v>1360</v>
      </c>
      <c r="BT1050" t="s">
        <v>85</v>
      </c>
      <c r="BU1050">
        <v>161.91286561460601</v>
      </c>
      <c r="BV1050">
        <v>4</v>
      </c>
      <c r="BX1050">
        <v>129</v>
      </c>
      <c r="BY1050">
        <v>141.948986673212</v>
      </c>
      <c r="BZ1050">
        <v>161.91286561460601</v>
      </c>
      <c r="CA1050">
        <v>1329.9</v>
      </c>
      <c r="CB1050">
        <f t="shared" si="96"/>
        <v>0.10037974165280623</v>
      </c>
      <c r="CC1050">
        <f t="shared" si="97"/>
        <v>141.948986673212</v>
      </c>
      <c r="CD1050">
        <f t="shared" si="101"/>
        <v>0.10037974165280623</v>
      </c>
      <c r="CH1050">
        <v>87</v>
      </c>
      <c r="CI1050">
        <v>103.818850447744</v>
      </c>
      <c r="CJ1050">
        <v>123.48915240282599</v>
      </c>
      <c r="CK1050">
        <v>1076.25</v>
      </c>
      <c r="CL1050">
        <f t="shared" si="98"/>
        <v>0.19332012008901148</v>
      </c>
      <c r="CM1050">
        <f t="shared" si="99"/>
        <v>103.818850447744</v>
      </c>
      <c r="CN1050">
        <f t="shared" si="100"/>
        <v>0.19332012008901148</v>
      </c>
    </row>
    <row r="1051" spans="1:92" x14ac:dyDescent="0.25">
      <c r="A1051">
        <v>1049</v>
      </c>
      <c r="C1051" t="s">
        <v>621</v>
      </c>
      <c r="E1051" t="s">
        <v>622</v>
      </c>
      <c r="F1051">
        <v>132</v>
      </c>
      <c r="G1051">
        <v>1.2</v>
      </c>
      <c r="H1051" t="s">
        <v>74</v>
      </c>
      <c r="I1051">
        <v>0.67468965517241397</v>
      </c>
      <c r="J1051">
        <v>1.5360145803485099</v>
      </c>
      <c r="K1051">
        <v>13.6757710734658</v>
      </c>
      <c r="L1051">
        <v>0</v>
      </c>
      <c r="M1051">
        <v>0</v>
      </c>
      <c r="N1051">
        <v>0.5</v>
      </c>
      <c r="O1051">
        <v>73.574769408109404</v>
      </c>
      <c r="P1051" t="s">
        <v>619</v>
      </c>
      <c r="Q1051" t="s">
        <v>76</v>
      </c>
      <c r="R1051" t="s">
        <v>77</v>
      </c>
      <c r="S1051">
        <v>50</v>
      </c>
      <c r="U1051" t="b">
        <v>1</v>
      </c>
      <c r="V1051" t="s">
        <v>522</v>
      </c>
      <c r="W1051">
        <v>1598</v>
      </c>
      <c r="X1051">
        <v>0.4</v>
      </c>
      <c r="Y1051">
        <v>8.0000000000000002E-3</v>
      </c>
      <c r="Z1051">
        <v>43000</v>
      </c>
      <c r="AA1051">
        <v>0.13615957297989401</v>
      </c>
      <c r="AB1051">
        <v>1</v>
      </c>
      <c r="AC1051">
        <v>125</v>
      </c>
      <c r="AD1051">
        <v>5818.3409551749401</v>
      </c>
      <c r="AE1051">
        <v>4800</v>
      </c>
      <c r="AF1051">
        <v>250</v>
      </c>
      <c r="AG1051">
        <v>85.8</v>
      </c>
      <c r="AH1051">
        <v>85</v>
      </c>
      <c r="AI1051">
        <v>139.02239493421499</v>
      </c>
      <c r="AJ1051">
        <v>74.357212781228995</v>
      </c>
      <c r="AK1051">
        <v>0.33583048570792301</v>
      </c>
      <c r="AL1051">
        <v>0.33093975047916602</v>
      </c>
      <c r="AM1051">
        <v>3.3362936419752999E-2</v>
      </c>
      <c r="AN1051">
        <v>2.92607583333333E-2</v>
      </c>
      <c r="AO1051">
        <v>3.08</v>
      </c>
      <c r="AP1051">
        <v>3.153</v>
      </c>
      <c r="AQ1051" t="s">
        <v>153</v>
      </c>
      <c r="AR1051" t="s">
        <v>578</v>
      </c>
      <c r="AS1051" t="s">
        <v>81</v>
      </c>
      <c r="AT1051" t="s">
        <v>82</v>
      </c>
      <c r="AU1051">
        <v>1</v>
      </c>
      <c r="AV1051">
        <v>1</v>
      </c>
      <c r="AW1051">
        <v>0.35</v>
      </c>
      <c r="AX1051">
        <v>799.30570039814199</v>
      </c>
      <c r="AY1051">
        <v>80</v>
      </c>
      <c r="AZ1051">
        <v>99</v>
      </c>
      <c r="BA1051">
        <v>23</v>
      </c>
      <c r="BB1051">
        <v>25</v>
      </c>
      <c r="BC1051">
        <v>47.993627617123899</v>
      </c>
      <c r="BD1051" t="s">
        <v>1773</v>
      </c>
      <c r="BE1051">
        <v>2</v>
      </c>
      <c r="BF1051">
        <v>147.78871613585801</v>
      </c>
      <c r="BG1051">
        <v>0.30140776699999999</v>
      </c>
      <c r="BH1051">
        <v>1309.9000000000001</v>
      </c>
      <c r="BI1051">
        <v>0.98919529432907105</v>
      </c>
      <c r="BJ1051">
        <v>56.008451314331197</v>
      </c>
      <c r="BK1051">
        <v>80</v>
      </c>
      <c r="BL1051">
        <v>1</v>
      </c>
      <c r="BM1051">
        <v>0</v>
      </c>
      <c r="BN1051">
        <v>95</v>
      </c>
      <c r="BO1051">
        <v>80</v>
      </c>
      <c r="BP1051" t="s">
        <v>84</v>
      </c>
      <c r="BQ1051">
        <v>1234.9000000000001</v>
      </c>
      <c r="BR1051">
        <v>1487</v>
      </c>
      <c r="BS1051">
        <v>1250</v>
      </c>
      <c r="BT1051" t="s">
        <v>85</v>
      </c>
      <c r="BU1051">
        <v>155.721326069931</v>
      </c>
      <c r="BV1051">
        <v>4</v>
      </c>
      <c r="BX1051">
        <v>132</v>
      </c>
      <c r="BY1051">
        <v>147.78871613585801</v>
      </c>
      <c r="BZ1051">
        <v>155.721326069931</v>
      </c>
      <c r="CA1051">
        <v>1309.9000000000001</v>
      </c>
      <c r="CB1051">
        <f t="shared" si="96"/>
        <v>0.1196114858777122</v>
      </c>
      <c r="CC1051">
        <f t="shared" si="97"/>
        <v>147.78871613585801</v>
      </c>
      <c r="CD1051">
        <f t="shared" si="101"/>
        <v>0.1196114858777122</v>
      </c>
      <c r="CH1051">
        <v>129</v>
      </c>
      <c r="CI1051">
        <v>154.04136716811999</v>
      </c>
      <c r="CJ1051">
        <v>171.00663000664699</v>
      </c>
      <c r="CK1051">
        <v>1682.75</v>
      </c>
      <c r="CL1051">
        <f t="shared" si="98"/>
        <v>0.19411912533426348</v>
      </c>
      <c r="CM1051">
        <f t="shared" si="99"/>
        <v>154.04136716811999</v>
      </c>
      <c r="CN1051">
        <f t="shared" si="100"/>
        <v>0.19411912533426348</v>
      </c>
    </row>
    <row r="1052" spans="1:92" x14ac:dyDescent="0.25">
      <c r="A1052">
        <v>1050</v>
      </c>
      <c r="C1052" t="s">
        <v>621</v>
      </c>
      <c r="E1052" t="s">
        <v>622</v>
      </c>
      <c r="F1052">
        <v>132</v>
      </c>
      <c r="G1052">
        <v>1.2</v>
      </c>
      <c r="H1052" t="s">
        <v>74</v>
      </c>
      <c r="I1052">
        <v>0.67468965517241397</v>
      </c>
      <c r="J1052">
        <v>1.5360145803485099</v>
      </c>
      <c r="K1052">
        <v>13.6757710734658</v>
      </c>
      <c r="L1052">
        <v>0</v>
      </c>
      <c r="M1052">
        <v>0</v>
      </c>
      <c r="N1052">
        <v>0.5</v>
      </c>
      <c r="O1052">
        <v>73.574769408109404</v>
      </c>
      <c r="P1052" t="s">
        <v>619</v>
      </c>
      <c r="Q1052" t="s">
        <v>76</v>
      </c>
      <c r="R1052" t="s">
        <v>77</v>
      </c>
      <c r="S1052">
        <v>50</v>
      </c>
      <c r="U1052" t="b">
        <v>1</v>
      </c>
      <c r="V1052" t="s">
        <v>522</v>
      </c>
      <c r="W1052">
        <v>1598</v>
      </c>
      <c r="X1052">
        <v>0.4</v>
      </c>
      <c r="Y1052">
        <v>8.0000000000000002E-3</v>
      </c>
      <c r="Z1052">
        <v>43000</v>
      </c>
      <c r="AA1052">
        <v>0.13615957297989401</v>
      </c>
      <c r="AB1052">
        <v>1</v>
      </c>
      <c r="AC1052">
        <v>125</v>
      </c>
      <c r="AD1052">
        <v>5818.3409551749401</v>
      </c>
      <c r="AE1052">
        <v>4800</v>
      </c>
      <c r="AF1052">
        <v>250</v>
      </c>
      <c r="AG1052">
        <v>85.8</v>
      </c>
      <c r="AH1052">
        <v>85</v>
      </c>
      <c r="AI1052">
        <v>139.02239493421499</v>
      </c>
      <c r="AJ1052">
        <v>74.357212781228995</v>
      </c>
      <c r="AK1052">
        <v>0.33583048570792301</v>
      </c>
      <c r="AL1052">
        <v>0.33093975047916602</v>
      </c>
      <c r="AM1052">
        <v>3.3362936419752999E-2</v>
      </c>
      <c r="AN1052">
        <v>2.92607583333333E-2</v>
      </c>
      <c r="AO1052">
        <v>3.08</v>
      </c>
      <c r="AP1052">
        <v>3.153</v>
      </c>
      <c r="AQ1052" t="s">
        <v>153</v>
      </c>
      <c r="AR1052" t="s">
        <v>578</v>
      </c>
      <c r="AS1052" t="s">
        <v>81</v>
      </c>
      <c r="AT1052" t="s">
        <v>82</v>
      </c>
      <c r="AU1052">
        <v>1</v>
      </c>
      <c r="AV1052">
        <v>1</v>
      </c>
      <c r="AW1052">
        <v>0.35</v>
      </c>
      <c r="AX1052">
        <v>799.30570039814199</v>
      </c>
      <c r="AY1052">
        <v>80</v>
      </c>
      <c r="AZ1052">
        <v>99</v>
      </c>
      <c r="BA1052">
        <v>23</v>
      </c>
      <c r="BB1052">
        <v>25</v>
      </c>
      <c r="BC1052">
        <v>47.993627617123899</v>
      </c>
      <c r="BD1052" t="s">
        <v>1774</v>
      </c>
      <c r="BE1052">
        <v>2</v>
      </c>
      <c r="BF1052">
        <v>147.78871613585801</v>
      </c>
      <c r="BG1052">
        <v>0.30140776699999999</v>
      </c>
      <c r="BH1052">
        <v>1309.9000000000001</v>
      </c>
      <c r="BI1052">
        <v>0.98919529432907105</v>
      </c>
      <c r="BJ1052">
        <v>56.008451314331197</v>
      </c>
      <c r="BK1052">
        <v>80</v>
      </c>
      <c r="BL1052">
        <v>1</v>
      </c>
      <c r="BM1052">
        <v>0</v>
      </c>
      <c r="BN1052">
        <v>95</v>
      </c>
      <c r="BO1052">
        <v>80</v>
      </c>
      <c r="BP1052" t="s">
        <v>84</v>
      </c>
      <c r="BQ1052">
        <v>1234.9000000000001</v>
      </c>
      <c r="BR1052">
        <v>1487</v>
      </c>
      <c r="BS1052">
        <v>1250</v>
      </c>
      <c r="BT1052" t="s">
        <v>85</v>
      </c>
      <c r="BU1052">
        <v>155.721326069931</v>
      </c>
      <c r="BV1052">
        <v>4</v>
      </c>
      <c r="BX1052">
        <v>132</v>
      </c>
      <c r="BY1052">
        <v>147.78871613585801</v>
      </c>
      <c r="BZ1052">
        <v>155.721326069931</v>
      </c>
      <c r="CA1052">
        <v>1309.9000000000001</v>
      </c>
      <c r="CB1052">
        <f t="shared" si="96"/>
        <v>0.1196114858777122</v>
      </c>
      <c r="CC1052">
        <f t="shared" si="97"/>
        <v>147.78871613585801</v>
      </c>
      <c r="CD1052">
        <f t="shared" si="101"/>
        <v>0.1196114858777122</v>
      </c>
      <c r="CH1052">
        <v>129</v>
      </c>
      <c r="CI1052">
        <v>154.04136716811999</v>
      </c>
      <c r="CJ1052">
        <v>171.00663000664699</v>
      </c>
      <c r="CK1052">
        <v>1682.75</v>
      </c>
      <c r="CL1052">
        <f t="shared" si="98"/>
        <v>0.19411912533426348</v>
      </c>
      <c r="CM1052">
        <f t="shared" si="99"/>
        <v>154.04136716811999</v>
      </c>
      <c r="CN1052">
        <f t="shared" si="100"/>
        <v>0.19411912533426348</v>
      </c>
    </row>
    <row r="1053" spans="1:92" x14ac:dyDescent="0.25">
      <c r="A1053">
        <v>1051</v>
      </c>
      <c r="B1053" t="s">
        <v>600</v>
      </c>
      <c r="C1053" t="s">
        <v>600</v>
      </c>
      <c r="D1053" t="s">
        <v>601</v>
      </c>
      <c r="E1053" t="s">
        <v>601</v>
      </c>
      <c r="F1053">
        <v>129</v>
      </c>
      <c r="G1053">
        <v>1.2</v>
      </c>
      <c r="H1053" t="s">
        <v>74</v>
      </c>
      <c r="I1053">
        <v>0.67468965517241397</v>
      </c>
      <c r="J1053">
        <v>1.5360145803485099</v>
      </c>
      <c r="K1053">
        <v>13.6757710734658</v>
      </c>
      <c r="L1053">
        <v>0</v>
      </c>
      <c r="M1053">
        <v>0</v>
      </c>
      <c r="N1053">
        <v>0.5</v>
      </c>
      <c r="O1053">
        <v>73.574769408109404</v>
      </c>
      <c r="P1053" t="s">
        <v>619</v>
      </c>
      <c r="Q1053" t="s">
        <v>76</v>
      </c>
      <c r="R1053" t="s">
        <v>77</v>
      </c>
      <c r="S1053">
        <v>50</v>
      </c>
      <c r="T1053" t="b">
        <v>1</v>
      </c>
      <c r="U1053" t="b">
        <v>1</v>
      </c>
      <c r="V1053" t="s">
        <v>522</v>
      </c>
      <c r="W1053">
        <v>1598</v>
      </c>
      <c r="X1053">
        <v>0.4</v>
      </c>
      <c r="Y1053">
        <v>8.0000000000000002E-3</v>
      </c>
      <c r="Z1053">
        <v>43000</v>
      </c>
      <c r="AA1053">
        <v>0.13615957297989401</v>
      </c>
      <c r="AB1053">
        <v>1</v>
      </c>
      <c r="AC1053">
        <v>125</v>
      </c>
      <c r="AD1053">
        <v>5818.3409551749401</v>
      </c>
      <c r="AE1053">
        <v>4800</v>
      </c>
      <c r="AF1053">
        <v>250</v>
      </c>
      <c r="AG1053">
        <v>85.8</v>
      </c>
      <c r="AH1053">
        <v>85</v>
      </c>
      <c r="AI1053">
        <v>141.06155055001301</v>
      </c>
      <c r="AJ1053">
        <v>75.471261965156302</v>
      </c>
      <c r="AK1053">
        <v>0.33583048570792301</v>
      </c>
      <c r="AL1053">
        <v>0.33093975047916602</v>
      </c>
      <c r="AM1053">
        <v>3.3362936419752999E-2</v>
      </c>
      <c r="AN1053">
        <v>2.92607583333333E-2</v>
      </c>
      <c r="AO1053">
        <v>3.08</v>
      </c>
      <c r="AP1053">
        <v>3.153</v>
      </c>
      <c r="AQ1053" t="s">
        <v>153</v>
      </c>
      <c r="AR1053" t="s">
        <v>590</v>
      </c>
      <c r="AS1053" t="s">
        <v>89</v>
      </c>
      <c r="AU1053">
        <v>1</v>
      </c>
      <c r="AV1053">
        <v>1</v>
      </c>
      <c r="AW1053">
        <v>0.35</v>
      </c>
      <c r="AX1053">
        <v>799.30570039814199</v>
      </c>
      <c r="AY1053">
        <v>80</v>
      </c>
      <c r="AZ1053">
        <v>99</v>
      </c>
      <c r="BA1053">
        <v>23</v>
      </c>
      <c r="BB1053">
        <v>25</v>
      </c>
      <c r="BC1053">
        <v>47.993627617123899</v>
      </c>
      <c r="BD1053" t="s">
        <v>1774</v>
      </c>
      <c r="BE1053">
        <v>2</v>
      </c>
      <c r="BF1053">
        <v>141.948986673212</v>
      </c>
      <c r="BG1053">
        <v>0.30140776699999999</v>
      </c>
      <c r="BH1053">
        <v>1329.9</v>
      </c>
      <c r="BI1053">
        <v>0.98919529432907105</v>
      </c>
      <c r="BJ1053">
        <v>56.008451314331197</v>
      </c>
      <c r="BK1053">
        <v>80</v>
      </c>
      <c r="BL1053">
        <v>1</v>
      </c>
      <c r="BM1053">
        <v>0</v>
      </c>
      <c r="BN1053">
        <v>95</v>
      </c>
      <c r="BO1053">
        <v>80</v>
      </c>
      <c r="BP1053" t="s">
        <v>84</v>
      </c>
      <c r="BQ1053">
        <v>1254.9000000000001</v>
      </c>
      <c r="BR1053">
        <v>1510</v>
      </c>
      <c r="BS1053">
        <v>1360</v>
      </c>
      <c r="BT1053" t="s">
        <v>85</v>
      </c>
      <c r="BU1053">
        <v>161.91286561460601</v>
      </c>
      <c r="BV1053">
        <v>4</v>
      </c>
      <c r="BX1053">
        <v>129</v>
      </c>
      <c r="BY1053">
        <v>141.948986673212</v>
      </c>
      <c r="BZ1053">
        <v>161.91286561460601</v>
      </c>
      <c r="CA1053">
        <v>1329.9</v>
      </c>
      <c r="CB1053">
        <f t="shared" si="96"/>
        <v>0.10037974165280623</v>
      </c>
      <c r="CC1053">
        <f t="shared" si="97"/>
        <v>141.948986673212</v>
      </c>
      <c r="CD1053">
        <f t="shared" si="101"/>
        <v>0.10037974165280623</v>
      </c>
      <c r="CH1053">
        <v>175</v>
      </c>
      <c r="CI1053">
        <v>209.12822468422399</v>
      </c>
      <c r="CJ1053">
        <v>204.93765148165599</v>
      </c>
      <c r="CK1053">
        <v>1459.9</v>
      </c>
      <c r="CL1053">
        <f t="shared" si="98"/>
        <v>0.19501842676699424</v>
      </c>
      <c r="CM1053">
        <f t="shared" si="99"/>
        <v>209.12822468422399</v>
      </c>
      <c r="CN1053">
        <f t="shared" si="100"/>
        <v>0.19501842676699424</v>
      </c>
    </row>
    <row r="1054" spans="1:92" x14ac:dyDescent="0.25">
      <c r="A1054">
        <v>1052</v>
      </c>
      <c r="C1054" t="s">
        <v>621</v>
      </c>
      <c r="E1054" t="s">
        <v>622</v>
      </c>
      <c r="F1054">
        <v>132</v>
      </c>
      <c r="G1054">
        <v>1.2</v>
      </c>
      <c r="H1054" t="s">
        <v>74</v>
      </c>
      <c r="I1054">
        <v>0.67468965517241397</v>
      </c>
      <c r="J1054">
        <v>1.5360145803485099</v>
      </c>
      <c r="K1054">
        <v>13.6757710734658</v>
      </c>
      <c r="L1054">
        <v>0</v>
      </c>
      <c r="M1054">
        <v>0</v>
      </c>
      <c r="N1054">
        <v>0.5</v>
      </c>
      <c r="O1054">
        <v>73.574769408109404</v>
      </c>
      <c r="P1054" t="s">
        <v>619</v>
      </c>
      <c r="Q1054" t="s">
        <v>76</v>
      </c>
      <c r="R1054" t="s">
        <v>77</v>
      </c>
      <c r="S1054">
        <v>50</v>
      </c>
      <c r="U1054" t="b">
        <v>1</v>
      </c>
      <c r="V1054" t="s">
        <v>522</v>
      </c>
      <c r="W1054">
        <v>1598</v>
      </c>
      <c r="X1054">
        <v>0.4</v>
      </c>
      <c r="Y1054">
        <v>8.0000000000000002E-3</v>
      </c>
      <c r="Z1054">
        <v>43000</v>
      </c>
      <c r="AA1054">
        <v>0.13615957297989401</v>
      </c>
      <c r="AB1054">
        <v>1</v>
      </c>
      <c r="AC1054">
        <v>125</v>
      </c>
      <c r="AD1054">
        <v>5818.3409551749401</v>
      </c>
      <c r="AE1054">
        <v>4800</v>
      </c>
      <c r="AF1054">
        <v>250</v>
      </c>
      <c r="AG1054">
        <v>85.8</v>
      </c>
      <c r="AH1054">
        <v>85</v>
      </c>
      <c r="AI1054">
        <v>139.02239493421499</v>
      </c>
      <c r="AJ1054">
        <v>74.357212781228995</v>
      </c>
      <c r="AK1054">
        <v>0.33583048570792301</v>
      </c>
      <c r="AL1054">
        <v>0.33093975047916602</v>
      </c>
      <c r="AM1054">
        <v>3.3362936419752999E-2</v>
      </c>
      <c r="AN1054">
        <v>2.92607583333333E-2</v>
      </c>
      <c r="AO1054">
        <v>3.08</v>
      </c>
      <c r="AP1054">
        <v>3.153</v>
      </c>
      <c r="AQ1054" t="s">
        <v>153</v>
      </c>
      <c r="AR1054" t="s">
        <v>578</v>
      </c>
      <c r="AS1054" t="s">
        <v>81</v>
      </c>
      <c r="AT1054" t="s">
        <v>82</v>
      </c>
      <c r="AU1054">
        <v>1</v>
      </c>
      <c r="AV1054">
        <v>1</v>
      </c>
      <c r="AW1054">
        <v>0.35</v>
      </c>
      <c r="AX1054">
        <v>799.30570039814199</v>
      </c>
      <c r="AY1054">
        <v>80</v>
      </c>
      <c r="AZ1054">
        <v>99</v>
      </c>
      <c r="BA1054">
        <v>23</v>
      </c>
      <c r="BB1054">
        <v>25</v>
      </c>
      <c r="BC1054">
        <v>47.993627617123899</v>
      </c>
      <c r="BD1054" t="s">
        <v>624</v>
      </c>
      <c r="BE1054">
        <v>2</v>
      </c>
      <c r="BF1054">
        <v>147.78871613585801</v>
      </c>
      <c r="BG1054">
        <v>0.30140776699999999</v>
      </c>
      <c r="BH1054">
        <v>1309.9000000000001</v>
      </c>
      <c r="BI1054">
        <v>0.98919529432907105</v>
      </c>
      <c r="BJ1054">
        <v>56.008451314331197</v>
      </c>
      <c r="BK1054">
        <v>80</v>
      </c>
      <c r="BL1054">
        <v>1</v>
      </c>
      <c r="BM1054">
        <v>0</v>
      </c>
      <c r="BN1054">
        <v>95</v>
      </c>
      <c r="BO1054">
        <v>80</v>
      </c>
      <c r="BP1054" t="s">
        <v>84</v>
      </c>
      <c r="BQ1054">
        <v>1234.9000000000001</v>
      </c>
      <c r="BR1054">
        <v>1487</v>
      </c>
      <c r="BS1054">
        <v>1250</v>
      </c>
      <c r="BT1054" t="s">
        <v>85</v>
      </c>
      <c r="BU1054">
        <v>155.721326069931</v>
      </c>
      <c r="BV1054">
        <v>4</v>
      </c>
      <c r="BX1054">
        <v>132</v>
      </c>
      <c r="BY1054">
        <v>147.78871613585801</v>
      </c>
      <c r="BZ1054">
        <v>155.721326069931</v>
      </c>
      <c r="CA1054">
        <v>1309.9000000000001</v>
      </c>
      <c r="CB1054">
        <f t="shared" si="96"/>
        <v>0.1196114858777122</v>
      </c>
      <c r="CC1054">
        <f t="shared" si="97"/>
        <v>147.78871613585801</v>
      </c>
      <c r="CD1054">
        <f t="shared" si="101"/>
        <v>0.1196114858777122</v>
      </c>
      <c r="CH1054">
        <v>175</v>
      </c>
      <c r="CI1054">
        <v>209.12822468422399</v>
      </c>
      <c r="CJ1054">
        <v>204.93765148165599</v>
      </c>
      <c r="CK1054">
        <v>1459.9</v>
      </c>
      <c r="CL1054">
        <f t="shared" si="98"/>
        <v>0.19501842676699424</v>
      </c>
      <c r="CM1054">
        <f t="shared" si="99"/>
        <v>209.12822468422399</v>
      </c>
      <c r="CN1054">
        <f t="shared" si="100"/>
        <v>0.19501842676699424</v>
      </c>
    </row>
    <row r="1055" spans="1:92" x14ac:dyDescent="0.25">
      <c r="A1055">
        <v>1053</v>
      </c>
      <c r="B1055" t="s">
        <v>600</v>
      </c>
      <c r="C1055" t="s">
        <v>600</v>
      </c>
      <c r="D1055" t="s">
        <v>601</v>
      </c>
      <c r="E1055" t="s">
        <v>601</v>
      </c>
      <c r="F1055">
        <v>129</v>
      </c>
      <c r="G1055">
        <v>1.2</v>
      </c>
      <c r="H1055" t="s">
        <v>74</v>
      </c>
      <c r="I1055">
        <v>0.67468965517241397</v>
      </c>
      <c r="J1055">
        <v>1.5360145803485099</v>
      </c>
      <c r="K1055">
        <v>13.6757710734658</v>
      </c>
      <c r="L1055">
        <v>0</v>
      </c>
      <c r="M1055">
        <v>0</v>
      </c>
      <c r="N1055">
        <v>0.5</v>
      </c>
      <c r="O1055">
        <v>73.574769408109404</v>
      </c>
      <c r="P1055" t="s">
        <v>619</v>
      </c>
      <c r="Q1055" t="s">
        <v>76</v>
      </c>
      <c r="R1055" t="s">
        <v>77</v>
      </c>
      <c r="S1055">
        <v>50</v>
      </c>
      <c r="T1055" t="b">
        <v>1</v>
      </c>
      <c r="U1055" t="b">
        <v>1</v>
      </c>
      <c r="V1055" t="s">
        <v>522</v>
      </c>
      <c r="W1055">
        <v>1598</v>
      </c>
      <c r="X1055">
        <v>0.4</v>
      </c>
      <c r="Y1055">
        <v>8.0000000000000002E-3</v>
      </c>
      <c r="Z1055">
        <v>43000</v>
      </c>
      <c r="AA1055">
        <v>0.13615957297989401</v>
      </c>
      <c r="AB1055">
        <v>1</v>
      </c>
      <c r="AC1055">
        <v>125</v>
      </c>
      <c r="AD1055">
        <v>5818.3409551749401</v>
      </c>
      <c r="AE1055">
        <v>4800</v>
      </c>
      <c r="AF1055">
        <v>250</v>
      </c>
      <c r="AG1055">
        <v>85.8</v>
      </c>
      <c r="AH1055">
        <v>85</v>
      </c>
      <c r="AI1055">
        <v>141.06155055001301</v>
      </c>
      <c r="AJ1055">
        <v>75.471261965156302</v>
      </c>
      <c r="AK1055">
        <v>0.33583048570792301</v>
      </c>
      <c r="AL1055">
        <v>0.33093975047916602</v>
      </c>
      <c r="AM1055">
        <v>3.3362936419752999E-2</v>
      </c>
      <c r="AN1055">
        <v>2.92607583333333E-2</v>
      </c>
      <c r="AO1055">
        <v>3.08</v>
      </c>
      <c r="AP1055">
        <v>3.153</v>
      </c>
      <c r="AQ1055" t="s">
        <v>153</v>
      </c>
      <c r="AR1055" t="s">
        <v>590</v>
      </c>
      <c r="AS1055" t="s">
        <v>89</v>
      </c>
      <c r="AU1055">
        <v>1</v>
      </c>
      <c r="AV1055">
        <v>1</v>
      </c>
      <c r="AW1055">
        <v>0.35</v>
      </c>
      <c r="AX1055">
        <v>799.30570039814199</v>
      </c>
      <c r="AY1055">
        <v>80</v>
      </c>
      <c r="AZ1055">
        <v>99</v>
      </c>
      <c r="BA1055">
        <v>23</v>
      </c>
      <c r="BB1055">
        <v>25</v>
      </c>
      <c r="BC1055">
        <v>47.993627617123899</v>
      </c>
      <c r="BD1055" t="s">
        <v>624</v>
      </c>
      <c r="BE1055">
        <v>2</v>
      </c>
      <c r="BF1055">
        <v>141.948986673212</v>
      </c>
      <c r="BG1055">
        <v>0.30140776699999999</v>
      </c>
      <c r="BH1055">
        <v>1329.9</v>
      </c>
      <c r="BI1055">
        <v>0.98919529432907105</v>
      </c>
      <c r="BJ1055">
        <v>56.008451314331197</v>
      </c>
      <c r="BK1055">
        <v>80</v>
      </c>
      <c r="BL1055">
        <v>1</v>
      </c>
      <c r="BM1055">
        <v>0</v>
      </c>
      <c r="BN1055">
        <v>95</v>
      </c>
      <c r="BO1055">
        <v>80</v>
      </c>
      <c r="BP1055" t="s">
        <v>84</v>
      </c>
      <c r="BQ1055">
        <v>1254.9000000000001</v>
      </c>
      <c r="BR1055">
        <v>1510</v>
      </c>
      <c r="BS1055">
        <v>1360</v>
      </c>
      <c r="BT1055" t="s">
        <v>85</v>
      </c>
      <c r="BU1055">
        <v>161.91286561460601</v>
      </c>
      <c r="BV1055">
        <v>4</v>
      </c>
      <c r="BX1055">
        <v>129</v>
      </c>
      <c r="BY1055">
        <v>141.948986673212</v>
      </c>
      <c r="BZ1055">
        <v>161.91286561460601</v>
      </c>
      <c r="CA1055">
        <v>1329.9</v>
      </c>
      <c r="CB1055">
        <f t="shared" si="96"/>
        <v>0.10037974165280623</v>
      </c>
      <c r="CC1055">
        <f t="shared" si="97"/>
        <v>141.948986673212</v>
      </c>
      <c r="CD1055">
        <f t="shared" si="101"/>
        <v>0.10037974165280623</v>
      </c>
      <c r="CH1055">
        <v>175</v>
      </c>
      <c r="CI1055">
        <v>209.12822468422399</v>
      </c>
      <c r="CJ1055">
        <v>204.93765148165599</v>
      </c>
      <c r="CK1055">
        <v>1459.9</v>
      </c>
      <c r="CL1055">
        <f t="shared" si="98"/>
        <v>0.19501842676699424</v>
      </c>
      <c r="CM1055">
        <f t="shared" si="99"/>
        <v>209.12822468422399</v>
      </c>
      <c r="CN1055">
        <f t="shared" si="100"/>
        <v>0.19501842676699424</v>
      </c>
    </row>
    <row r="1056" spans="1:92" x14ac:dyDescent="0.25">
      <c r="A1056">
        <v>1054</v>
      </c>
      <c r="C1056" t="s">
        <v>621</v>
      </c>
      <c r="E1056" t="s">
        <v>622</v>
      </c>
      <c r="F1056">
        <v>132</v>
      </c>
      <c r="G1056">
        <v>1.2</v>
      </c>
      <c r="H1056" t="s">
        <v>74</v>
      </c>
      <c r="I1056">
        <v>0.67468965517241397</v>
      </c>
      <c r="J1056">
        <v>1.5360145803485099</v>
      </c>
      <c r="K1056">
        <v>13.6757710734658</v>
      </c>
      <c r="L1056">
        <v>0</v>
      </c>
      <c r="M1056">
        <v>0</v>
      </c>
      <c r="N1056">
        <v>0.5</v>
      </c>
      <c r="O1056">
        <v>73.574769408109404</v>
      </c>
      <c r="P1056" t="s">
        <v>619</v>
      </c>
      <c r="Q1056" t="s">
        <v>76</v>
      </c>
      <c r="R1056" t="s">
        <v>77</v>
      </c>
      <c r="S1056">
        <v>50</v>
      </c>
      <c r="U1056" t="b">
        <v>1</v>
      </c>
      <c r="V1056" t="s">
        <v>522</v>
      </c>
      <c r="W1056">
        <v>1598</v>
      </c>
      <c r="X1056">
        <v>0.4</v>
      </c>
      <c r="Y1056">
        <v>8.0000000000000002E-3</v>
      </c>
      <c r="Z1056">
        <v>43000</v>
      </c>
      <c r="AA1056">
        <v>0.13615957297989401</v>
      </c>
      <c r="AB1056">
        <v>1</v>
      </c>
      <c r="AC1056">
        <v>125</v>
      </c>
      <c r="AD1056">
        <v>5818.3409551749401</v>
      </c>
      <c r="AE1056">
        <v>4800</v>
      </c>
      <c r="AF1056">
        <v>250</v>
      </c>
      <c r="AG1056">
        <v>85.8</v>
      </c>
      <c r="AH1056">
        <v>85</v>
      </c>
      <c r="AI1056">
        <v>139.02239493421499</v>
      </c>
      <c r="AJ1056">
        <v>74.357212781228995</v>
      </c>
      <c r="AK1056">
        <v>0.33583048570792301</v>
      </c>
      <c r="AL1056">
        <v>0.33093975047916602</v>
      </c>
      <c r="AM1056">
        <v>3.3362936419752999E-2</v>
      </c>
      <c r="AN1056">
        <v>2.92607583333333E-2</v>
      </c>
      <c r="AO1056">
        <v>3.08</v>
      </c>
      <c r="AP1056">
        <v>3.153</v>
      </c>
      <c r="AQ1056" t="s">
        <v>153</v>
      </c>
      <c r="AR1056" t="s">
        <v>578</v>
      </c>
      <c r="AS1056" t="s">
        <v>81</v>
      </c>
      <c r="AT1056" t="s">
        <v>82</v>
      </c>
      <c r="AU1056">
        <v>1</v>
      </c>
      <c r="AV1056">
        <v>1</v>
      </c>
      <c r="AW1056">
        <v>0.35</v>
      </c>
      <c r="AX1056">
        <v>799.30570039814199</v>
      </c>
      <c r="AY1056">
        <v>80</v>
      </c>
      <c r="AZ1056">
        <v>99</v>
      </c>
      <c r="BA1056">
        <v>23</v>
      </c>
      <c r="BB1056">
        <v>25</v>
      </c>
      <c r="BC1056">
        <v>47.993627617123899</v>
      </c>
      <c r="BD1056" t="s">
        <v>625</v>
      </c>
      <c r="BE1056">
        <v>2</v>
      </c>
      <c r="BF1056">
        <v>147.78871613585801</v>
      </c>
      <c r="BG1056">
        <v>0.30140776699999999</v>
      </c>
      <c r="BH1056">
        <v>1309.9000000000001</v>
      </c>
      <c r="BI1056">
        <v>0.98919529432907105</v>
      </c>
      <c r="BJ1056">
        <v>56.008451314331197</v>
      </c>
      <c r="BK1056">
        <v>80</v>
      </c>
      <c r="BL1056">
        <v>1</v>
      </c>
      <c r="BM1056">
        <v>0</v>
      </c>
      <c r="BN1056">
        <v>95</v>
      </c>
      <c r="BO1056">
        <v>80</v>
      </c>
      <c r="BP1056" t="s">
        <v>84</v>
      </c>
      <c r="BQ1056">
        <v>1234.9000000000001</v>
      </c>
      <c r="BR1056">
        <v>1487</v>
      </c>
      <c r="BS1056">
        <v>1250</v>
      </c>
      <c r="BT1056" t="s">
        <v>85</v>
      </c>
      <c r="BU1056">
        <v>155.721326069931</v>
      </c>
      <c r="BV1056">
        <v>4</v>
      </c>
      <c r="BX1056">
        <v>132</v>
      </c>
      <c r="BY1056">
        <v>147.78871613585801</v>
      </c>
      <c r="BZ1056">
        <v>155.721326069931</v>
      </c>
      <c r="CA1056">
        <v>1309.9000000000001</v>
      </c>
      <c r="CB1056">
        <f t="shared" si="96"/>
        <v>0.1196114858777122</v>
      </c>
      <c r="CC1056">
        <f t="shared" si="97"/>
        <v>147.78871613585801</v>
      </c>
      <c r="CD1056">
        <f t="shared" si="101"/>
        <v>0.1196114858777122</v>
      </c>
      <c r="CH1056">
        <v>175</v>
      </c>
      <c r="CI1056">
        <v>209.12822468422399</v>
      </c>
      <c r="CJ1056">
        <v>204.93765148165599</v>
      </c>
      <c r="CK1056">
        <v>1459.9</v>
      </c>
      <c r="CL1056">
        <f t="shared" si="98"/>
        <v>0.19501842676699424</v>
      </c>
      <c r="CM1056">
        <f t="shared" si="99"/>
        <v>209.12822468422399</v>
      </c>
      <c r="CN1056">
        <f t="shared" si="100"/>
        <v>0.19501842676699424</v>
      </c>
    </row>
    <row r="1057" spans="1:92" x14ac:dyDescent="0.25">
      <c r="A1057">
        <v>1055</v>
      </c>
      <c r="B1057" t="s">
        <v>600</v>
      </c>
      <c r="C1057" t="s">
        <v>600</v>
      </c>
      <c r="D1057" t="s">
        <v>601</v>
      </c>
      <c r="E1057" t="s">
        <v>601</v>
      </c>
      <c r="F1057">
        <v>129</v>
      </c>
      <c r="G1057">
        <v>1.2</v>
      </c>
      <c r="H1057" t="s">
        <v>74</v>
      </c>
      <c r="I1057">
        <v>0.67468965517241397</v>
      </c>
      <c r="J1057">
        <v>1.5360145803485099</v>
      </c>
      <c r="K1057">
        <v>13.6757710734658</v>
      </c>
      <c r="L1057">
        <v>0</v>
      </c>
      <c r="M1057">
        <v>0</v>
      </c>
      <c r="N1057">
        <v>0.5</v>
      </c>
      <c r="O1057">
        <v>73.574769408109404</v>
      </c>
      <c r="P1057" t="s">
        <v>619</v>
      </c>
      <c r="Q1057" t="s">
        <v>76</v>
      </c>
      <c r="R1057" t="s">
        <v>77</v>
      </c>
      <c r="S1057">
        <v>50</v>
      </c>
      <c r="T1057" t="b">
        <v>1</v>
      </c>
      <c r="U1057" t="b">
        <v>1</v>
      </c>
      <c r="V1057" t="s">
        <v>522</v>
      </c>
      <c r="W1057">
        <v>1598</v>
      </c>
      <c r="X1057">
        <v>0.4</v>
      </c>
      <c r="Y1057">
        <v>8.0000000000000002E-3</v>
      </c>
      <c r="Z1057">
        <v>43000</v>
      </c>
      <c r="AA1057">
        <v>0.13615957297989401</v>
      </c>
      <c r="AB1057">
        <v>1</v>
      </c>
      <c r="AC1057">
        <v>125</v>
      </c>
      <c r="AD1057">
        <v>5818.3409551749401</v>
      </c>
      <c r="AE1057">
        <v>4800</v>
      </c>
      <c r="AF1057">
        <v>250</v>
      </c>
      <c r="AG1057">
        <v>85.8</v>
      </c>
      <c r="AH1057">
        <v>85</v>
      </c>
      <c r="AI1057">
        <v>141.06155055001301</v>
      </c>
      <c r="AJ1057">
        <v>75.471261965156302</v>
      </c>
      <c r="AK1057">
        <v>0.33583048570792301</v>
      </c>
      <c r="AL1057">
        <v>0.33093975047916602</v>
      </c>
      <c r="AM1057">
        <v>3.3362936419752999E-2</v>
      </c>
      <c r="AN1057">
        <v>2.92607583333333E-2</v>
      </c>
      <c r="AO1057">
        <v>3.08</v>
      </c>
      <c r="AP1057">
        <v>3.153</v>
      </c>
      <c r="AQ1057" t="s">
        <v>153</v>
      </c>
      <c r="AR1057" t="s">
        <v>590</v>
      </c>
      <c r="AS1057" t="s">
        <v>89</v>
      </c>
      <c r="AU1057">
        <v>1</v>
      </c>
      <c r="AV1057">
        <v>1</v>
      </c>
      <c r="AW1057">
        <v>0.35</v>
      </c>
      <c r="AX1057">
        <v>799.30570039814199</v>
      </c>
      <c r="AY1057">
        <v>80</v>
      </c>
      <c r="AZ1057">
        <v>99</v>
      </c>
      <c r="BA1057">
        <v>23</v>
      </c>
      <c r="BB1057">
        <v>25</v>
      </c>
      <c r="BC1057">
        <v>47.993627617123899</v>
      </c>
      <c r="BD1057" t="s">
        <v>625</v>
      </c>
      <c r="BE1057">
        <v>2</v>
      </c>
      <c r="BF1057">
        <v>141.948986673212</v>
      </c>
      <c r="BG1057">
        <v>0.30140776699999999</v>
      </c>
      <c r="BH1057">
        <v>1329.9</v>
      </c>
      <c r="BI1057">
        <v>0.98919529432907105</v>
      </c>
      <c r="BJ1057">
        <v>56.008451314331197</v>
      </c>
      <c r="BK1057">
        <v>80</v>
      </c>
      <c r="BL1057">
        <v>1</v>
      </c>
      <c r="BM1057">
        <v>0</v>
      </c>
      <c r="BN1057">
        <v>95</v>
      </c>
      <c r="BO1057">
        <v>80</v>
      </c>
      <c r="BP1057" t="s">
        <v>84</v>
      </c>
      <c r="BQ1057">
        <v>1254.9000000000001</v>
      </c>
      <c r="BR1057">
        <v>1510</v>
      </c>
      <c r="BS1057">
        <v>1360</v>
      </c>
      <c r="BT1057" t="s">
        <v>85</v>
      </c>
      <c r="BU1057">
        <v>161.91286561460601</v>
      </c>
      <c r="BV1057">
        <v>4</v>
      </c>
      <c r="BX1057">
        <v>129</v>
      </c>
      <c r="BY1057">
        <v>141.948986673212</v>
      </c>
      <c r="BZ1057">
        <v>161.91286561460601</v>
      </c>
      <c r="CA1057">
        <v>1329.9</v>
      </c>
      <c r="CB1057">
        <f t="shared" si="96"/>
        <v>0.10037974165280623</v>
      </c>
      <c r="CC1057">
        <f t="shared" si="97"/>
        <v>141.948986673212</v>
      </c>
      <c r="CD1057">
        <f t="shared" si="101"/>
        <v>0.10037974165280623</v>
      </c>
      <c r="CH1057">
        <v>175</v>
      </c>
      <c r="CI1057">
        <v>209.12822468422399</v>
      </c>
      <c r="CJ1057">
        <v>204.93765148165599</v>
      </c>
      <c r="CK1057">
        <v>1459.9</v>
      </c>
      <c r="CL1057">
        <f t="shared" si="98"/>
        <v>0.19501842676699424</v>
      </c>
      <c r="CM1057">
        <f t="shared" si="99"/>
        <v>209.12822468422399</v>
      </c>
      <c r="CN1057">
        <f t="shared" si="100"/>
        <v>0.19501842676699424</v>
      </c>
    </row>
    <row r="1058" spans="1:92" x14ac:dyDescent="0.25">
      <c r="A1058">
        <v>1056</v>
      </c>
      <c r="B1058" t="s">
        <v>1775</v>
      </c>
      <c r="C1058" t="s">
        <v>1775</v>
      </c>
      <c r="D1058" t="s">
        <v>1776</v>
      </c>
      <c r="E1058" t="s">
        <v>1776</v>
      </c>
      <c r="F1058">
        <v>110</v>
      </c>
      <c r="G1058">
        <v>1.2</v>
      </c>
      <c r="H1058" t="s">
        <v>74</v>
      </c>
      <c r="I1058">
        <v>0.67468965517241397</v>
      </c>
      <c r="J1058">
        <v>1.5360145803485099</v>
      </c>
      <c r="K1058">
        <v>13.6757710734658</v>
      </c>
      <c r="L1058">
        <v>0</v>
      </c>
      <c r="M1058">
        <v>0</v>
      </c>
      <c r="N1058">
        <v>0.5</v>
      </c>
      <c r="O1058">
        <v>77.104903524639298</v>
      </c>
      <c r="P1058" t="s">
        <v>628</v>
      </c>
      <c r="Q1058" t="s">
        <v>76</v>
      </c>
      <c r="R1058" t="s">
        <v>77</v>
      </c>
      <c r="S1058">
        <v>50</v>
      </c>
      <c r="T1058" t="b">
        <v>1</v>
      </c>
      <c r="U1058" t="b">
        <v>1</v>
      </c>
      <c r="V1058" t="s">
        <v>586</v>
      </c>
      <c r="W1058">
        <v>1995</v>
      </c>
      <c r="X1058">
        <v>0.4</v>
      </c>
      <c r="Y1058">
        <v>8.0000000000000002E-3</v>
      </c>
      <c r="Z1058">
        <v>43600</v>
      </c>
      <c r="AA1058">
        <v>0.172986717674812</v>
      </c>
      <c r="AB1058">
        <v>1</v>
      </c>
      <c r="AC1058">
        <v>135</v>
      </c>
      <c r="AD1058">
        <v>5144.4493578957899</v>
      </c>
      <c r="AE1058">
        <v>4000</v>
      </c>
      <c r="AF1058">
        <v>380</v>
      </c>
      <c r="AG1058">
        <v>90</v>
      </c>
      <c r="AH1058">
        <v>85</v>
      </c>
      <c r="AI1058">
        <v>146.20561989808499</v>
      </c>
      <c r="AJ1058">
        <v>78.256384924974597</v>
      </c>
      <c r="AK1058">
        <v>0.33583048570792301</v>
      </c>
      <c r="AL1058">
        <v>0.33093975047916602</v>
      </c>
      <c r="AM1058">
        <v>3.3362936419752999E-2</v>
      </c>
      <c r="AN1058">
        <v>2.92607583333333E-2</v>
      </c>
      <c r="AO1058">
        <v>2.65</v>
      </c>
      <c r="AP1058">
        <v>3.153</v>
      </c>
      <c r="AQ1058" t="s">
        <v>79</v>
      </c>
      <c r="AR1058" t="s">
        <v>590</v>
      </c>
      <c r="AS1058" t="s">
        <v>89</v>
      </c>
      <c r="AU1058">
        <v>1</v>
      </c>
      <c r="AV1058">
        <v>1</v>
      </c>
      <c r="AW1058">
        <v>0.35</v>
      </c>
      <c r="AX1058">
        <v>769.76261336861398</v>
      </c>
      <c r="AY1058">
        <v>80</v>
      </c>
      <c r="AZ1058">
        <v>99</v>
      </c>
      <c r="BA1058">
        <v>23</v>
      </c>
      <c r="BB1058">
        <v>25</v>
      </c>
      <c r="BC1058">
        <v>49.086827539135399</v>
      </c>
      <c r="BD1058" t="s">
        <v>1777</v>
      </c>
      <c r="BE1058">
        <v>2</v>
      </c>
      <c r="BF1058">
        <v>129.39992265911201</v>
      </c>
      <c r="BG1058">
        <v>0.30674757279999998</v>
      </c>
      <c r="BH1058">
        <v>1379.9</v>
      </c>
      <c r="BI1058">
        <v>0.89305913639101298</v>
      </c>
      <c r="BJ1058">
        <v>60.488023520176</v>
      </c>
      <c r="BK1058">
        <v>80</v>
      </c>
      <c r="BL1058">
        <v>1</v>
      </c>
      <c r="BM1058">
        <v>0</v>
      </c>
      <c r="BN1058">
        <v>95</v>
      </c>
      <c r="BO1058">
        <v>80</v>
      </c>
      <c r="BP1058" t="s">
        <v>84</v>
      </c>
      <c r="BQ1058">
        <v>1304.9000000000001</v>
      </c>
      <c r="BR1058">
        <v>1568</v>
      </c>
      <c r="BS1058">
        <v>1360</v>
      </c>
      <c r="BT1058" t="s">
        <v>85</v>
      </c>
      <c r="BU1058">
        <v>144.269663507323</v>
      </c>
      <c r="BV1058">
        <v>4</v>
      </c>
      <c r="BX1058">
        <v>110</v>
      </c>
      <c r="BY1058">
        <v>129.39992265911201</v>
      </c>
      <c r="BZ1058">
        <v>144.269663507323</v>
      </c>
      <c r="CA1058">
        <v>1379.9</v>
      </c>
      <c r="CB1058">
        <f t="shared" si="96"/>
        <v>0.1763629332646546</v>
      </c>
      <c r="CC1058">
        <f t="shared" si="97"/>
        <v>129.39992265911201</v>
      </c>
      <c r="CD1058">
        <f t="shared" si="101"/>
        <v>0.1763629332646546</v>
      </c>
      <c r="CH1058">
        <v>175</v>
      </c>
      <c r="CI1058">
        <v>209.12822468422399</v>
      </c>
      <c r="CJ1058">
        <v>204.93765148165599</v>
      </c>
      <c r="CK1058">
        <v>1459.9</v>
      </c>
      <c r="CL1058">
        <f t="shared" si="98"/>
        <v>0.19501842676699424</v>
      </c>
      <c r="CM1058">
        <f t="shared" si="99"/>
        <v>209.12822468422399</v>
      </c>
      <c r="CN1058">
        <f t="shared" si="100"/>
        <v>0.19501842676699424</v>
      </c>
    </row>
    <row r="1059" spans="1:92" x14ac:dyDescent="0.25">
      <c r="A1059">
        <v>1057</v>
      </c>
      <c r="C1059" t="s">
        <v>613</v>
      </c>
      <c r="E1059" t="s">
        <v>614</v>
      </c>
      <c r="F1059">
        <v>114</v>
      </c>
      <c r="G1059">
        <v>1.2</v>
      </c>
      <c r="H1059" t="s">
        <v>74</v>
      </c>
      <c r="I1059">
        <v>0.67468965517241397</v>
      </c>
      <c r="J1059">
        <v>1.5360145803485099</v>
      </c>
      <c r="K1059">
        <v>13.6757710734658</v>
      </c>
      <c r="L1059">
        <v>0</v>
      </c>
      <c r="M1059">
        <v>0</v>
      </c>
      <c r="N1059">
        <v>0.5</v>
      </c>
      <c r="O1059">
        <v>77.104903524639298</v>
      </c>
      <c r="P1059" t="s">
        <v>628</v>
      </c>
      <c r="Q1059" t="s">
        <v>76</v>
      </c>
      <c r="R1059" t="s">
        <v>77</v>
      </c>
      <c r="S1059">
        <v>50</v>
      </c>
      <c r="U1059" t="b">
        <v>1</v>
      </c>
      <c r="V1059" t="s">
        <v>586</v>
      </c>
      <c r="W1059">
        <v>1995</v>
      </c>
      <c r="X1059">
        <v>0.4</v>
      </c>
      <c r="Y1059">
        <v>8.0000000000000002E-3</v>
      </c>
      <c r="Z1059">
        <v>43600</v>
      </c>
      <c r="AA1059">
        <v>0.172986717674812</v>
      </c>
      <c r="AB1059">
        <v>1</v>
      </c>
      <c r="AC1059">
        <v>135</v>
      </c>
      <c r="AD1059">
        <v>5144.4493578957899</v>
      </c>
      <c r="AE1059">
        <v>4000</v>
      </c>
      <c r="AF1059">
        <v>380</v>
      </c>
      <c r="AG1059">
        <v>90</v>
      </c>
      <c r="AH1059">
        <v>85</v>
      </c>
      <c r="AI1059">
        <v>144.166747983932</v>
      </c>
      <c r="AJ1059">
        <v>77.142335741047305</v>
      </c>
      <c r="AK1059">
        <v>0.33583048570792301</v>
      </c>
      <c r="AL1059">
        <v>0.33093975047916602</v>
      </c>
      <c r="AM1059">
        <v>3.3362936419752999E-2</v>
      </c>
      <c r="AN1059">
        <v>2.92607583333333E-2</v>
      </c>
      <c r="AO1059">
        <v>3.15</v>
      </c>
      <c r="AP1059">
        <v>3.153</v>
      </c>
      <c r="AQ1059" t="s">
        <v>79</v>
      </c>
      <c r="AR1059" t="s">
        <v>615</v>
      </c>
      <c r="AS1059" t="s">
        <v>81</v>
      </c>
      <c r="AT1059" t="s">
        <v>82</v>
      </c>
      <c r="AU1059">
        <v>1</v>
      </c>
      <c r="AV1059">
        <v>1</v>
      </c>
      <c r="AW1059">
        <v>0.35</v>
      </c>
      <c r="AX1059">
        <v>769.76261336861398</v>
      </c>
      <c r="AY1059">
        <v>80</v>
      </c>
      <c r="AZ1059">
        <v>99</v>
      </c>
      <c r="BA1059">
        <v>23</v>
      </c>
      <c r="BB1059">
        <v>25</v>
      </c>
      <c r="BC1059">
        <v>49.086827539135399</v>
      </c>
      <c r="BD1059" t="s">
        <v>629</v>
      </c>
      <c r="BE1059">
        <v>2</v>
      </c>
      <c r="BF1059">
        <v>131.823238025893</v>
      </c>
      <c r="BG1059">
        <v>0.30674757279999998</v>
      </c>
      <c r="BH1059">
        <v>1359.9</v>
      </c>
      <c r="BI1059">
        <v>0.89305913639101298</v>
      </c>
      <c r="BJ1059">
        <v>60.488023520176</v>
      </c>
      <c r="BK1059">
        <v>80</v>
      </c>
      <c r="BL1059">
        <v>1</v>
      </c>
      <c r="BM1059">
        <v>0</v>
      </c>
      <c r="BN1059">
        <v>95</v>
      </c>
      <c r="BO1059">
        <v>80</v>
      </c>
      <c r="BP1059" t="s">
        <v>84</v>
      </c>
      <c r="BQ1059">
        <v>1284.9000000000001</v>
      </c>
      <c r="BR1059">
        <v>1545</v>
      </c>
      <c r="BS1059">
        <v>1360</v>
      </c>
      <c r="BT1059" t="s">
        <v>85</v>
      </c>
      <c r="BU1059">
        <v>138.03676946519801</v>
      </c>
      <c r="BV1059">
        <v>4</v>
      </c>
      <c r="BX1059">
        <v>114</v>
      </c>
      <c r="BY1059">
        <v>131.823238025893</v>
      </c>
      <c r="BZ1059">
        <v>138.03676946519801</v>
      </c>
      <c r="CA1059">
        <v>1359.9</v>
      </c>
      <c r="CB1059">
        <f t="shared" si="96"/>
        <v>0.15634419320958776</v>
      </c>
      <c r="CC1059">
        <f t="shared" si="97"/>
        <v>131.823238025893</v>
      </c>
      <c r="CD1059">
        <f t="shared" si="101"/>
        <v>0.15634419320958776</v>
      </c>
      <c r="CH1059">
        <v>117</v>
      </c>
      <c r="CI1059">
        <v>139.82128774914401</v>
      </c>
      <c r="CJ1059">
        <v>157.45197935643901</v>
      </c>
      <c r="CK1059">
        <v>1639.75</v>
      </c>
      <c r="CL1059">
        <f t="shared" si="98"/>
        <v>0.19505374144567525</v>
      </c>
      <c r="CM1059">
        <f t="shared" si="99"/>
        <v>139.82128774914401</v>
      </c>
      <c r="CN1059">
        <f t="shared" si="100"/>
        <v>0.19505374144567525</v>
      </c>
    </row>
    <row r="1060" spans="1:92" x14ac:dyDescent="0.25">
      <c r="A1060">
        <v>1058</v>
      </c>
      <c r="C1060" t="s">
        <v>613</v>
      </c>
      <c r="E1060" t="s">
        <v>614</v>
      </c>
      <c r="F1060">
        <v>114</v>
      </c>
      <c r="G1060">
        <v>1.2</v>
      </c>
      <c r="H1060" t="s">
        <v>74</v>
      </c>
      <c r="I1060">
        <v>0.67468965517241397</v>
      </c>
      <c r="J1060">
        <v>1.5360145803485099</v>
      </c>
      <c r="K1060">
        <v>13.6757710734658</v>
      </c>
      <c r="L1060">
        <v>0</v>
      </c>
      <c r="M1060">
        <v>0</v>
      </c>
      <c r="N1060">
        <v>0.5</v>
      </c>
      <c r="O1060">
        <v>77.104903524639298</v>
      </c>
      <c r="P1060" t="s">
        <v>628</v>
      </c>
      <c r="Q1060" t="s">
        <v>76</v>
      </c>
      <c r="R1060" t="s">
        <v>77</v>
      </c>
      <c r="S1060">
        <v>50</v>
      </c>
      <c r="U1060" t="b">
        <v>1</v>
      </c>
      <c r="V1060" t="s">
        <v>586</v>
      </c>
      <c r="W1060">
        <v>1995</v>
      </c>
      <c r="X1060">
        <v>0.4</v>
      </c>
      <c r="Y1060">
        <v>8.0000000000000002E-3</v>
      </c>
      <c r="Z1060">
        <v>43600</v>
      </c>
      <c r="AA1060">
        <v>0.172986717674812</v>
      </c>
      <c r="AB1060">
        <v>1</v>
      </c>
      <c r="AC1060">
        <v>135</v>
      </c>
      <c r="AD1060">
        <v>5144.4493578957899</v>
      </c>
      <c r="AE1060">
        <v>4000</v>
      </c>
      <c r="AF1060">
        <v>380</v>
      </c>
      <c r="AG1060">
        <v>90</v>
      </c>
      <c r="AH1060">
        <v>85</v>
      </c>
      <c r="AI1060">
        <v>144.166747983932</v>
      </c>
      <c r="AJ1060">
        <v>77.142335741047305</v>
      </c>
      <c r="AK1060">
        <v>0.33583048570792301</v>
      </c>
      <c r="AL1060">
        <v>0.33093975047916602</v>
      </c>
      <c r="AM1060">
        <v>3.3362936419752999E-2</v>
      </c>
      <c r="AN1060">
        <v>2.92607583333333E-2</v>
      </c>
      <c r="AO1060">
        <v>3.15</v>
      </c>
      <c r="AP1060">
        <v>3.153</v>
      </c>
      <c r="AQ1060" t="s">
        <v>79</v>
      </c>
      <c r="AR1060" t="s">
        <v>615</v>
      </c>
      <c r="AS1060" t="s">
        <v>81</v>
      </c>
      <c r="AT1060" t="s">
        <v>82</v>
      </c>
      <c r="AU1060">
        <v>1</v>
      </c>
      <c r="AV1060">
        <v>1</v>
      </c>
      <c r="AW1060">
        <v>0.35</v>
      </c>
      <c r="AX1060">
        <v>769.76261336861398</v>
      </c>
      <c r="AY1060">
        <v>80</v>
      </c>
      <c r="AZ1060">
        <v>99</v>
      </c>
      <c r="BA1060">
        <v>23</v>
      </c>
      <c r="BB1060">
        <v>25</v>
      </c>
      <c r="BC1060">
        <v>49.086827539135399</v>
      </c>
      <c r="BD1060" t="s">
        <v>630</v>
      </c>
      <c r="BE1060">
        <v>2</v>
      </c>
      <c r="BF1060">
        <v>131.823238025893</v>
      </c>
      <c r="BG1060">
        <v>0.30674757279999998</v>
      </c>
      <c r="BH1060">
        <v>1359.9</v>
      </c>
      <c r="BI1060">
        <v>0.89305913639101298</v>
      </c>
      <c r="BJ1060">
        <v>60.488023520176</v>
      </c>
      <c r="BK1060">
        <v>80</v>
      </c>
      <c r="BL1060">
        <v>1</v>
      </c>
      <c r="BM1060">
        <v>0</v>
      </c>
      <c r="BN1060">
        <v>95</v>
      </c>
      <c r="BO1060">
        <v>80</v>
      </c>
      <c r="BP1060" t="s">
        <v>84</v>
      </c>
      <c r="BQ1060">
        <v>1284.9000000000001</v>
      </c>
      <c r="BR1060">
        <v>1545</v>
      </c>
      <c r="BS1060">
        <v>1360</v>
      </c>
      <c r="BT1060" t="s">
        <v>85</v>
      </c>
      <c r="BU1060">
        <v>138.03676946519801</v>
      </c>
      <c r="BV1060">
        <v>4</v>
      </c>
      <c r="BX1060">
        <v>114</v>
      </c>
      <c r="BY1060">
        <v>131.823238025893</v>
      </c>
      <c r="BZ1060">
        <v>138.03676946519801</v>
      </c>
      <c r="CA1060">
        <v>1359.9</v>
      </c>
      <c r="CB1060">
        <f t="shared" si="96"/>
        <v>0.15634419320958776</v>
      </c>
      <c r="CC1060">
        <f t="shared" si="97"/>
        <v>131.823238025893</v>
      </c>
      <c r="CD1060">
        <f t="shared" si="101"/>
        <v>0.15634419320958776</v>
      </c>
      <c r="CH1060">
        <v>117</v>
      </c>
      <c r="CI1060">
        <v>139.82128774914401</v>
      </c>
      <c r="CJ1060">
        <v>157.45197935643901</v>
      </c>
      <c r="CK1060">
        <v>1639.75</v>
      </c>
      <c r="CL1060">
        <f t="shared" si="98"/>
        <v>0.19505374144567525</v>
      </c>
      <c r="CM1060">
        <f t="shared" si="99"/>
        <v>139.82128774914401</v>
      </c>
      <c r="CN1060">
        <f t="shared" si="100"/>
        <v>0.19505374144567525</v>
      </c>
    </row>
    <row r="1061" spans="1:92" x14ac:dyDescent="0.25">
      <c r="A1061">
        <v>1059</v>
      </c>
      <c r="B1061" t="s">
        <v>1775</v>
      </c>
      <c r="C1061" t="s">
        <v>1775</v>
      </c>
      <c r="D1061" t="s">
        <v>1776</v>
      </c>
      <c r="E1061" t="s">
        <v>1776</v>
      </c>
      <c r="F1061">
        <v>110</v>
      </c>
      <c r="G1061">
        <v>1.2</v>
      </c>
      <c r="H1061" t="s">
        <v>74</v>
      </c>
      <c r="I1061">
        <v>0.67468965517241397</v>
      </c>
      <c r="J1061">
        <v>1.5360145803485099</v>
      </c>
      <c r="K1061">
        <v>13.6757710734658</v>
      </c>
      <c r="L1061">
        <v>0</v>
      </c>
      <c r="M1061">
        <v>0</v>
      </c>
      <c r="N1061">
        <v>0.5</v>
      </c>
      <c r="O1061">
        <v>77.104903524639298</v>
      </c>
      <c r="P1061" t="s">
        <v>628</v>
      </c>
      <c r="Q1061" t="s">
        <v>76</v>
      </c>
      <c r="R1061" t="s">
        <v>77</v>
      </c>
      <c r="S1061">
        <v>50</v>
      </c>
      <c r="T1061" t="b">
        <v>1</v>
      </c>
      <c r="U1061" t="b">
        <v>1</v>
      </c>
      <c r="V1061" t="s">
        <v>586</v>
      </c>
      <c r="W1061">
        <v>1995</v>
      </c>
      <c r="X1061">
        <v>0.4</v>
      </c>
      <c r="Y1061">
        <v>8.0000000000000002E-3</v>
      </c>
      <c r="Z1061">
        <v>43600</v>
      </c>
      <c r="AA1061">
        <v>0.172986717674812</v>
      </c>
      <c r="AB1061">
        <v>1</v>
      </c>
      <c r="AC1061">
        <v>135</v>
      </c>
      <c r="AD1061">
        <v>5144.4493578957899</v>
      </c>
      <c r="AE1061">
        <v>4000</v>
      </c>
      <c r="AF1061">
        <v>380</v>
      </c>
      <c r="AG1061">
        <v>90</v>
      </c>
      <c r="AH1061">
        <v>85</v>
      </c>
      <c r="AI1061">
        <v>146.20561989808499</v>
      </c>
      <c r="AJ1061">
        <v>78.256384924974597</v>
      </c>
      <c r="AK1061">
        <v>0.33583048570792301</v>
      </c>
      <c r="AL1061">
        <v>0.33093975047916602</v>
      </c>
      <c r="AM1061">
        <v>3.3362936419752999E-2</v>
      </c>
      <c r="AN1061">
        <v>2.92607583333333E-2</v>
      </c>
      <c r="AO1061">
        <v>2.65</v>
      </c>
      <c r="AP1061">
        <v>3.153</v>
      </c>
      <c r="AQ1061" t="s">
        <v>79</v>
      </c>
      <c r="AR1061" t="s">
        <v>590</v>
      </c>
      <c r="AS1061" t="s">
        <v>89</v>
      </c>
      <c r="AU1061">
        <v>1</v>
      </c>
      <c r="AV1061">
        <v>1</v>
      </c>
      <c r="AW1061">
        <v>0.35</v>
      </c>
      <c r="AX1061">
        <v>769.76261336861398</v>
      </c>
      <c r="AY1061">
        <v>80</v>
      </c>
      <c r="AZ1061">
        <v>99</v>
      </c>
      <c r="BA1061">
        <v>23</v>
      </c>
      <c r="BB1061">
        <v>25</v>
      </c>
      <c r="BC1061">
        <v>49.086827539135399</v>
      </c>
      <c r="BD1061" t="s">
        <v>1778</v>
      </c>
      <c r="BE1061">
        <v>2</v>
      </c>
      <c r="BF1061">
        <v>129.39992265911201</v>
      </c>
      <c r="BG1061">
        <v>0.30674757279999998</v>
      </c>
      <c r="BH1061">
        <v>1379.9</v>
      </c>
      <c r="BI1061">
        <v>0.89305913639101298</v>
      </c>
      <c r="BJ1061">
        <v>60.488023520176</v>
      </c>
      <c r="BK1061">
        <v>80</v>
      </c>
      <c r="BL1061">
        <v>1</v>
      </c>
      <c r="BM1061">
        <v>0</v>
      </c>
      <c r="BN1061">
        <v>95</v>
      </c>
      <c r="BO1061">
        <v>80</v>
      </c>
      <c r="BP1061" t="s">
        <v>84</v>
      </c>
      <c r="BQ1061">
        <v>1304.9000000000001</v>
      </c>
      <c r="BR1061">
        <v>1568</v>
      </c>
      <c r="BS1061">
        <v>1360</v>
      </c>
      <c r="BT1061" t="s">
        <v>85</v>
      </c>
      <c r="BU1061">
        <v>144.269663507323</v>
      </c>
      <c r="BV1061">
        <v>4</v>
      </c>
      <c r="BX1061">
        <v>110</v>
      </c>
      <c r="BY1061">
        <v>129.39992265911201</v>
      </c>
      <c r="BZ1061">
        <v>144.269663507323</v>
      </c>
      <c r="CA1061">
        <v>1379.9</v>
      </c>
      <c r="CB1061">
        <f t="shared" si="96"/>
        <v>0.1763629332646546</v>
      </c>
      <c r="CC1061">
        <f t="shared" si="97"/>
        <v>129.39992265911201</v>
      </c>
      <c r="CD1061">
        <f t="shared" si="101"/>
        <v>0.1763629332646546</v>
      </c>
      <c r="CH1061">
        <v>129</v>
      </c>
      <c r="CI1061">
        <v>154.17554411559101</v>
      </c>
      <c r="CJ1061">
        <v>170.363761688724</v>
      </c>
      <c r="CK1061">
        <v>1682.75</v>
      </c>
      <c r="CL1061">
        <f t="shared" si="98"/>
        <v>0.19515925671000783</v>
      </c>
      <c r="CM1061">
        <f t="shared" si="99"/>
        <v>154.17554411559101</v>
      </c>
      <c r="CN1061">
        <f t="shared" si="100"/>
        <v>0.19515925671000783</v>
      </c>
    </row>
    <row r="1062" spans="1:92" x14ac:dyDescent="0.25">
      <c r="A1062">
        <v>1060</v>
      </c>
      <c r="B1062" t="s">
        <v>1775</v>
      </c>
      <c r="C1062" t="s">
        <v>1775</v>
      </c>
      <c r="D1062" t="s">
        <v>1776</v>
      </c>
      <c r="E1062" t="s">
        <v>1776</v>
      </c>
      <c r="F1062">
        <v>110</v>
      </c>
      <c r="G1062">
        <v>1.2</v>
      </c>
      <c r="H1062" t="s">
        <v>74</v>
      </c>
      <c r="I1062">
        <v>0.67468965517241397</v>
      </c>
      <c r="J1062">
        <v>1.5360145803485099</v>
      </c>
      <c r="K1062">
        <v>13.6757710734658</v>
      </c>
      <c r="L1062">
        <v>0</v>
      </c>
      <c r="M1062">
        <v>0</v>
      </c>
      <c r="N1062">
        <v>0.5</v>
      </c>
      <c r="O1062">
        <v>77.104903524639298</v>
      </c>
      <c r="P1062" t="s">
        <v>628</v>
      </c>
      <c r="Q1062" t="s">
        <v>76</v>
      </c>
      <c r="R1062" t="s">
        <v>77</v>
      </c>
      <c r="S1062">
        <v>50</v>
      </c>
      <c r="T1062" t="b">
        <v>1</v>
      </c>
      <c r="U1062" t="b">
        <v>1</v>
      </c>
      <c r="V1062" t="s">
        <v>586</v>
      </c>
      <c r="W1062">
        <v>1995</v>
      </c>
      <c r="X1062">
        <v>0.4</v>
      </c>
      <c r="Y1062">
        <v>8.0000000000000002E-3</v>
      </c>
      <c r="Z1062">
        <v>43600</v>
      </c>
      <c r="AA1062">
        <v>0.172986717674812</v>
      </c>
      <c r="AB1062">
        <v>1</v>
      </c>
      <c r="AC1062">
        <v>135</v>
      </c>
      <c r="AD1062">
        <v>5144.4493578957899</v>
      </c>
      <c r="AE1062">
        <v>4000</v>
      </c>
      <c r="AF1062">
        <v>380</v>
      </c>
      <c r="AG1062">
        <v>90</v>
      </c>
      <c r="AH1062">
        <v>85</v>
      </c>
      <c r="AI1062">
        <v>146.20561989808499</v>
      </c>
      <c r="AJ1062">
        <v>78.256384924974597</v>
      </c>
      <c r="AK1062">
        <v>0.33583048570792301</v>
      </c>
      <c r="AL1062">
        <v>0.33093975047916602</v>
      </c>
      <c r="AM1062">
        <v>3.3362936419752999E-2</v>
      </c>
      <c r="AN1062">
        <v>2.92607583333333E-2</v>
      </c>
      <c r="AO1062">
        <v>2.65</v>
      </c>
      <c r="AP1062">
        <v>3.153</v>
      </c>
      <c r="AQ1062" t="s">
        <v>79</v>
      </c>
      <c r="AR1062" t="s">
        <v>590</v>
      </c>
      <c r="AS1062" t="s">
        <v>89</v>
      </c>
      <c r="AU1062">
        <v>1</v>
      </c>
      <c r="AV1062">
        <v>1</v>
      </c>
      <c r="AW1062">
        <v>0.35</v>
      </c>
      <c r="AX1062">
        <v>769.76261336861398</v>
      </c>
      <c r="AY1062">
        <v>80</v>
      </c>
      <c r="AZ1062">
        <v>99</v>
      </c>
      <c r="BA1062">
        <v>23</v>
      </c>
      <c r="BB1062">
        <v>25</v>
      </c>
      <c r="BC1062">
        <v>49.086827539135399</v>
      </c>
      <c r="BD1062" t="s">
        <v>631</v>
      </c>
      <c r="BE1062">
        <v>2</v>
      </c>
      <c r="BF1062">
        <v>129.39992265911201</v>
      </c>
      <c r="BG1062">
        <v>0.30674757279999998</v>
      </c>
      <c r="BH1062">
        <v>1379.9</v>
      </c>
      <c r="BI1062">
        <v>0.89305913639101298</v>
      </c>
      <c r="BJ1062">
        <v>60.488023520176</v>
      </c>
      <c r="BK1062">
        <v>80</v>
      </c>
      <c r="BL1062">
        <v>1</v>
      </c>
      <c r="BM1062">
        <v>0</v>
      </c>
      <c r="BN1062">
        <v>95</v>
      </c>
      <c r="BO1062">
        <v>80</v>
      </c>
      <c r="BP1062" t="s">
        <v>84</v>
      </c>
      <c r="BQ1062">
        <v>1304.9000000000001</v>
      </c>
      <c r="BR1062">
        <v>1568</v>
      </c>
      <c r="BS1062">
        <v>1360</v>
      </c>
      <c r="BT1062" t="s">
        <v>85</v>
      </c>
      <c r="BU1062">
        <v>144.269663507323</v>
      </c>
      <c r="BV1062">
        <v>4</v>
      </c>
      <c r="BX1062">
        <v>110</v>
      </c>
      <c r="BY1062">
        <v>129.39992265911201</v>
      </c>
      <c r="BZ1062">
        <v>144.269663507323</v>
      </c>
      <c r="CA1062">
        <v>1379.9</v>
      </c>
      <c r="CB1062">
        <f t="shared" si="96"/>
        <v>0.1763629332646546</v>
      </c>
      <c r="CC1062">
        <f t="shared" si="97"/>
        <v>129.39992265911201</v>
      </c>
      <c r="CD1062">
        <f t="shared" si="101"/>
        <v>0.1763629332646546</v>
      </c>
      <c r="CH1062">
        <v>129</v>
      </c>
      <c r="CI1062">
        <v>154.17554411559101</v>
      </c>
      <c r="CJ1062">
        <v>170.363761688724</v>
      </c>
      <c r="CK1062">
        <v>1682.75</v>
      </c>
      <c r="CL1062">
        <f t="shared" si="98"/>
        <v>0.19515925671000783</v>
      </c>
      <c r="CM1062">
        <f t="shared" si="99"/>
        <v>154.17554411559101</v>
      </c>
      <c r="CN1062">
        <f t="shared" si="100"/>
        <v>0.19515925671000783</v>
      </c>
    </row>
    <row r="1063" spans="1:92" x14ac:dyDescent="0.25">
      <c r="A1063">
        <v>1061</v>
      </c>
      <c r="C1063" t="s">
        <v>613</v>
      </c>
      <c r="E1063" t="s">
        <v>614</v>
      </c>
      <c r="F1063">
        <v>114</v>
      </c>
      <c r="G1063">
        <v>1.2</v>
      </c>
      <c r="H1063" t="s">
        <v>74</v>
      </c>
      <c r="I1063">
        <v>0.67468965517241397</v>
      </c>
      <c r="J1063">
        <v>1.5360145803485099</v>
      </c>
      <c r="K1063">
        <v>13.6757710734658</v>
      </c>
      <c r="L1063">
        <v>0</v>
      </c>
      <c r="M1063">
        <v>0</v>
      </c>
      <c r="N1063">
        <v>0.5</v>
      </c>
      <c r="O1063">
        <v>77.104903524639298</v>
      </c>
      <c r="P1063" t="s">
        <v>628</v>
      </c>
      <c r="Q1063" t="s">
        <v>76</v>
      </c>
      <c r="R1063" t="s">
        <v>77</v>
      </c>
      <c r="S1063">
        <v>50</v>
      </c>
      <c r="U1063" t="b">
        <v>1</v>
      </c>
      <c r="V1063" t="s">
        <v>586</v>
      </c>
      <c r="W1063">
        <v>1995</v>
      </c>
      <c r="X1063">
        <v>0.4</v>
      </c>
      <c r="Y1063">
        <v>8.0000000000000002E-3</v>
      </c>
      <c r="Z1063">
        <v>43600</v>
      </c>
      <c r="AA1063">
        <v>0.172986717674812</v>
      </c>
      <c r="AB1063">
        <v>1</v>
      </c>
      <c r="AC1063">
        <v>135</v>
      </c>
      <c r="AD1063">
        <v>5144.4493578957899</v>
      </c>
      <c r="AE1063">
        <v>4000</v>
      </c>
      <c r="AF1063">
        <v>380</v>
      </c>
      <c r="AG1063">
        <v>90</v>
      </c>
      <c r="AH1063">
        <v>85</v>
      </c>
      <c r="AI1063">
        <v>144.166747983932</v>
      </c>
      <c r="AJ1063">
        <v>77.142335741047305</v>
      </c>
      <c r="AK1063">
        <v>0.33583048570792301</v>
      </c>
      <c r="AL1063">
        <v>0.33093975047916602</v>
      </c>
      <c r="AM1063">
        <v>3.3362936419752999E-2</v>
      </c>
      <c r="AN1063">
        <v>2.92607583333333E-2</v>
      </c>
      <c r="AO1063">
        <v>3.15</v>
      </c>
      <c r="AP1063">
        <v>3.153</v>
      </c>
      <c r="AQ1063" t="s">
        <v>79</v>
      </c>
      <c r="AR1063" t="s">
        <v>615</v>
      </c>
      <c r="AS1063" t="s">
        <v>81</v>
      </c>
      <c r="AT1063" t="s">
        <v>82</v>
      </c>
      <c r="AU1063">
        <v>1</v>
      </c>
      <c r="AV1063">
        <v>1</v>
      </c>
      <c r="AW1063">
        <v>0.35</v>
      </c>
      <c r="AX1063">
        <v>769.76261336861398</v>
      </c>
      <c r="AY1063">
        <v>80</v>
      </c>
      <c r="AZ1063">
        <v>99</v>
      </c>
      <c r="BA1063">
        <v>23</v>
      </c>
      <c r="BB1063">
        <v>25</v>
      </c>
      <c r="BC1063">
        <v>49.086827539135399</v>
      </c>
      <c r="BD1063" t="s">
        <v>631</v>
      </c>
      <c r="BE1063">
        <v>2</v>
      </c>
      <c r="BF1063">
        <v>131.823238025893</v>
      </c>
      <c r="BG1063">
        <v>0.30674757279999998</v>
      </c>
      <c r="BH1063">
        <v>1359.9</v>
      </c>
      <c r="BI1063">
        <v>0.89305913639101298</v>
      </c>
      <c r="BJ1063">
        <v>60.488023520176</v>
      </c>
      <c r="BK1063">
        <v>80</v>
      </c>
      <c r="BL1063">
        <v>1</v>
      </c>
      <c r="BM1063">
        <v>0</v>
      </c>
      <c r="BN1063">
        <v>95</v>
      </c>
      <c r="BO1063">
        <v>80</v>
      </c>
      <c r="BP1063" t="s">
        <v>84</v>
      </c>
      <c r="BQ1063">
        <v>1284.9000000000001</v>
      </c>
      <c r="BR1063">
        <v>1545</v>
      </c>
      <c r="BS1063">
        <v>1360</v>
      </c>
      <c r="BT1063" t="s">
        <v>85</v>
      </c>
      <c r="BU1063">
        <v>138.03676946519801</v>
      </c>
      <c r="BV1063">
        <v>4</v>
      </c>
      <c r="BX1063">
        <v>114</v>
      </c>
      <c r="BY1063">
        <v>131.823238025893</v>
      </c>
      <c r="BZ1063">
        <v>138.03676946519801</v>
      </c>
      <c r="CA1063">
        <v>1359.9</v>
      </c>
      <c r="CB1063">
        <f t="shared" si="96"/>
        <v>0.15634419320958776</v>
      </c>
      <c r="CC1063">
        <f t="shared" si="97"/>
        <v>131.823238025893</v>
      </c>
      <c r="CD1063">
        <f t="shared" si="101"/>
        <v>0.15634419320958776</v>
      </c>
      <c r="CH1063">
        <v>109</v>
      </c>
      <c r="CI1063">
        <v>130.29959883462499</v>
      </c>
      <c r="CJ1063">
        <v>147.12685810577901</v>
      </c>
      <c r="CK1063">
        <v>1417.15</v>
      </c>
      <c r="CL1063">
        <f t="shared" si="98"/>
        <v>0.19540916362041272</v>
      </c>
      <c r="CM1063">
        <f t="shared" si="99"/>
        <v>130.29959883462499</v>
      </c>
      <c r="CN1063">
        <f t="shared" si="100"/>
        <v>0.19540916362041272</v>
      </c>
    </row>
    <row r="1064" spans="1:92" x14ac:dyDescent="0.25">
      <c r="A1064">
        <v>1062</v>
      </c>
      <c r="C1064" t="s">
        <v>613</v>
      </c>
      <c r="E1064" t="s">
        <v>614</v>
      </c>
      <c r="F1064">
        <v>114</v>
      </c>
      <c r="G1064">
        <v>1.2</v>
      </c>
      <c r="H1064" t="s">
        <v>74</v>
      </c>
      <c r="I1064">
        <v>0.67468965517241397</v>
      </c>
      <c r="J1064">
        <v>1.5360145803485099</v>
      </c>
      <c r="K1064">
        <v>13.6757710734658</v>
      </c>
      <c r="L1064">
        <v>0</v>
      </c>
      <c r="M1064">
        <v>0</v>
      </c>
      <c r="N1064">
        <v>0.5</v>
      </c>
      <c r="O1064">
        <v>77.104903524639298</v>
      </c>
      <c r="P1064" t="s">
        <v>628</v>
      </c>
      <c r="Q1064" t="s">
        <v>76</v>
      </c>
      <c r="R1064" t="s">
        <v>77</v>
      </c>
      <c r="S1064">
        <v>50</v>
      </c>
      <c r="U1064" t="b">
        <v>1</v>
      </c>
      <c r="V1064" t="s">
        <v>586</v>
      </c>
      <c r="W1064">
        <v>1995</v>
      </c>
      <c r="X1064">
        <v>0.4</v>
      </c>
      <c r="Y1064">
        <v>8.0000000000000002E-3</v>
      </c>
      <c r="Z1064">
        <v>43600</v>
      </c>
      <c r="AA1064">
        <v>0.172986717674812</v>
      </c>
      <c r="AB1064">
        <v>1</v>
      </c>
      <c r="AC1064">
        <v>135</v>
      </c>
      <c r="AD1064">
        <v>5144.4493578957899</v>
      </c>
      <c r="AE1064">
        <v>4000</v>
      </c>
      <c r="AF1064">
        <v>380</v>
      </c>
      <c r="AG1064">
        <v>90</v>
      </c>
      <c r="AH1064">
        <v>85</v>
      </c>
      <c r="AI1064">
        <v>144.166747983932</v>
      </c>
      <c r="AJ1064">
        <v>77.142335741047305</v>
      </c>
      <c r="AK1064">
        <v>0.33583048570792301</v>
      </c>
      <c r="AL1064">
        <v>0.33093975047916602</v>
      </c>
      <c r="AM1064">
        <v>3.3362936419752999E-2</v>
      </c>
      <c r="AN1064">
        <v>2.92607583333333E-2</v>
      </c>
      <c r="AO1064">
        <v>3.15</v>
      </c>
      <c r="AP1064">
        <v>3.153</v>
      </c>
      <c r="AQ1064" t="s">
        <v>79</v>
      </c>
      <c r="AR1064" t="s">
        <v>615</v>
      </c>
      <c r="AS1064" t="s">
        <v>81</v>
      </c>
      <c r="AT1064" t="s">
        <v>82</v>
      </c>
      <c r="AU1064">
        <v>1</v>
      </c>
      <c r="AV1064">
        <v>1</v>
      </c>
      <c r="AW1064">
        <v>0.35</v>
      </c>
      <c r="AX1064">
        <v>769.76261336861398</v>
      </c>
      <c r="AY1064">
        <v>80</v>
      </c>
      <c r="AZ1064">
        <v>99</v>
      </c>
      <c r="BA1064">
        <v>23</v>
      </c>
      <c r="BB1064">
        <v>25</v>
      </c>
      <c r="BC1064">
        <v>49.086827539135399</v>
      </c>
      <c r="BD1064" t="s">
        <v>632</v>
      </c>
      <c r="BE1064">
        <v>2</v>
      </c>
      <c r="BF1064">
        <v>131.823238025893</v>
      </c>
      <c r="BG1064">
        <v>0.30674757279999998</v>
      </c>
      <c r="BH1064">
        <v>1359.9</v>
      </c>
      <c r="BI1064">
        <v>0.89305913639101298</v>
      </c>
      <c r="BJ1064">
        <v>60.488023520176</v>
      </c>
      <c r="BK1064">
        <v>80</v>
      </c>
      <c r="BL1064">
        <v>1</v>
      </c>
      <c r="BM1064">
        <v>0</v>
      </c>
      <c r="BN1064">
        <v>95</v>
      </c>
      <c r="BO1064">
        <v>80</v>
      </c>
      <c r="BP1064" t="s">
        <v>84</v>
      </c>
      <c r="BQ1064">
        <v>1284.9000000000001</v>
      </c>
      <c r="BR1064">
        <v>1545</v>
      </c>
      <c r="BS1064">
        <v>1360</v>
      </c>
      <c r="BT1064" t="s">
        <v>85</v>
      </c>
      <c r="BU1064">
        <v>138.03676946519801</v>
      </c>
      <c r="BV1064">
        <v>4</v>
      </c>
      <c r="BX1064">
        <v>114</v>
      </c>
      <c r="BY1064">
        <v>131.823238025893</v>
      </c>
      <c r="BZ1064">
        <v>138.03676946519801</v>
      </c>
      <c r="CA1064">
        <v>1359.9</v>
      </c>
      <c r="CB1064">
        <f t="shared" si="96"/>
        <v>0.15634419320958776</v>
      </c>
      <c r="CC1064">
        <f t="shared" si="97"/>
        <v>131.823238025893</v>
      </c>
      <c r="CD1064">
        <f t="shared" si="101"/>
        <v>0.15634419320958776</v>
      </c>
      <c r="CH1064">
        <v>109</v>
      </c>
      <c r="CI1064">
        <v>130.29959883462499</v>
      </c>
      <c r="CJ1064">
        <v>147.12685810577901</v>
      </c>
      <c r="CK1064">
        <v>1417.15</v>
      </c>
      <c r="CL1064">
        <f t="shared" si="98"/>
        <v>0.19540916362041272</v>
      </c>
      <c r="CM1064">
        <f t="shared" si="99"/>
        <v>130.29959883462499</v>
      </c>
      <c r="CN1064">
        <f t="shared" si="100"/>
        <v>0.19540916362041272</v>
      </c>
    </row>
    <row r="1065" spans="1:92" x14ac:dyDescent="0.25">
      <c r="A1065">
        <v>1063</v>
      </c>
      <c r="B1065" t="s">
        <v>1775</v>
      </c>
      <c r="C1065" t="s">
        <v>1775</v>
      </c>
      <c r="D1065" t="s">
        <v>1776</v>
      </c>
      <c r="E1065" t="s">
        <v>1776</v>
      </c>
      <c r="F1065">
        <v>110</v>
      </c>
      <c r="G1065">
        <v>1.2</v>
      </c>
      <c r="H1065" t="s">
        <v>74</v>
      </c>
      <c r="I1065">
        <v>0.67468965517241397</v>
      </c>
      <c r="J1065">
        <v>1.5360145803485099</v>
      </c>
      <c r="K1065">
        <v>13.6757710734658</v>
      </c>
      <c r="L1065">
        <v>0</v>
      </c>
      <c r="M1065">
        <v>0</v>
      </c>
      <c r="N1065">
        <v>0.5</v>
      </c>
      <c r="O1065">
        <v>77.104903524639298</v>
      </c>
      <c r="P1065" t="s">
        <v>628</v>
      </c>
      <c r="Q1065" t="s">
        <v>76</v>
      </c>
      <c r="R1065" t="s">
        <v>77</v>
      </c>
      <c r="S1065">
        <v>50</v>
      </c>
      <c r="T1065" t="b">
        <v>1</v>
      </c>
      <c r="U1065" t="b">
        <v>1</v>
      </c>
      <c r="V1065" t="s">
        <v>586</v>
      </c>
      <c r="W1065">
        <v>1995</v>
      </c>
      <c r="X1065">
        <v>0.4</v>
      </c>
      <c r="Y1065">
        <v>8.0000000000000002E-3</v>
      </c>
      <c r="Z1065">
        <v>43600</v>
      </c>
      <c r="AA1065">
        <v>0.172986717674812</v>
      </c>
      <c r="AB1065">
        <v>1</v>
      </c>
      <c r="AC1065">
        <v>135</v>
      </c>
      <c r="AD1065">
        <v>5144.4493578957899</v>
      </c>
      <c r="AE1065">
        <v>4000</v>
      </c>
      <c r="AF1065">
        <v>380</v>
      </c>
      <c r="AG1065">
        <v>90</v>
      </c>
      <c r="AH1065">
        <v>85</v>
      </c>
      <c r="AI1065">
        <v>146.20561989808499</v>
      </c>
      <c r="AJ1065">
        <v>78.256384924974597</v>
      </c>
      <c r="AK1065">
        <v>0.33583048570792301</v>
      </c>
      <c r="AL1065">
        <v>0.33093975047916602</v>
      </c>
      <c r="AM1065">
        <v>3.3362936419752999E-2</v>
      </c>
      <c r="AN1065">
        <v>2.92607583333333E-2</v>
      </c>
      <c r="AO1065">
        <v>2.65</v>
      </c>
      <c r="AP1065">
        <v>3.153</v>
      </c>
      <c r="AQ1065" t="s">
        <v>79</v>
      </c>
      <c r="AR1065" t="s">
        <v>590</v>
      </c>
      <c r="AS1065" t="s">
        <v>89</v>
      </c>
      <c r="AU1065">
        <v>1</v>
      </c>
      <c r="AV1065">
        <v>1</v>
      </c>
      <c r="AW1065">
        <v>0.35</v>
      </c>
      <c r="AX1065">
        <v>769.76261336861398</v>
      </c>
      <c r="AY1065">
        <v>80</v>
      </c>
      <c r="AZ1065">
        <v>99</v>
      </c>
      <c r="BA1065">
        <v>23</v>
      </c>
      <c r="BB1065">
        <v>25</v>
      </c>
      <c r="BC1065">
        <v>49.086827539135399</v>
      </c>
      <c r="BD1065" t="s">
        <v>632</v>
      </c>
      <c r="BE1065">
        <v>2</v>
      </c>
      <c r="BF1065">
        <v>129.39992265911201</v>
      </c>
      <c r="BG1065">
        <v>0.30674757279999998</v>
      </c>
      <c r="BH1065">
        <v>1379.9</v>
      </c>
      <c r="BI1065">
        <v>0.89305913639101298</v>
      </c>
      <c r="BJ1065">
        <v>60.488023520176</v>
      </c>
      <c r="BK1065">
        <v>80</v>
      </c>
      <c r="BL1065">
        <v>1</v>
      </c>
      <c r="BM1065">
        <v>0</v>
      </c>
      <c r="BN1065">
        <v>95</v>
      </c>
      <c r="BO1065">
        <v>80</v>
      </c>
      <c r="BP1065" t="s">
        <v>84</v>
      </c>
      <c r="BQ1065">
        <v>1304.9000000000001</v>
      </c>
      <c r="BR1065">
        <v>1568</v>
      </c>
      <c r="BS1065">
        <v>1360</v>
      </c>
      <c r="BT1065" t="s">
        <v>85</v>
      </c>
      <c r="BU1065">
        <v>144.269663507323</v>
      </c>
      <c r="BV1065">
        <v>4</v>
      </c>
      <c r="BX1065">
        <v>110</v>
      </c>
      <c r="BY1065">
        <v>129.39992265911201</v>
      </c>
      <c r="BZ1065">
        <v>144.269663507323</v>
      </c>
      <c r="CA1065">
        <v>1379.9</v>
      </c>
      <c r="CB1065">
        <f t="shared" si="96"/>
        <v>0.1763629332646546</v>
      </c>
      <c r="CC1065">
        <f t="shared" si="97"/>
        <v>129.39992265911201</v>
      </c>
      <c r="CD1065">
        <f t="shared" si="101"/>
        <v>0.1763629332646546</v>
      </c>
      <c r="CH1065">
        <v>112</v>
      </c>
      <c r="CI1065">
        <v>133.88789761022201</v>
      </c>
      <c r="CJ1065">
        <v>147.78410417203801</v>
      </c>
      <c r="CK1065">
        <v>1427.5</v>
      </c>
      <c r="CL1065">
        <f t="shared" si="98"/>
        <v>0.19542765723412511</v>
      </c>
      <c r="CM1065">
        <f t="shared" si="99"/>
        <v>133.88789761022201</v>
      </c>
      <c r="CN1065">
        <f t="shared" si="100"/>
        <v>0.19542765723412511</v>
      </c>
    </row>
    <row r="1066" spans="1:92" x14ac:dyDescent="0.25">
      <c r="A1066">
        <v>1064</v>
      </c>
      <c r="C1066" t="s">
        <v>613</v>
      </c>
      <c r="E1066" t="s">
        <v>614</v>
      </c>
      <c r="F1066">
        <v>123</v>
      </c>
      <c r="G1066">
        <v>1.2</v>
      </c>
      <c r="H1066" t="s">
        <v>74</v>
      </c>
      <c r="I1066">
        <v>0.67468965517241397</v>
      </c>
      <c r="J1066">
        <v>1.5360145803485099</v>
      </c>
      <c r="K1066">
        <v>13.6757710734658</v>
      </c>
      <c r="L1066">
        <v>0</v>
      </c>
      <c r="M1066">
        <v>0</v>
      </c>
      <c r="N1066">
        <v>0.5</v>
      </c>
      <c r="O1066">
        <v>77.104903524639298</v>
      </c>
      <c r="P1066" t="s">
        <v>628</v>
      </c>
      <c r="Q1066" t="s">
        <v>76</v>
      </c>
      <c r="R1066" t="s">
        <v>77</v>
      </c>
      <c r="S1066">
        <v>50</v>
      </c>
      <c r="U1066" t="b">
        <v>1</v>
      </c>
      <c r="V1066" t="s">
        <v>586</v>
      </c>
      <c r="W1066">
        <v>1995</v>
      </c>
      <c r="X1066">
        <v>0.4</v>
      </c>
      <c r="Y1066">
        <v>8.0000000000000002E-3</v>
      </c>
      <c r="Z1066">
        <v>43600</v>
      </c>
      <c r="AA1066">
        <v>0.172986717674812</v>
      </c>
      <c r="AB1066">
        <v>1</v>
      </c>
      <c r="AC1066">
        <v>135</v>
      </c>
      <c r="AD1066">
        <v>5144.4493578957899</v>
      </c>
      <c r="AE1066">
        <v>4000</v>
      </c>
      <c r="AF1066">
        <v>380</v>
      </c>
      <c r="AG1066">
        <v>90</v>
      </c>
      <c r="AH1066">
        <v>85</v>
      </c>
      <c r="AI1066">
        <v>152.50780018733099</v>
      </c>
      <c r="AJ1066">
        <v>81.598532476756603</v>
      </c>
      <c r="AK1066">
        <v>0.33583048570792301</v>
      </c>
      <c r="AL1066">
        <v>0.33093975047916602</v>
      </c>
      <c r="AM1066">
        <v>3.3362936419752999E-2</v>
      </c>
      <c r="AN1066">
        <v>2.92607583333333E-2</v>
      </c>
      <c r="AO1066">
        <v>3.15</v>
      </c>
      <c r="AP1066">
        <v>3.153</v>
      </c>
      <c r="AQ1066" t="s">
        <v>79</v>
      </c>
      <c r="AR1066" t="s">
        <v>615</v>
      </c>
      <c r="AS1066" t="s">
        <v>81</v>
      </c>
      <c r="AT1066" t="s">
        <v>82</v>
      </c>
      <c r="AU1066">
        <v>1</v>
      </c>
      <c r="AV1066">
        <v>1</v>
      </c>
      <c r="AW1066">
        <v>0.35</v>
      </c>
      <c r="AX1066">
        <v>769.76261336861398</v>
      </c>
      <c r="AY1066">
        <v>80</v>
      </c>
      <c r="AZ1066">
        <v>99</v>
      </c>
      <c r="BA1066">
        <v>23</v>
      </c>
      <c r="BB1066">
        <v>25</v>
      </c>
      <c r="BC1066">
        <v>49.086827539135399</v>
      </c>
      <c r="BD1066" t="s">
        <v>633</v>
      </c>
      <c r="BE1066">
        <v>4</v>
      </c>
      <c r="BF1066">
        <v>135.49828382332501</v>
      </c>
      <c r="BG1066">
        <v>0.30674757279999998</v>
      </c>
      <c r="BH1066">
        <v>1439.9</v>
      </c>
      <c r="BI1066">
        <v>0.89305913639101298</v>
      </c>
      <c r="BJ1066">
        <v>60.488023520176</v>
      </c>
      <c r="BK1066">
        <v>80</v>
      </c>
      <c r="BL1066">
        <v>1</v>
      </c>
      <c r="BM1066">
        <v>0</v>
      </c>
      <c r="BN1066">
        <v>95</v>
      </c>
      <c r="BO1066">
        <v>80</v>
      </c>
      <c r="BP1066" t="s">
        <v>84</v>
      </c>
      <c r="BQ1066">
        <v>1364.9</v>
      </c>
      <c r="BR1066">
        <v>1639</v>
      </c>
      <c r="BS1066">
        <v>1470</v>
      </c>
      <c r="BT1066" t="s">
        <v>85</v>
      </c>
      <c r="BU1066">
        <v>142.93958499430801</v>
      </c>
      <c r="BV1066">
        <v>4</v>
      </c>
      <c r="BX1066">
        <v>123</v>
      </c>
      <c r="BY1066">
        <v>135.49828382332501</v>
      </c>
      <c r="BZ1066">
        <v>142.93958499430801</v>
      </c>
      <c r="CA1066">
        <v>1439.9</v>
      </c>
      <c r="CB1066">
        <f t="shared" si="96"/>
        <v>0.10161206360426837</v>
      </c>
      <c r="CC1066">
        <f t="shared" si="97"/>
        <v>135.49828382332501</v>
      </c>
      <c r="CD1066">
        <f t="shared" si="101"/>
        <v>0.10161206360426837</v>
      </c>
      <c r="CH1066">
        <v>131</v>
      </c>
      <c r="CI1066">
        <v>156.65382277277999</v>
      </c>
      <c r="CJ1066">
        <v>169.83757180204901</v>
      </c>
      <c r="CK1066">
        <v>1313.15</v>
      </c>
      <c r="CL1066">
        <f t="shared" si="98"/>
        <v>0.19583070818916024</v>
      </c>
      <c r="CM1066">
        <f t="shared" si="99"/>
        <v>156.65382277277999</v>
      </c>
      <c r="CN1066">
        <f t="shared" si="100"/>
        <v>0.19583070818916024</v>
      </c>
    </row>
    <row r="1067" spans="1:92" x14ac:dyDescent="0.25">
      <c r="A1067">
        <v>1065</v>
      </c>
      <c r="C1067" t="s">
        <v>613</v>
      </c>
      <c r="E1067" t="s">
        <v>614</v>
      </c>
      <c r="F1067">
        <v>123</v>
      </c>
      <c r="G1067">
        <v>1.2</v>
      </c>
      <c r="H1067" t="s">
        <v>74</v>
      </c>
      <c r="I1067">
        <v>0.67468965517241397</v>
      </c>
      <c r="J1067">
        <v>1.5360145803485099</v>
      </c>
      <c r="K1067">
        <v>13.6757710734658</v>
      </c>
      <c r="L1067">
        <v>0</v>
      </c>
      <c r="M1067">
        <v>0</v>
      </c>
      <c r="N1067">
        <v>0.5</v>
      </c>
      <c r="O1067">
        <v>77.104903524639298</v>
      </c>
      <c r="P1067" t="s">
        <v>628</v>
      </c>
      <c r="Q1067" t="s">
        <v>76</v>
      </c>
      <c r="R1067" t="s">
        <v>77</v>
      </c>
      <c r="S1067">
        <v>50</v>
      </c>
      <c r="U1067" t="b">
        <v>1</v>
      </c>
      <c r="V1067" t="s">
        <v>586</v>
      </c>
      <c r="W1067">
        <v>1995</v>
      </c>
      <c r="X1067">
        <v>0.4</v>
      </c>
      <c r="Y1067">
        <v>8.0000000000000002E-3</v>
      </c>
      <c r="Z1067">
        <v>43600</v>
      </c>
      <c r="AA1067">
        <v>0.172986717674812</v>
      </c>
      <c r="AB1067">
        <v>1</v>
      </c>
      <c r="AC1067">
        <v>135</v>
      </c>
      <c r="AD1067">
        <v>5144.4493578957899</v>
      </c>
      <c r="AE1067">
        <v>4000</v>
      </c>
      <c r="AF1067">
        <v>380</v>
      </c>
      <c r="AG1067">
        <v>90</v>
      </c>
      <c r="AH1067">
        <v>85</v>
      </c>
      <c r="AI1067">
        <v>152.50780018733099</v>
      </c>
      <c r="AJ1067">
        <v>81.598532476756603</v>
      </c>
      <c r="AK1067">
        <v>0.33583048570792301</v>
      </c>
      <c r="AL1067">
        <v>0.33093975047916602</v>
      </c>
      <c r="AM1067">
        <v>3.3362936419752999E-2</v>
      </c>
      <c r="AN1067">
        <v>2.92607583333333E-2</v>
      </c>
      <c r="AO1067">
        <v>3.15</v>
      </c>
      <c r="AP1067">
        <v>3.153</v>
      </c>
      <c r="AQ1067" t="s">
        <v>79</v>
      </c>
      <c r="AR1067" t="s">
        <v>615</v>
      </c>
      <c r="AS1067" t="s">
        <v>81</v>
      </c>
      <c r="AT1067" t="s">
        <v>82</v>
      </c>
      <c r="AU1067">
        <v>1</v>
      </c>
      <c r="AV1067">
        <v>1</v>
      </c>
      <c r="AW1067">
        <v>0.35</v>
      </c>
      <c r="AX1067">
        <v>769.76261336861398</v>
      </c>
      <c r="AY1067">
        <v>80</v>
      </c>
      <c r="AZ1067">
        <v>99</v>
      </c>
      <c r="BA1067">
        <v>23</v>
      </c>
      <c r="BB1067">
        <v>25</v>
      </c>
      <c r="BC1067">
        <v>49.086827539135399</v>
      </c>
      <c r="BD1067" t="s">
        <v>634</v>
      </c>
      <c r="BE1067">
        <v>4</v>
      </c>
      <c r="BF1067">
        <v>135.49828382332501</v>
      </c>
      <c r="BG1067">
        <v>0.30674757279999998</v>
      </c>
      <c r="BH1067">
        <v>1439.9</v>
      </c>
      <c r="BI1067">
        <v>0.89305913639101298</v>
      </c>
      <c r="BJ1067">
        <v>60.488023520176</v>
      </c>
      <c r="BK1067">
        <v>80</v>
      </c>
      <c r="BL1067">
        <v>1</v>
      </c>
      <c r="BM1067">
        <v>0</v>
      </c>
      <c r="BN1067">
        <v>95</v>
      </c>
      <c r="BO1067">
        <v>80</v>
      </c>
      <c r="BP1067" t="s">
        <v>84</v>
      </c>
      <c r="BQ1067">
        <v>1364.9</v>
      </c>
      <c r="BR1067">
        <v>1639</v>
      </c>
      <c r="BS1067">
        <v>1470</v>
      </c>
      <c r="BT1067" t="s">
        <v>85</v>
      </c>
      <c r="BU1067">
        <v>142.93958499430801</v>
      </c>
      <c r="BV1067">
        <v>4</v>
      </c>
      <c r="BX1067">
        <v>123</v>
      </c>
      <c r="BY1067">
        <v>135.49828382332501</v>
      </c>
      <c r="BZ1067">
        <v>142.93958499430801</v>
      </c>
      <c r="CA1067">
        <v>1439.9</v>
      </c>
      <c r="CB1067">
        <f t="shared" si="96"/>
        <v>0.10161206360426837</v>
      </c>
      <c r="CC1067">
        <f t="shared" si="97"/>
        <v>135.49828382332501</v>
      </c>
      <c r="CD1067">
        <f t="shared" si="101"/>
        <v>0.10161206360426837</v>
      </c>
      <c r="CH1067">
        <v>109</v>
      </c>
      <c r="CI1067">
        <v>130.38293640206899</v>
      </c>
      <c r="CJ1067">
        <v>147.25156969208899</v>
      </c>
      <c r="CK1067">
        <v>1417.15</v>
      </c>
      <c r="CL1067">
        <f t="shared" si="98"/>
        <v>0.19617372845934855</v>
      </c>
      <c r="CM1067">
        <f t="shared" si="99"/>
        <v>130.38293640206899</v>
      </c>
      <c r="CN1067">
        <f t="shared" si="100"/>
        <v>0.19617372845934855</v>
      </c>
    </row>
    <row r="1068" spans="1:92" x14ac:dyDescent="0.25">
      <c r="A1068">
        <v>1066</v>
      </c>
      <c r="C1068" t="s">
        <v>613</v>
      </c>
      <c r="E1068" t="s">
        <v>614</v>
      </c>
      <c r="F1068">
        <v>123</v>
      </c>
      <c r="G1068">
        <v>1.2</v>
      </c>
      <c r="H1068" t="s">
        <v>74</v>
      </c>
      <c r="I1068">
        <v>0.67468965517241397</v>
      </c>
      <c r="J1068">
        <v>1.5360145803485099</v>
      </c>
      <c r="K1068">
        <v>13.6757710734658</v>
      </c>
      <c r="L1068">
        <v>0</v>
      </c>
      <c r="M1068">
        <v>0</v>
      </c>
      <c r="N1068">
        <v>0.5</v>
      </c>
      <c r="O1068">
        <v>77.104903524639298</v>
      </c>
      <c r="P1068" t="s">
        <v>628</v>
      </c>
      <c r="Q1068" t="s">
        <v>76</v>
      </c>
      <c r="R1068" t="s">
        <v>77</v>
      </c>
      <c r="S1068">
        <v>50</v>
      </c>
      <c r="U1068" t="b">
        <v>1</v>
      </c>
      <c r="V1068" t="s">
        <v>586</v>
      </c>
      <c r="W1068">
        <v>1995</v>
      </c>
      <c r="X1068">
        <v>0.4</v>
      </c>
      <c r="Y1068">
        <v>8.0000000000000002E-3</v>
      </c>
      <c r="Z1068">
        <v>43600</v>
      </c>
      <c r="AA1068">
        <v>0.172986717674812</v>
      </c>
      <c r="AB1068">
        <v>1</v>
      </c>
      <c r="AC1068">
        <v>135</v>
      </c>
      <c r="AD1068">
        <v>5144.4493578957899</v>
      </c>
      <c r="AE1068">
        <v>4000</v>
      </c>
      <c r="AF1068">
        <v>380</v>
      </c>
      <c r="AG1068">
        <v>90</v>
      </c>
      <c r="AH1068">
        <v>85</v>
      </c>
      <c r="AI1068">
        <v>152.50780018733099</v>
      </c>
      <c r="AJ1068">
        <v>81.598532476756603</v>
      </c>
      <c r="AK1068">
        <v>0.33583048570792301</v>
      </c>
      <c r="AL1068">
        <v>0.33093975047916602</v>
      </c>
      <c r="AM1068">
        <v>3.3362936419752999E-2</v>
      </c>
      <c r="AN1068">
        <v>2.92607583333333E-2</v>
      </c>
      <c r="AO1068">
        <v>3.15</v>
      </c>
      <c r="AP1068">
        <v>3.153</v>
      </c>
      <c r="AQ1068" t="s">
        <v>79</v>
      </c>
      <c r="AR1068" t="s">
        <v>615</v>
      </c>
      <c r="AS1068" t="s">
        <v>81</v>
      </c>
      <c r="AT1068" t="s">
        <v>82</v>
      </c>
      <c r="AU1068">
        <v>1</v>
      </c>
      <c r="AV1068">
        <v>1</v>
      </c>
      <c r="AW1068">
        <v>0.35</v>
      </c>
      <c r="AX1068">
        <v>769.76261336861398</v>
      </c>
      <c r="AY1068">
        <v>80</v>
      </c>
      <c r="AZ1068">
        <v>99</v>
      </c>
      <c r="BA1068">
        <v>23</v>
      </c>
      <c r="BB1068">
        <v>25</v>
      </c>
      <c r="BC1068">
        <v>49.086827539135399</v>
      </c>
      <c r="BD1068" t="s">
        <v>635</v>
      </c>
      <c r="BE1068">
        <v>4</v>
      </c>
      <c r="BF1068">
        <v>135.49828382332501</v>
      </c>
      <c r="BG1068">
        <v>0.30674757279999998</v>
      </c>
      <c r="BH1068">
        <v>1439.9</v>
      </c>
      <c r="BI1068">
        <v>0.89305913639101298</v>
      </c>
      <c r="BJ1068">
        <v>60.488023520176</v>
      </c>
      <c r="BK1068">
        <v>80</v>
      </c>
      <c r="BL1068">
        <v>1</v>
      </c>
      <c r="BM1068">
        <v>0</v>
      </c>
      <c r="BN1068">
        <v>95</v>
      </c>
      <c r="BO1068">
        <v>80</v>
      </c>
      <c r="BP1068" t="s">
        <v>84</v>
      </c>
      <c r="BQ1068">
        <v>1364.9</v>
      </c>
      <c r="BR1068">
        <v>1639</v>
      </c>
      <c r="BS1068">
        <v>1470</v>
      </c>
      <c r="BT1068" t="s">
        <v>85</v>
      </c>
      <c r="BU1068">
        <v>142.93958499430801</v>
      </c>
      <c r="BV1068">
        <v>4</v>
      </c>
      <c r="BX1068">
        <v>123</v>
      </c>
      <c r="BY1068">
        <v>135.49828382332501</v>
      </c>
      <c r="BZ1068">
        <v>142.93958499430801</v>
      </c>
      <c r="CA1068">
        <v>1439.9</v>
      </c>
      <c r="CB1068">
        <f t="shared" si="96"/>
        <v>0.10161206360426837</v>
      </c>
      <c r="CC1068">
        <f t="shared" si="97"/>
        <v>135.49828382332501</v>
      </c>
      <c r="CD1068">
        <f t="shared" si="101"/>
        <v>0.10161206360426837</v>
      </c>
      <c r="CH1068">
        <v>117</v>
      </c>
      <c r="CI1068">
        <v>139.960331394722</v>
      </c>
      <c r="CJ1068">
        <v>157.509599716894</v>
      </c>
      <c r="CK1068">
        <v>1639.75</v>
      </c>
      <c r="CL1068">
        <f t="shared" si="98"/>
        <v>0.19624214867283765</v>
      </c>
      <c r="CM1068">
        <f t="shared" si="99"/>
        <v>139.960331394722</v>
      </c>
      <c r="CN1068">
        <f t="shared" si="100"/>
        <v>0.19624214867283765</v>
      </c>
    </row>
    <row r="1069" spans="1:92" x14ac:dyDescent="0.25">
      <c r="A1069">
        <v>1067</v>
      </c>
      <c r="C1069" t="s">
        <v>613</v>
      </c>
      <c r="E1069" t="s">
        <v>614</v>
      </c>
      <c r="F1069">
        <v>123</v>
      </c>
      <c r="G1069">
        <v>1.2</v>
      </c>
      <c r="H1069" t="s">
        <v>74</v>
      </c>
      <c r="I1069">
        <v>0.67468965517241397</v>
      </c>
      <c r="J1069">
        <v>1.5360145803485099</v>
      </c>
      <c r="K1069">
        <v>13.6757710734658</v>
      </c>
      <c r="L1069">
        <v>0</v>
      </c>
      <c r="M1069">
        <v>0</v>
      </c>
      <c r="N1069">
        <v>0.5</v>
      </c>
      <c r="O1069">
        <v>77.104903524639298</v>
      </c>
      <c r="P1069" t="s">
        <v>628</v>
      </c>
      <c r="Q1069" t="s">
        <v>76</v>
      </c>
      <c r="R1069" t="s">
        <v>77</v>
      </c>
      <c r="S1069">
        <v>50</v>
      </c>
      <c r="U1069" t="b">
        <v>1</v>
      </c>
      <c r="V1069" t="s">
        <v>586</v>
      </c>
      <c r="W1069">
        <v>1995</v>
      </c>
      <c r="X1069">
        <v>0.4</v>
      </c>
      <c r="Y1069">
        <v>8.0000000000000002E-3</v>
      </c>
      <c r="Z1069">
        <v>43600</v>
      </c>
      <c r="AA1069">
        <v>0.172986717674812</v>
      </c>
      <c r="AB1069">
        <v>1</v>
      </c>
      <c r="AC1069">
        <v>135</v>
      </c>
      <c r="AD1069">
        <v>5144.4493578957899</v>
      </c>
      <c r="AE1069">
        <v>4000</v>
      </c>
      <c r="AF1069">
        <v>380</v>
      </c>
      <c r="AG1069">
        <v>90</v>
      </c>
      <c r="AH1069">
        <v>85</v>
      </c>
      <c r="AI1069">
        <v>152.50780018733099</v>
      </c>
      <c r="AJ1069">
        <v>81.598532476756603</v>
      </c>
      <c r="AK1069">
        <v>0.33583048570792301</v>
      </c>
      <c r="AL1069">
        <v>0.33093975047916602</v>
      </c>
      <c r="AM1069">
        <v>3.3362936419752999E-2</v>
      </c>
      <c r="AN1069">
        <v>2.92607583333333E-2</v>
      </c>
      <c r="AO1069">
        <v>3.15</v>
      </c>
      <c r="AP1069">
        <v>3.153</v>
      </c>
      <c r="AQ1069" t="s">
        <v>79</v>
      </c>
      <c r="AR1069" t="s">
        <v>615</v>
      </c>
      <c r="AS1069" t="s">
        <v>81</v>
      </c>
      <c r="AT1069" t="s">
        <v>82</v>
      </c>
      <c r="AU1069">
        <v>1</v>
      </c>
      <c r="AV1069">
        <v>1</v>
      </c>
      <c r="AW1069">
        <v>0.35</v>
      </c>
      <c r="AX1069">
        <v>769.76261336861398</v>
      </c>
      <c r="AY1069">
        <v>80</v>
      </c>
      <c r="AZ1069">
        <v>99</v>
      </c>
      <c r="BA1069">
        <v>23</v>
      </c>
      <c r="BB1069">
        <v>25</v>
      </c>
      <c r="BC1069">
        <v>49.086827539135399</v>
      </c>
      <c r="BD1069" t="s">
        <v>636</v>
      </c>
      <c r="BE1069">
        <v>4</v>
      </c>
      <c r="BF1069">
        <v>135.49828382332501</v>
      </c>
      <c r="BG1069">
        <v>0.30674757279999998</v>
      </c>
      <c r="BH1069">
        <v>1439.9</v>
      </c>
      <c r="BI1069">
        <v>0.89305913639101298</v>
      </c>
      <c r="BJ1069">
        <v>60.488023520176</v>
      </c>
      <c r="BK1069">
        <v>80</v>
      </c>
      <c r="BL1069">
        <v>1</v>
      </c>
      <c r="BM1069">
        <v>0</v>
      </c>
      <c r="BN1069">
        <v>95</v>
      </c>
      <c r="BO1069">
        <v>80</v>
      </c>
      <c r="BP1069" t="s">
        <v>84</v>
      </c>
      <c r="BQ1069">
        <v>1364.9</v>
      </c>
      <c r="BR1069">
        <v>1639</v>
      </c>
      <c r="BS1069">
        <v>1470</v>
      </c>
      <c r="BT1069" t="s">
        <v>85</v>
      </c>
      <c r="BU1069">
        <v>142.93958499430801</v>
      </c>
      <c r="BV1069">
        <v>4</v>
      </c>
      <c r="BX1069">
        <v>123</v>
      </c>
      <c r="BY1069">
        <v>135.49828382332501</v>
      </c>
      <c r="BZ1069">
        <v>142.93958499430801</v>
      </c>
      <c r="CA1069">
        <v>1439.9</v>
      </c>
      <c r="CB1069">
        <f t="shared" si="96"/>
        <v>0.10161206360426837</v>
      </c>
      <c r="CC1069">
        <f t="shared" si="97"/>
        <v>135.49828382332501</v>
      </c>
      <c r="CD1069">
        <f t="shared" si="101"/>
        <v>0.10161206360426837</v>
      </c>
      <c r="CH1069">
        <v>117</v>
      </c>
      <c r="CI1069">
        <v>139.960331394722</v>
      </c>
      <c r="CJ1069">
        <v>157.509599716894</v>
      </c>
      <c r="CK1069">
        <v>1639.75</v>
      </c>
      <c r="CL1069">
        <f t="shared" si="98"/>
        <v>0.19624214867283765</v>
      </c>
      <c r="CM1069">
        <f t="shared" si="99"/>
        <v>139.960331394722</v>
      </c>
      <c r="CN1069">
        <f t="shared" si="100"/>
        <v>0.19624214867283765</v>
      </c>
    </row>
    <row r="1070" spans="1:92" x14ac:dyDescent="0.25">
      <c r="A1070">
        <v>1068</v>
      </c>
      <c r="C1070" t="s">
        <v>637</v>
      </c>
      <c r="E1070" t="s">
        <v>638</v>
      </c>
      <c r="F1070">
        <v>128</v>
      </c>
      <c r="G1070">
        <v>1.2</v>
      </c>
      <c r="H1070" t="s">
        <v>74</v>
      </c>
      <c r="I1070">
        <v>0.67468965517241397</v>
      </c>
      <c r="J1070">
        <v>1.5360145803485099</v>
      </c>
      <c r="K1070">
        <v>13.6757710734658</v>
      </c>
      <c r="L1070">
        <v>0</v>
      </c>
      <c r="M1070">
        <v>0</v>
      </c>
      <c r="N1070">
        <v>0.5</v>
      </c>
      <c r="O1070">
        <v>77.104903524639298</v>
      </c>
      <c r="P1070" t="s">
        <v>639</v>
      </c>
      <c r="Q1070" t="s">
        <v>76</v>
      </c>
      <c r="R1070" t="s">
        <v>77</v>
      </c>
      <c r="S1070">
        <v>50</v>
      </c>
      <c r="U1070" t="b">
        <v>1</v>
      </c>
      <c r="V1070" t="s">
        <v>586</v>
      </c>
      <c r="W1070">
        <v>1995</v>
      </c>
      <c r="X1070">
        <v>0.4</v>
      </c>
      <c r="Y1070">
        <v>8.0000000000000002E-3</v>
      </c>
      <c r="Z1070">
        <v>43600</v>
      </c>
      <c r="AA1070">
        <v>0.172986717674812</v>
      </c>
      <c r="AB1070">
        <v>1</v>
      </c>
      <c r="AC1070">
        <v>160</v>
      </c>
      <c r="AD1070">
        <v>5481.39515653536</v>
      </c>
      <c r="AE1070">
        <v>4400</v>
      </c>
      <c r="AF1070">
        <v>450</v>
      </c>
      <c r="AG1070">
        <v>90</v>
      </c>
      <c r="AH1070">
        <v>85</v>
      </c>
      <c r="AI1070">
        <v>148.87053222564001</v>
      </c>
      <c r="AJ1070">
        <v>79.648946404883802</v>
      </c>
      <c r="AK1070">
        <v>0.33583048570792301</v>
      </c>
      <c r="AL1070">
        <v>0.33093975047916602</v>
      </c>
      <c r="AM1070">
        <v>3.3362936419752999E-2</v>
      </c>
      <c r="AN1070">
        <v>2.92607583333333E-2</v>
      </c>
      <c r="AO1070">
        <v>3.39</v>
      </c>
      <c r="AP1070">
        <v>3.153</v>
      </c>
      <c r="AQ1070" t="s">
        <v>79</v>
      </c>
      <c r="AR1070" t="s">
        <v>615</v>
      </c>
      <c r="AS1070" t="s">
        <v>81</v>
      </c>
      <c r="AT1070" t="s">
        <v>82</v>
      </c>
      <c r="AU1070">
        <v>1</v>
      </c>
      <c r="AV1070">
        <v>1</v>
      </c>
      <c r="AW1070">
        <v>0.35</v>
      </c>
      <c r="AX1070">
        <v>769.76261336861398</v>
      </c>
      <c r="AY1070">
        <v>80</v>
      </c>
      <c r="AZ1070">
        <v>99</v>
      </c>
      <c r="BA1070">
        <v>23</v>
      </c>
      <c r="BB1070">
        <v>25</v>
      </c>
      <c r="BC1070">
        <v>49.086827539135399</v>
      </c>
      <c r="BD1070" t="s">
        <v>640</v>
      </c>
      <c r="BE1070">
        <v>2</v>
      </c>
      <c r="BF1070">
        <v>138.439864165968</v>
      </c>
      <c r="BG1070">
        <v>0.30912621359999998</v>
      </c>
      <c r="BH1070">
        <v>1404.9</v>
      </c>
      <c r="BI1070">
        <v>0.89305913639101298</v>
      </c>
      <c r="BJ1070">
        <v>60.488023520176</v>
      </c>
      <c r="BK1070">
        <v>80</v>
      </c>
      <c r="BL1070">
        <v>1</v>
      </c>
      <c r="BM1070">
        <v>0</v>
      </c>
      <c r="BN1070">
        <v>95</v>
      </c>
      <c r="BO1070">
        <v>80</v>
      </c>
      <c r="BP1070" t="s">
        <v>84</v>
      </c>
      <c r="BQ1070">
        <v>1329.9</v>
      </c>
      <c r="BR1070">
        <v>1598</v>
      </c>
      <c r="BS1070">
        <v>1360</v>
      </c>
      <c r="BT1070" t="s">
        <v>85</v>
      </c>
      <c r="BU1070">
        <v>143.666593475799</v>
      </c>
      <c r="BV1070">
        <v>4</v>
      </c>
      <c r="BX1070">
        <v>128</v>
      </c>
      <c r="BY1070">
        <v>138.439864165968</v>
      </c>
      <c r="BZ1070">
        <v>143.666593475799</v>
      </c>
      <c r="CA1070">
        <v>1404.9</v>
      </c>
      <c r="CB1070">
        <f t="shared" si="96"/>
        <v>8.156143879662503E-2</v>
      </c>
      <c r="CC1070">
        <f t="shared" si="97"/>
        <v>138.439864165968</v>
      </c>
      <c r="CD1070">
        <f t="shared" si="101"/>
        <v>8.156143879662503E-2</v>
      </c>
      <c r="CH1070">
        <v>109</v>
      </c>
      <c r="CI1070">
        <v>130.54279655616801</v>
      </c>
      <c r="CJ1070">
        <v>147.27306138204099</v>
      </c>
      <c r="CK1070">
        <v>1417.15</v>
      </c>
      <c r="CL1070">
        <f t="shared" si="98"/>
        <v>0.19764033537768821</v>
      </c>
      <c r="CM1070">
        <f t="shared" si="99"/>
        <v>130.54279655616801</v>
      </c>
      <c r="CN1070">
        <f t="shared" si="100"/>
        <v>0.19764033537768821</v>
      </c>
    </row>
    <row r="1071" spans="1:92" x14ac:dyDescent="0.25">
      <c r="A1071">
        <v>1069</v>
      </c>
      <c r="B1071" t="s">
        <v>641</v>
      </c>
      <c r="C1071" t="s">
        <v>641</v>
      </c>
      <c r="D1071" t="s">
        <v>642</v>
      </c>
      <c r="E1071" t="s">
        <v>642</v>
      </c>
      <c r="F1071">
        <v>124</v>
      </c>
      <c r="G1071">
        <v>1.2</v>
      </c>
      <c r="H1071" t="s">
        <v>74</v>
      </c>
      <c r="I1071">
        <v>0.67468965517241397</v>
      </c>
      <c r="J1071">
        <v>1.5360145803485099</v>
      </c>
      <c r="K1071">
        <v>13.6757710734658</v>
      </c>
      <c r="L1071">
        <v>0</v>
      </c>
      <c r="M1071">
        <v>0</v>
      </c>
      <c r="N1071">
        <v>0.5</v>
      </c>
      <c r="O1071">
        <v>77.104903524639298</v>
      </c>
      <c r="P1071" t="s">
        <v>639</v>
      </c>
      <c r="Q1071" t="s">
        <v>76</v>
      </c>
      <c r="R1071" t="s">
        <v>77</v>
      </c>
      <c r="S1071">
        <v>50</v>
      </c>
      <c r="T1071" t="b">
        <v>1</v>
      </c>
      <c r="U1071" t="b">
        <v>1</v>
      </c>
      <c r="V1071" t="s">
        <v>586</v>
      </c>
      <c r="W1071">
        <v>1995</v>
      </c>
      <c r="X1071">
        <v>0.4</v>
      </c>
      <c r="Y1071">
        <v>8.0000000000000002E-3</v>
      </c>
      <c r="Z1071">
        <v>43600</v>
      </c>
      <c r="AA1071">
        <v>0.172986717674812</v>
      </c>
      <c r="AB1071">
        <v>1</v>
      </c>
      <c r="AC1071">
        <v>160</v>
      </c>
      <c r="AD1071">
        <v>5481.39515653536</v>
      </c>
      <c r="AE1071">
        <v>4400</v>
      </c>
      <c r="AF1071">
        <v>450</v>
      </c>
      <c r="AG1071">
        <v>90</v>
      </c>
      <c r="AH1071">
        <v>85</v>
      </c>
      <c r="AI1071">
        <v>150.37620520657899</v>
      </c>
      <c r="AJ1071">
        <v>80.484483292829296</v>
      </c>
      <c r="AK1071">
        <v>0.33583048570792301</v>
      </c>
      <c r="AL1071">
        <v>0.33093975047916602</v>
      </c>
      <c r="AM1071">
        <v>3.3362936419752999E-2</v>
      </c>
      <c r="AN1071">
        <v>2.92607583333333E-2</v>
      </c>
      <c r="AO1071">
        <v>2.65</v>
      </c>
      <c r="AP1071">
        <v>3.153</v>
      </c>
      <c r="AQ1071" t="s">
        <v>79</v>
      </c>
      <c r="AR1071" t="s">
        <v>590</v>
      </c>
      <c r="AS1071" t="s">
        <v>89</v>
      </c>
      <c r="AU1071">
        <v>1</v>
      </c>
      <c r="AV1071">
        <v>1</v>
      </c>
      <c r="AW1071">
        <v>0.35</v>
      </c>
      <c r="AX1071">
        <v>769.76261336861398</v>
      </c>
      <c r="AY1071">
        <v>80</v>
      </c>
      <c r="AZ1071">
        <v>99</v>
      </c>
      <c r="BA1071">
        <v>23</v>
      </c>
      <c r="BB1071">
        <v>25</v>
      </c>
      <c r="BC1071">
        <v>49.086827539135399</v>
      </c>
      <c r="BD1071" t="s">
        <v>640</v>
      </c>
      <c r="BE1071">
        <v>2</v>
      </c>
      <c r="BF1071">
        <v>131.53168502579001</v>
      </c>
      <c r="BG1071">
        <v>0.30912621359999998</v>
      </c>
      <c r="BH1071">
        <v>1419.9</v>
      </c>
      <c r="BI1071">
        <v>0.89305913639101298</v>
      </c>
      <c r="BJ1071">
        <v>60.488023520176</v>
      </c>
      <c r="BK1071">
        <v>80</v>
      </c>
      <c r="BL1071">
        <v>1</v>
      </c>
      <c r="BM1071">
        <v>0</v>
      </c>
      <c r="BN1071">
        <v>95</v>
      </c>
      <c r="BO1071">
        <v>80</v>
      </c>
      <c r="BP1071" t="s">
        <v>84</v>
      </c>
      <c r="BQ1071">
        <v>1344.9</v>
      </c>
      <c r="BR1071">
        <v>1615</v>
      </c>
      <c r="BS1071">
        <v>1360</v>
      </c>
      <c r="BT1071" t="s">
        <v>85</v>
      </c>
      <c r="BU1071">
        <v>147.83574715138599</v>
      </c>
      <c r="BV1071">
        <v>4</v>
      </c>
      <c r="BX1071">
        <v>124</v>
      </c>
      <c r="BY1071">
        <v>131.53168502579001</v>
      </c>
      <c r="BZ1071">
        <v>147.83574715138599</v>
      </c>
      <c r="CA1071">
        <v>1419.9</v>
      </c>
      <c r="CB1071">
        <f t="shared" si="96"/>
        <v>6.0739395369274286E-2</v>
      </c>
      <c r="CC1071">
        <f t="shared" si="97"/>
        <v>131.53168502579001</v>
      </c>
      <c r="CD1071">
        <f t="shared" si="101"/>
        <v>6.0739395369274286E-2</v>
      </c>
      <c r="CH1071">
        <v>109</v>
      </c>
      <c r="CI1071">
        <v>130.54279655616801</v>
      </c>
      <c r="CJ1071">
        <v>147.27306138204099</v>
      </c>
      <c r="CK1071">
        <v>1417.15</v>
      </c>
      <c r="CL1071">
        <f t="shared" si="98"/>
        <v>0.19764033537768821</v>
      </c>
      <c r="CM1071">
        <f t="shared" si="99"/>
        <v>130.54279655616801</v>
      </c>
      <c r="CN1071">
        <f t="shared" si="100"/>
        <v>0.19764033537768821</v>
      </c>
    </row>
    <row r="1072" spans="1:92" x14ac:dyDescent="0.25">
      <c r="A1072">
        <v>1070</v>
      </c>
      <c r="C1072" t="s">
        <v>637</v>
      </c>
      <c r="E1072" t="s">
        <v>638</v>
      </c>
      <c r="F1072">
        <v>128</v>
      </c>
      <c r="G1072">
        <v>1.2</v>
      </c>
      <c r="H1072" t="s">
        <v>74</v>
      </c>
      <c r="I1072">
        <v>0.67468965517241397</v>
      </c>
      <c r="J1072">
        <v>1.5360145803485099</v>
      </c>
      <c r="K1072">
        <v>13.6757710734658</v>
      </c>
      <c r="L1072">
        <v>0</v>
      </c>
      <c r="M1072">
        <v>0</v>
      </c>
      <c r="N1072">
        <v>0.5</v>
      </c>
      <c r="O1072">
        <v>77.104903524639298</v>
      </c>
      <c r="P1072" t="s">
        <v>639</v>
      </c>
      <c r="Q1072" t="s">
        <v>76</v>
      </c>
      <c r="R1072" t="s">
        <v>77</v>
      </c>
      <c r="S1072">
        <v>50</v>
      </c>
      <c r="U1072" t="b">
        <v>1</v>
      </c>
      <c r="V1072" t="s">
        <v>586</v>
      </c>
      <c r="W1072">
        <v>1995</v>
      </c>
      <c r="X1072">
        <v>0.4</v>
      </c>
      <c r="Y1072">
        <v>8.0000000000000002E-3</v>
      </c>
      <c r="Z1072">
        <v>43600</v>
      </c>
      <c r="AA1072">
        <v>0.172986717674812</v>
      </c>
      <c r="AB1072">
        <v>1</v>
      </c>
      <c r="AC1072">
        <v>160</v>
      </c>
      <c r="AD1072">
        <v>5481.39515653536</v>
      </c>
      <c r="AE1072">
        <v>4400</v>
      </c>
      <c r="AF1072">
        <v>450</v>
      </c>
      <c r="AG1072">
        <v>90</v>
      </c>
      <c r="AH1072">
        <v>85</v>
      </c>
      <c r="AI1072">
        <v>148.87053222564001</v>
      </c>
      <c r="AJ1072">
        <v>79.648946404883802</v>
      </c>
      <c r="AK1072">
        <v>0.33583048570792301</v>
      </c>
      <c r="AL1072">
        <v>0.33093975047916602</v>
      </c>
      <c r="AM1072">
        <v>3.3362936419752999E-2</v>
      </c>
      <c r="AN1072">
        <v>2.92607583333333E-2</v>
      </c>
      <c r="AO1072">
        <v>3.39</v>
      </c>
      <c r="AP1072">
        <v>3.153</v>
      </c>
      <c r="AQ1072" t="s">
        <v>79</v>
      </c>
      <c r="AR1072" t="s">
        <v>615</v>
      </c>
      <c r="AS1072" t="s">
        <v>81</v>
      </c>
      <c r="AT1072" t="s">
        <v>82</v>
      </c>
      <c r="AU1072">
        <v>1</v>
      </c>
      <c r="AV1072">
        <v>1</v>
      </c>
      <c r="AW1072">
        <v>0.35</v>
      </c>
      <c r="AX1072">
        <v>769.76261336861398</v>
      </c>
      <c r="AY1072">
        <v>80</v>
      </c>
      <c r="AZ1072">
        <v>99</v>
      </c>
      <c r="BA1072">
        <v>23</v>
      </c>
      <c r="BB1072">
        <v>25</v>
      </c>
      <c r="BC1072">
        <v>49.086827539135399</v>
      </c>
      <c r="BD1072" t="s">
        <v>643</v>
      </c>
      <c r="BE1072">
        <v>2</v>
      </c>
      <c r="BF1072">
        <v>138.439864165968</v>
      </c>
      <c r="BG1072">
        <v>0.30912621359999998</v>
      </c>
      <c r="BH1072">
        <v>1404.9</v>
      </c>
      <c r="BI1072">
        <v>0.89305913639101298</v>
      </c>
      <c r="BJ1072">
        <v>60.488023520176</v>
      </c>
      <c r="BK1072">
        <v>80</v>
      </c>
      <c r="BL1072">
        <v>1</v>
      </c>
      <c r="BM1072">
        <v>0</v>
      </c>
      <c r="BN1072">
        <v>95</v>
      </c>
      <c r="BO1072">
        <v>80</v>
      </c>
      <c r="BP1072" t="s">
        <v>84</v>
      </c>
      <c r="BQ1072">
        <v>1329.9</v>
      </c>
      <c r="BR1072">
        <v>1598</v>
      </c>
      <c r="BS1072">
        <v>1360</v>
      </c>
      <c r="BT1072" t="s">
        <v>85</v>
      </c>
      <c r="BU1072">
        <v>143.666593475799</v>
      </c>
      <c r="BV1072">
        <v>4</v>
      </c>
      <c r="BX1072">
        <v>128</v>
      </c>
      <c r="BY1072">
        <v>138.439864165968</v>
      </c>
      <c r="BZ1072">
        <v>143.666593475799</v>
      </c>
      <c r="CA1072">
        <v>1404.9</v>
      </c>
      <c r="CB1072">
        <f t="shared" si="96"/>
        <v>8.156143879662503E-2</v>
      </c>
      <c r="CC1072">
        <f t="shared" si="97"/>
        <v>138.439864165968</v>
      </c>
      <c r="CD1072">
        <f t="shared" si="101"/>
        <v>8.156143879662503E-2</v>
      </c>
      <c r="CH1072">
        <v>88</v>
      </c>
      <c r="CI1072">
        <v>105.454858073577</v>
      </c>
      <c r="CJ1072">
        <v>129.98331576505799</v>
      </c>
      <c r="CK1072">
        <v>881.375</v>
      </c>
      <c r="CL1072">
        <f t="shared" si="98"/>
        <v>0.19835065992701137</v>
      </c>
      <c r="CM1072">
        <f t="shared" si="99"/>
        <v>105.454858073577</v>
      </c>
      <c r="CN1072">
        <f t="shared" si="100"/>
        <v>0.19835065992701137</v>
      </c>
    </row>
    <row r="1073" spans="1:92" x14ac:dyDescent="0.25">
      <c r="A1073">
        <v>1071</v>
      </c>
      <c r="B1073" t="s">
        <v>641</v>
      </c>
      <c r="C1073" t="s">
        <v>641</v>
      </c>
      <c r="D1073" t="s">
        <v>642</v>
      </c>
      <c r="E1073" t="s">
        <v>642</v>
      </c>
      <c r="F1073">
        <v>124</v>
      </c>
      <c r="G1073">
        <v>1.2</v>
      </c>
      <c r="H1073" t="s">
        <v>74</v>
      </c>
      <c r="I1073">
        <v>0.67468965517241397</v>
      </c>
      <c r="J1073">
        <v>1.5360145803485099</v>
      </c>
      <c r="K1073">
        <v>13.6757710734658</v>
      </c>
      <c r="L1073">
        <v>0</v>
      </c>
      <c r="M1073">
        <v>0</v>
      </c>
      <c r="N1073">
        <v>0.5</v>
      </c>
      <c r="O1073">
        <v>77.104903524639298</v>
      </c>
      <c r="P1073" t="s">
        <v>639</v>
      </c>
      <c r="Q1073" t="s">
        <v>76</v>
      </c>
      <c r="R1073" t="s">
        <v>77</v>
      </c>
      <c r="S1073">
        <v>50</v>
      </c>
      <c r="T1073" t="b">
        <v>1</v>
      </c>
      <c r="U1073" t="b">
        <v>1</v>
      </c>
      <c r="V1073" t="s">
        <v>586</v>
      </c>
      <c r="W1073">
        <v>1995</v>
      </c>
      <c r="X1073">
        <v>0.4</v>
      </c>
      <c r="Y1073">
        <v>8.0000000000000002E-3</v>
      </c>
      <c r="Z1073">
        <v>43600</v>
      </c>
      <c r="AA1073">
        <v>0.172986717674812</v>
      </c>
      <c r="AB1073">
        <v>1</v>
      </c>
      <c r="AC1073">
        <v>160</v>
      </c>
      <c r="AD1073">
        <v>5481.39515653536</v>
      </c>
      <c r="AE1073">
        <v>4400</v>
      </c>
      <c r="AF1073">
        <v>450</v>
      </c>
      <c r="AG1073">
        <v>90</v>
      </c>
      <c r="AH1073">
        <v>85</v>
      </c>
      <c r="AI1073">
        <v>150.37620520657899</v>
      </c>
      <c r="AJ1073">
        <v>80.484483292829296</v>
      </c>
      <c r="AK1073">
        <v>0.33583048570792301</v>
      </c>
      <c r="AL1073">
        <v>0.33093975047916602</v>
      </c>
      <c r="AM1073">
        <v>3.3362936419752999E-2</v>
      </c>
      <c r="AN1073">
        <v>2.92607583333333E-2</v>
      </c>
      <c r="AO1073">
        <v>2.65</v>
      </c>
      <c r="AP1073">
        <v>3.153</v>
      </c>
      <c r="AQ1073" t="s">
        <v>79</v>
      </c>
      <c r="AR1073" t="s">
        <v>590</v>
      </c>
      <c r="AS1073" t="s">
        <v>89</v>
      </c>
      <c r="AU1073">
        <v>1</v>
      </c>
      <c r="AV1073">
        <v>1</v>
      </c>
      <c r="AW1073">
        <v>0.35</v>
      </c>
      <c r="AX1073">
        <v>769.76261336861398</v>
      </c>
      <c r="AY1073">
        <v>80</v>
      </c>
      <c r="AZ1073">
        <v>99</v>
      </c>
      <c r="BA1073">
        <v>23</v>
      </c>
      <c r="BB1073">
        <v>25</v>
      </c>
      <c r="BC1073">
        <v>49.086827539135399</v>
      </c>
      <c r="BD1073" t="s">
        <v>643</v>
      </c>
      <c r="BE1073">
        <v>2</v>
      </c>
      <c r="BF1073">
        <v>131.53168502579001</v>
      </c>
      <c r="BG1073">
        <v>0.30912621359999998</v>
      </c>
      <c r="BH1073">
        <v>1419.9</v>
      </c>
      <c r="BI1073">
        <v>0.89305913639101298</v>
      </c>
      <c r="BJ1073">
        <v>60.488023520176</v>
      </c>
      <c r="BK1073">
        <v>80</v>
      </c>
      <c r="BL1073">
        <v>1</v>
      </c>
      <c r="BM1073">
        <v>0</v>
      </c>
      <c r="BN1073">
        <v>95</v>
      </c>
      <c r="BO1073">
        <v>80</v>
      </c>
      <c r="BP1073" t="s">
        <v>84</v>
      </c>
      <c r="BQ1073">
        <v>1344.9</v>
      </c>
      <c r="BR1073">
        <v>1615</v>
      </c>
      <c r="BS1073">
        <v>1360</v>
      </c>
      <c r="BT1073" t="s">
        <v>85</v>
      </c>
      <c r="BU1073">
        <v>147.83574715138599</v>
      </c>
      <c r="BV1073">
        <v>4</v>
      </c>
      <c r="BX1073">
        <v>124</v>
      </c>
      <c r="BY1073">
        <v>131.53168502579001</v>
      </c>
      <c r="BZ1073">
        <v>147.83574715138599</v>
      </c>
      <c r="CA1073">
        <v>1419.9</v>
      </c>
      <c r="CB1073">
        <f t="shared" si="96"/>
        <v>6.0739395369274286E-2</v>
      </c>
      <c r="CC1073">
        <f t="shared" si="97"/>
        <v>131.53168502579001</v>
      </c>
      <c r="CD1073">
        <f t="shared" si="101"/>
        <v>6.0739395369274286E-2</v>
      </c>
      <c r="CH1073">
        <v>110</v>
      </c>
      <c r="CI1073">
        <v>131.99828985033301</v>
      </c>
      <c r="CJ1073">
        <v>136.33219195982301</v>
      </c>
      <c r="CK1073">
        <v>1329.5</v>
      </c>
      <c r="CL1073">
        <f t="shared" si="98"/>
        <v>0.19998445318484553</v>
      </c>
      <c r="CM1073">
        <f t="shared" si="99"/>
        <v>131.99828985033301</v>
      </c>
      <c r="CN1073">
        <f t="shared" si="100"/>
        <v>0.19998445318484553</v>
      </c>
    </row>
    <row r="1074" spans="1:92" x14ac:dyDescent="0.25">
      <c r="A1074">
        <v>1072</v>
      </c>
      <c r="C1074" t="s">
        <v>637</v>
      </c>
      <c r="E1074" t="s">
        <v>638</v>
      </c>
      <c r="F1074">
        <v>128</v>
      </c>
      <c r="G1074">
        <v>1.2</v>
      </c>
      <c r="H1074" t="s">
        <v>74</v>
      </c>
      <c r="I1074">
        <v>0.67468965517241397</v>
      </c>
      <c r="J1074">
        <v>1.5360145803485099</v>
      </c>
      <c r="K1074">
        <v>13.6757710734658</v>
      </c>
      <c r="L1074">
        <v>0</v>
      </c>
      <c r="M1074">
        <v>0</v>
      </c>
      <c r="N1074">
        <v>0.5</v>
      </c>
      <c r="O1074">
        <v>77.104903524639298</v>
      </c>
      <c r="P1074" t="s">
        <v>639</v>
      </c>
      <c r="Q1074" t="s">
        <v>76</v>
      </c>
      <c r="R1074" t="s">
        <v>77</v>
      </c>
      <c r="S1074">
        <v>50</v>
      </c>
      <c r="U1074" t="b">
        <v>1</v>
      </c>
      <c r="V1074" t="s">
        <v>586</v>
      </c>
      <c r="W1074">
        <v>1995</v>
      </c>
      <c r="X1074">
        <v>0.4</v>
      </c>
      <c r="Y1074">
        <v>8.0000000000000002E-3</v>
      </c>
      <c r="Z1074">
        <v>43600</v>
      </c>
      <c r="AA1074">
        <v>0.172986717674812</v>
      </c>
      <c r="AB1074">
        <v>1</v>
      </c>
      <c r="AC1074">
        <v>160</v>
      </c>
      <c r="AD1074">
        <v>5481.39515653536</v>
      </c>
      <c r="AE1074">
        <v>4400</v>
      </c>
      <c r="AF1074">
        <v>450</v>
      </c>
      <c r="AG1074">
        <v>90</v>
      </c>
      <c r="AH1074">
        <v>85</v>
      </c>
      <c r="AI1074">
        <v>148.87053222564001</v>
      </c>
      <c r="AJ1074">
        <v>79.648946404883802</v>
      </c>
      <c r="AK1074">
        <v>0.33583048570792301</v>
      </c>
      <c r="AL1074">
        <v>0.33093975047916602</v>
      </c>
      <c r="AM1074">
        <v>3.3362936419752999E-2</v>
      </c>
      <c r="AN1074">
        <v>2.92607583333333E-2</v>
      </c>
      <c r="AO1074">
        <v>3.39</v>
      </c>
      <c r="AP1074">
        <v>3.153</v>
      </c>
      <c r="AQ1074" t="s">
        <v>79</v>
      </c>
      <c r="AR1074" t="s">
        <v>615</v>
      </c>
      <c r="AS1074" t="s">
        <v>81</v>
      </c>
      <c r="AT1074" t="s">
        <v>82</v>
      </c>
      <c r="AU1074">
        <v>1</v>
      </c>
      <c r="AV1074">
        <v>1</v>
      </c>
      <c r="AW1074">
        <v>0.35</v>
      </c>
      <c r="AX1074">
        <v>769.76261336861398</v>
      </c>
      <c r="AY1074">
        <v>80</v>
      </c>
      <c r="AZ1074">
        <v>99</v>
      </c>
      <c r="BA1074">
        <v>23</v>
      </c>
      <c r="BB1074">
        <v>25</v>
      </c>
      <c r="BC1074">
        <v>49.086827539135399</v>
      </c>
      <c r="BD1074" t="s">
        <v>644</v>
      </c>
      <c r="BE1074">
        <v>2</v>
      </c>
      <c r="BF1074">
        <v>138.439864165968</v>
      </c>
      <c r="BG1074">
        <v>0.30912621359999998</v>
      </c>
      <c r="BH1074">
        <v>1404.9</v>
      </c>
      <c r="BI1074">
        <v>0.89305913639101298</v>
      </c>
      <c r="BJ1074">
        <v>60.488023520176</v>
      </c>
      <c r="BK1074">
        <v>80</v>
      </c>
      <c r="BL1074">
        <v>1</v>
      </c>
      <c r="BM1074">
        <v>0</v>
      </c>
      <c r="BN1074">
        <v>95</v>
      </c>
      <c r="BO1074">
        <v>80</v>
      </c>
      <c r="BP1074" t="s">
        <v>84</v>
      </c>
      <c r="BQ1074">
        <v>1329.9</v>
      </c>
      <c r="BR1074">
        <v>1598</v>
      </c>
      <c r="BS1074">
        <v>1360</v>
      </c>
      <c r="BT1074" t="s">
        <v>85</v>
      </c>
      <c r="BU1074">
        <v>143.666593475799</v>
      </c>
      <c r="BV1074">
        <v>4</v>
      </c>
      <c r="BX1074">
        <v>128</v>
      </c>
      <c r="BY1074">
        <v>138.439864165968</v>
      </c>
      <c r="BZ1074">
        <v>143.666593475799</v>
      </c>
      <c r="CA1074">
        <v>1404.9</v>
      </c>
      <c r="CB1074">
        <f t="shared" si="96"/>
        <v>8.156143879662503E-2</v>
      </c>
      <c r="CC1074">
        <f t="shared" si="97"/>
        <v>138.439864165968</v>
      </c>
      <c r="CD1074">
        <f t="shared" si="101"/>
        <v>8.156143879662503E-2</v>
      </c>
    </row>
    <row r="1075" spans="1:92" x14ac:dyDescent="0.25">
      <c r="A1075">
        <v>1073</v>
      </c>
      <c r="B1075" t="s">
        <v>641</v>
      </c>
      <c r="C1075" t="s">
        <v>641</v>
      </c>
      <c r="D1075" t="s">
        <v>642</v>
      </c>
      <c r="E1075" t="s">
        <v>642</v>
      </c>
      <c r="F1075">
        <v>124</v>
      </c>
      <c r="G1075">
        <v>1.2</v>
      </c>
      <c r="H1075" t="s">
        <v>74</v>
      </c>
      <c r="I1075">
        <v>0.67468965517241397</v>
      </c>
      <c r="J1075">
        <v>1.5360145803485099</v>
      </c>
      <c r="K1075">
        <v>13.6757710734658</v>
      </c>
      <c r="L1075">
        <v>0</v>
      </c>
      <c r="M1075">
        <v>0</v>
      </c>
      <c r="N1075">
        <v>0.5</v>
      </c>
      <c r="O1075">
        <v>77.104903524639298</v>
      </c>
      <c r="P1075" t="s">
        <v>639</v>
      </c>
      <c r="Q1075" t="s">
        <v>76</v>
      </c>
      <c r="R1075" t="s">
        <v>77</v>
      </c>
      <c r="S1075">
        <v>50</v>
      </c>
      <c r="T1075" t="b">
        <v>1</v>
      </c>
      <c r="U1075" t="b">
        <v>1</v>
      </c>
      <c r="V1075" t="s">
        <v>586</v>
      </c>
      <c r="W1075">
        <v>1995</v>
      </c>
      <c r="X1075">
        <v>0.4</v>
      </c>
      <c r="Y1075">
        <v>8.0000000000000002E-3</v>
      </c>
      <c r="Z1075">
        <v>43600</v>
      </c>
      <c r="AA1075">
        <v>0.172986717674812</v>
      </c>
      <c r="AB1075">
        <v>1</v>
      </c>
      <c r="AC1075">
        <v>160</v>
      </c>
      <c r="AD1075">
        <v>5481.39515653536</v>
      </c>
      <c r="AE1075">
        <v>4400</v>
      </c>
      <c r="AF1075">
        <v>450</v>
      </c>
      <c r="AG1075">
        <v>90</v>
      </c>
      <c r="AH1075">
        <v>85</v>
      </c>
      <c r="AI1075">
        <v>150.37620520657899</v>
      </c>
      <c r="AJ1075">
        <v>80.484483292829296</v>
      </c>
      <c r="AK1075">
        <v>0.33583048570792301</v>
      </c>
      <c r="AL1075">
        <v>0.33093975047916602</v>
      </c>
      <c r="AM1075">
        <v>3.3362936419752999E-2</v>
      </c>
      <c r="AN1075">
        <v>2.92607583333333E-2</v>
      </c>
      <c r="AO1075">
        <v>2.65</v>
      </c>
      <c r="AP1075">
        <v>3.153</v>
      </c>
      <c r="AQ1075" t="s">
        <v>79</v>
      </c>
      <c r="AR1075" t="s">
        <v>590</v>
      </c>
      <c r="AS1075" t="s">
        <v>89</v>
      </c>
      <c r="AU1075">
        <v>1</v>
      </c>
      <c r="AV1075">
        <v>1</v>
      </c>
      <c r="AW1075">
        <v>0.35</v>
      </c>
      <c r="AX1075">
        <v>769.76261336861398</v>
      </c>
      <c r="AY1075">
        <v>80</v>
      </c>
      <c r="AZ1075">
        <v>99</v>
      </c>
      <c r="BA1075">
        <v>23</v>
      </c>
      <c r="BB1075">
        <v>25</v>
      </c>
      <c r="BC1075">
        <v>49.086827539135399</v>
      </c>
      <c r="BD1075" t="s">
        <v>644</v>
      </c>
      <c r="BE1075">
        <v>2</v>
      </c>
      <c r="BF1075">
        <v>131.53168502579001</v>
      </c>
      <c r="BG1075">
        <v>0.30912621359999998</v>
      </c>
      <c r="BH1075">
        <v>1419.9</v>
      </c>
      <c r="BI1075">
        <v>0.89305913639101298</v>
      </c>
      <c r="BJ1075">
        <v>60.488023520176</v>
      </c>
      <c r="BK1075">
        <v>80</v>
      </c>
      <c r="BL1075">
        <v>1</v>
      </c>
      <c r="BM1075">
        <v>0</v>
      </c>
      <c r="BN1075">
        <v>95</v>
      </c>
      <c r="BO1075">
        <v>80</v>
      </c>
      <c r="BP1075" t="s">
        <v>84</v>
      </c>
      <c r="BQ1075">
        <v>1344.9</v>
      </c>
      <c r="BR1075">
        <v>1615</v>
      </c>
      <c r="BS1075">
        <v>1360</v>
      </c>
      <c r="BT1075" t="s">
        <v>85</v>
      </c>
      <c r="BU1075">
        <v>147.83574715138599</v>
      </c>
      <c r="BV1075">
        <v>4</v>
      </c>
      <c r="BX1075">
        <v>124</v>
      </c>
      <c r="BY1075">
        <v>131.53168502579001</v>
      </c>
      <c r="BZ1075">
        <v>147.83574715138599</v>
      </c>
      <c r="CA1075">
        <v>1419.9</v>
      </c>
      <c r="CB1075">
        <f t="shared" si="96"/>
        <v>6.0739395369274286E-2</v>
      </c>
      <c r="CC1075">
        <f t="shared" si="97"/>
        <v>131.53168502579001</v>
      </c>
      <c r="CD1075">
        <f t="shared" si="101"/>
        <v>6.0739395369274286E-2</v>
      </c>
    </row>
    <row r="1076" spans="1:92" x14ac:dyDescent="0.25">
      <c r="A1076">
        <v>1074</v>
      </c>
      <c r="C1076" t="s">
        <v>645</v>
      </c>
      <c r="E1076" t="s">
        <v>646</v>
      </c>
      <c r="F1076">
        <v>154</v>
      </c>
      <c r="G1076">
        <v>1.2</v>
      </c>
      <c r="H1076" t="s">
        <v>74</v>
      </c>
      <c r="I1076">
        <v>0.67468965517241397</v>
      </c>
      <c r="J1076">
        <v>1.5360145803485099</v>
      </c>
      <c r="K1076">
        <v>13.6757710734658</v>
      </c>
      <c r="L1076">
        <v>0</v>
      </c>
      <c r="M1076">
        <v>0</v>
      </c>
      <c r="N1076">
        <v>0.5</v>
      </c>
      <c r="O1076">
        <v>77.122687575604203</v>
      </c>
      <c r="P1076" t="s">
        <v>647</v>
      </c>
      <c r="Q1076" t="s">
        <v>76</v>
      </c>
      <c r="R1076" t="s">
        <v>77</v>
      </c>
      <c r="S1076">
        <v>50</v>
      </c>
      <c r="U1076" t="b">
        <v>1</v>
      </c>
      <c r="V1076" t="s">
        <v>648</v>
      </c>
      <c r="W1076">
        <v>1997</v>
      </c>
      <c r="X1076">
        <v>0.4</v>
      </c>
      <c r="Y1076">
        <v>8.0000000000000002E-3</v>
      </c>
      <c r="Z1076">
        <v>43000</v>
      </c>
      <c r="AA1076">
        <v>0.17317224485211599</v>
      </c>
      <c r="AB1076">
        <v>1</v>
      </c>
      <c r="AC1076">
        <v>160</v>
      </c>
      <c r="AD1076">
        <v>5986.8138544947196</v>
      </c>
      <c r="AE1076">
        <v>5000</v>
      </c>
      <c r="AF1076">
        <v>310</v>
      </c>
      <c r="AG1076">
        <v>90.1</v>
      </c>
      <c r="AH1076">
        <v>85</v>
      </c>
      <c r="AI1076">
        <v>144.166747983932</v>
      </c>
      <c r="AJ1076">
        <v>77.142335741047305</v>
      </c>
      <c r="AK1076">
        <v>0.33583048570792301</v>
      </c>
      <c r="AL1076">
        <v>0.33093975047916602</v>
      </c>
      <c r="AM1076">
        <v>3.3362936419752999E-2</v>
      </c>
      <c r="AN1076">
        <v>2.92607583333333E-2</v>
      </c>
      <c r="AO1076">
        <v>3.91</v>
      </c>
      <c r="AP1076">
        <v>3.153</v>
      </c>
      <c r="AQ1076" t="s">
        <v>153</v>
      </c>
      <c r="AR1076" t="s">
        <v>649</v>
      </c>
      <c r="AS1076" t="s">
        <v>81</v>
      </c>
      <c r="AT1076" t="s">
        <v>82</v>
      </c>
      <c r="AU1076">
        <v>1</v>
      </c>
      <c r="AV1076">
        <v>1</v>
      </c>
      <c r="AW1076">
        <v>0.35</v>
      </c>
      <c r="AX1076">
        <v>769.61378169592103</v>
      </c>
      <c r="AY1076">
        <v>80</v>
      </c>
      <c r="AZ1076">
        <v>99</v>
      </c>
      <c r="BA1076">
        <v>23</v>
      </c>
      <c r="BB1076">
        <v>25</v>
      </c>
      <c r="BC1076">
        <v>49.092334843528398</v>
      </c>
      <c r="BD1076" t="s">
        <v>650</v>
      </c>
      <c r="BE1076">
        <v>2</v>
      </c>
      <c r="BF1076">
        <v>170.612785672543</v>
      </c>
      <c r="BG1076">
        <v>0.30912621359999998</v>
      </c>
      <c r="BH1076">
        <v>1359.9</v>
      </c>
      <c r="BI1076">
        <v>0.89257482325278603</v>
      </c>
      <c r="BJ1076">
        <v>60.510590634563201</v>
      </c>
      <c r="BK1076">
        <v>80</v>
      </c>
      <c r="BL1076">
        <v>1</v>
      </c>
      <c r="BM1076">
        <v>0</v>
      </c>
      <c r="BN1076">
        <v>95</v>
      </c>
      <c r="BO1076">
        <v>80</v>
      </c>
      <c r="BP1076" t="s">
        <v>84</v>
      </c>
      <c r="BQ1076">
        <v>1284.9000000000001</v>
      </c>
      <c r="BR1076">
        <v>1545</v>
      </c>
      <c r="BS1076">
        <v>1360</v>
      </c>
      <c r="BT1076" t="s">
        <v>85</v>
      </c>
      <c r="BU1076">
        <v>169.87686402384199</v>
      </c>
      <c r="BV1076">
        <v>4</v>
      </c>
      <c r="BX1076">
        <v>154</v>
      </c>
      <c r="BY1076">
        <v>170.612785672543</v>
      </c>
      <c r="BZ1076">
        <v>169.87686402384199</v>
      </c>
      <c r="CA1076">
        <v>1359.9</v>
      </c>
      <c r="CB1076">
        <f t="shared" si="96"/>
        <v>0.1078752316398896</v>
      </c>
      <c r="CC1076">
        <f t="shared" si="97"/>
        <v>170.612785672543</v>
      </c>
      <c r="CD1076">
        <f t="shared" si="101"/>
        <v>0.1078752316398896</v>
      </c>
    </row>
    <row r="1077" spans="1:92" x14ac:dyDescent="0.25">
      <c r="A1077">
        <v>1075</v>
      </c>
      <c r="B1077" t="s">
        <v>651</v>
      </c>
      <c r="C1077" t="s">
        <v>651</v>
      </c>
      <c r="D1077" t="s">
        <v>652</v>
      </c>
      <c r="E1077" t="s">
        <v>652</v>
      </c>
      <c r="F1077">
        <v>148</v>
      </c>
      <c r="G1077">
        <v>1.2</v>
      </c>
      <c r="H1077" t="s">
        <v>74</v>
      </c>
      <c r="I1077">
        <v>0.67468965517241397</v>
      </c>
      <c r="J1077">
        <v>1.5360145803485099</v>
      </c>
      <c r="K1077">
        <v>13.6757710734658</v>
      </c>
      <c r="L1077">
        <v>0</v>
      </c>
      <c r="M1077">
        <v>0</v>
      </c>
      <c r="N1077">
        <v>0.5</v>
      </c>
      <c r="O1077">
        <v>77.122687575604203</v>
      </c>
      <c r="P1077" t="s">
        <v>647</v>
      </c>
      <c r="Q1077" t="s">
        <v>76</v>
      </c>
      <c r="R1077" t="s">
        <v>77</v>
      </c>
      <c r="S1077">
        <v>50</v>
      </c>
      <c r="T1077" t="b">
        <v>1</v>
      </c>
      <c r="U1077" t="b">
        <v>1</v>
      </c>
      <c r="V1077" t="s">
        <v>648</v>
      </c>
      <c r="W1077">
        <v>1997</v>
      </c>
      <c r="X1077">
        <v>0.4</v>
      </c>
      <c r="Y1077">
        <v>8.0000000000000002E-3</v>
      </c>
      <c r="Z1077">
        <v>43000</v>
      </c>
      <c r="AA1077">
        <v>0.17317224485211599</v>
      </c>
      <c r="AB1077">
        <v>1</v>
      </c>
      <c r="AC1077">
        <v>160</v>
      </c>
      <c r="AD1077">
        <v>5986.8138544947196</v>
      </c>
      <c r="AE1077">
        <v>5000</v>
      </c>
      <c r="AF1077">
        <v>310</v>
      </c>
      <c r="AG1077">
        <v>90.1</v>
      </c>
      <c r="AH1077">
        <v>85</v>
      </c>
      <c r="AI1077">
        <v>146.20561989808499</v>
      </c>
      <c r="AJ1077">
        <v>78.256384924974597</v>
      </c>
      <c r="AK1077">
        <v>0.33583048570792301</v>
      </c>
      <c r="AL1077">
        <v>0.33093975047916602</v>
      </c>
      <c r="AM1077">
        <v>3.3362936419752999E-2</v>
      </c>
      <c r="AN1077">
        <v>2.92607583333333E-2</v>
      </c>
      <c r="AO1077">
        <v>3.08</v>
      </c>
      <c r="AP1077">
        <v>3.153</v>
      </c>
      <c r="AQ1077" t="s">
        <v>153</v>
      </c>
      <c r="AR1077" t="s">
        <v>590</v>
      </c>
      <c r="AS1077" t="s">
        <v>89</v>
      </c>
      <c r="AU1077">
        <v>1</v>
      </c>
      <c r="AV1077">
        <v>1</v>
      </c>
      <c r="AW1077">
        <v>0.35</v>
      </c>
      <c r="AX1077">
        <v>769.61378169592103</v>
      </c>
      <c r="AY1077">
        <v>80</v>
      </c>
      <c r="AZ1077">
        <v>99</v>
      </c>
      <c r="BA1077">
        <v>23</v>
      </c>
      <c r="BB1077">
        <v>25</v>
      </c>
      <c r="BC1077">
        <v>49.092334843528398</v>
      </c>
      <c r="BD1077" t="s">
        <v>650</v>
      </c>
      <c r="BE1077">
        <v>2</v>
      </c>
      <c r="BF1077">
        <v>163.38479489998099</v>
      </c>
      <c r="BG1077">
        <v>0.30912621359999998</v>
      </c>
      <c r="BH1077">
        <v>1379.9</v>
      </c>
      <c r="BI1077">
        <v>0.89257482325278603</v>
      </c>
      <c r="BJ1077">
        <v>60.510590634563201</v>
      </c>
      <c r="BK1077">
        <v>80</v>
      </c>
      <c r="BL1077">
        <v>1</v>
      </c>
      <c r="BM1077">
        <v>0</v>
      </c>
      <c r="BN1077">
        <v>95</v>
      </c>
      <c r="BO1077">
        <v>80</v>
      </c>
      <c r="BP1077" t="s">
        <v>84</v>
      </c>
      <c r="BQ1077">
        <v>1304.9000000000001</v>
      </c>
      <c r="BR1077">
        <v>1568</v>
      </c>
      <c r="BS1077">
        <v>1360</v>
      </c>
      <c r="BT1077" t="s">
        <v>85</v>
      </c>
      <c r="BU1077">
        <v>173.085643907194</v>
      </c>
      <c r="BV1077">
        <v>4</v>
      </c>
      <c r="BX1077">
        <v>148</v>
      </c>
      <c r="BY1077">
        <v>163.38479489998099</v>
      </c>
      <c r="BZ1077">
        <v>173.085643907194</v>
      </c>
      <c r="CA1077">
        <v>1379.9</v>
      </c>
      <c r="CB1077">
        <f t="shared" si="96"/>
        <v>0.10395131689176344</v>
      </c>
      <c r="CC1077">
        <f t="shared" si="97"/>
        <v>163.38479489998099</v>
      </c>
      <c r="CD1077">
        <f t="shared" si="101"/>
        <v>0.10395131689176344</v>
      </c>
    </row>
    <row r="1078" spans="1:92" x14ac:dyDescent="0.25">
      <c r="A1078">
        <v>1076</v>
      </c>
      <c r="B1078" t="s">
        <v>651</v>
      </c>
      <c r="C1078" t="s">
        <v>651</v>
      </c>
      <c r="D1078" t="s">
        <v>652</v>
      </c>
      <c r="E1078" t="s">
        <v>652</v>
      </c>
      <c r="F1078">
        <v>148</v>
      </c>
      <c r="G1078">
        <v>1.2</v>
      </c>
      <c r="H1078" t="s">
        <v>74</v>
      </c>
      <c r="I1078">
        <v>0.67468965517241397</v>
      </c>
      <c r="J1078">
        <v>1.5360145803485099</v>
      </c>
      <c r="K1078">
        <v>13.6757710734658</v>
      </c>
      <c r="L1078">
        <v>0</v>
      </c>
      <c r="M1078">
        <v>0</v>
      </c>
      <c r="N1078">
        <v>0.5</v>
      </c>
      <c r="O1078">
        <v>77.122687575604203</v>
      </c>
      <c r="P1078" t="s">
        <v>647</v>
      </c>
      <c r="Q1078" t="s">
        <v>76</v>
      </c>
      <c r="R1078" t="s">
        <v>77</v>
      </c>
      <c r="S1078">
        <v>50</v>
      </c>
      <c r="T1078" t="b">
        <v>1</v>
      </c>
      <c r="U1078" t="b">
        <v>1</v>
      </c>
      <c r="V1078" t="s">
        <v>648</v>
      </c>
      <c r="W1078">
        <v>1997</v>
      </c>
      <c r="X1078">
        <v>0.4</v>
      </c>
      <c r="Y1078">
        <v>8.0000000000000002E-3</v>
      </c>
      <c r="Z1078">
        <v>43000</v>
      </c>
      <c r="AA1078">
        <v>0.17317224485211599</v>
      </c>
      <c r="AB1078">
        <v>1</v>
      </c>
      <c r="AC1078">
        <v>160</v>
      </c>
      <c r="AD1078">
        <v>5986.8138544947196</v>
      </c>
      <c r="AE1078">
        <v>5000</v>
      </c>
      <c r="AF1078">
        <v>310</v>
      </c>
      <c r="AG1078">
        <v>90.1</v>
      </c>
      <c r="AH1078">
        <v>85</v>
      </c>
      <c r="AI1078">
        <v>146.20561989808499</v>
      </c>
      <c r="AJ1078">
        <v>78.256384924974597</v>
      </c>
      <c r="AK1078">
        <v>0.33583048570792301</v>
      </c>
      <c r="AL1078">
        <v>0.33093975047916602</v>
      </c>
      <c r="AM1078">
        <v>3.3362936419752999E-2</v>
      </c>
      <c r="AN1078">
        <v>2.92607583333333E-2</v>
      </c>
      <c r="AO1078">
        <v>3.08</v>
      </c>
      <c r="AP1078">
        <v>3.153</v>
      </c>
      <c r="AQ1078" t="s">
        <v>153</v>
      </c>
      <c r="AR1078" t="s">
        <v>590</v>
      </c>
      <c r="AS1078" t="s">
        <v>89</v>
      </c>
      <c r="AU1078">
        <v>1</v>
      </c>
      <c r="AV1078">
        <v>1</v>
      </c>
      <c r="AW1078">
        <v>0.35</v>
      </c>
      <c r="AX1078">
        <v>769.61378169592103</v>
      </c>
      <c r="AY1078">
        <v>80</v>
      </c>
      <c r="AZ1078">
        <v>99</v>
      </c>
      <c r="BA1078">
        <v>23</v>
      </c>
      <c r="BB1078">
        <v>25</v>
      </c>
      <c r="BC1078">
        <v>49.092334843528398</v>
      </c>
      <c r="BD1078" t="s">
        <v>653</v>
      </c>
      <c r="BE1078">
        <v>2</v>
      </c>
      <c r="BF1078">
        <v>163.38479489998099</v>
      </c>
      <c r="BG1078">
        <v>0.30912621359999998</v>
      </c>
      <c r="BH1078">
        <v>1379.9</v>
      </c>
      <c r="BI1078">
        <v>0.89257482325278603</v>
      </c>
      <c r="BJ1078">
        <v>60.510590634563201</v>
      </c>
      <c r="BK1078">
        <v>80</v>
      </c>
      <c r="BL1078">
        <v>1</v>
      </c>
      <c r="BM1078">
        <v>0</v>
      </c>
      <c r="BN1078">
        <v>95</v>
      </c>
      <c r="BO1078">
        <v>80</v>
      </c>
      <c r="BP1078" t="s">
        <v>84</v>
      </c>
      <c r="BQ1078">
        <v>1304.9000000000001</v>
      </c>
      <c r="BR1078">
        <v>1568</v>
      </c>
      <c r="BS1078">
        <v>1360</v>
      </c>
      <c r="BT1078" t="s">
        <v>85</v>
      </c>
      <c r="BU1078">
        <v>173.085643907194</v>
      </c>
      <c r="BV1078">
        <v>4</v>
      </c>
      <c r="BX1078">
        <v>148</v>
      </c>
      <c r="BY1078">
        <v>163.38479489998099</v>
      </c>
      <c r="BZ1078">
        <v>173.085643907194</v>
      </c>
      <c r="CA1078">
        <v>1379.9</v>
      </c>
      <c r="CB1078">
        <f t="shared" si="96"/>
        <v>0.10395131689176344</v>
      </c>
      <c r="CC1078">
        <f t="shared" si="97"/>
        <v>163.38479489998099</v>
      </c>
      <c r="CD1078">
        <f t="shared" si="101"/>
        <v>0.10395131689176344</v>
      </c>
    </row>
    <row r="1079" spans="1:92" x14ac:dyDescent="0.25">
      <c r="A1079">
        <v>1077</v>
      </c>
      <c r="C1079" t="s">
        <v>645</v>
      </c>
      <c r="E1079" t="s">
        <v>646</v>
      </c>
      <c r="F1079">
        <v>154</v>
      </c>
      <c r="G1079">
        <v>1.2</v>
      </c>
      <c r="H1079" t="s">
        <v>74</v>
      </c>
      <c r="I1079">
        <v>0.67468965517241397</v>
      </c>
      <c r="J1079">
        <v>1.5360145803485099</v>
      </c>
      <c r="K1079">
        <v>13.6757710734658</v>
      </c>
      <c r="L1079">
        <v>0</v>
      </c>
      <c r="M1079">
        <v>0</v>
      </c>
      <c r="N1079">
        <v>0.5</v>
      </c>
      <c r="O1079">
        <v>77.122687575604203</v>
      </c>
      <c r="P1079" t="s">
        <v>647</v>
      </c>
      <c r="Q1079" t="s">
        <v>76</v>
      </c>
      <c r="R1079" t="s">
        <v>77</v>
      </c>
      <c r="S1079">
        <v>50</v>
      </c>
      <c r="U1079" t="b">
        <v>1</v>
      </c>
      <c r="V1079" t="s">
        <v>648</v>
      </c>
      <c r="W1079">
        <v>1997</v>
      </c>
      <c r="X1079">
        <v>0.4</v>
      </c>
      <c r="Y1079">
        <v>8.0000000000000002E-3</v>
      </c>
      <c r="Z1079">
        <v>43000</v>
      </c>
      <c r="AA1079">
        <v>0.17317224485211599</v>
      </c>
      <c r="AB1079">
        <v>1</v>
      </c>
      <c r="AC1079">
        <v>160</v>
      </c>
      <c r="AD1079">
        <v>5986.8138544947196</v>
      </c>
      <c r="AE1079">
        <v>5000</v>
      </c>
      <c r="AF1079">
        <v>310</v>
      </c>
      <c r="AG1079">
        <v>90.1</v>
      </c>
      <c r="AH1079">
        <v>85</v>
      </c>
      <c r="AI1079">
        <v>144.166747983932</v>
      </c>
      <c r="AJ1079">
        <v>77.142335741047305</v>
      </c>
      <c r="AK1079">
        <v>0.33583048570792301</v>
      </c>
      <c r="AL1079">
        <v>0.33093975047916602</v>
      </c>
      <c r="AM1079">
        <v>3.3362936419752999E-2</v>
      </c>
      <c r="AN1079">
        <v>2.92607583333333E-2</v>
      </c>
      <c r="AO1079">
        <v>3.91</v>
      </c>
      <c r="AP1079">
        <v>3.153</v>
      </c>
      <c r="AQ1079" t="s">
        <v>153</v>
      </c>
      <c r="AR1079" t="s">
        <v>649</v>
      </c>
      <c r="AS1079" t="s">
        <v>81</v>
      </c>
      <c r="AT1079" t="s">
        <v>82</v>
      </c>
      <c r="AU1079">
        <v>1</v>
      </c>
      <c r="AV1079">
        <v>1</v>
      </c>
      <c r="AW1079">
        <v>0.35</v>
      </c>
      <c r="AX1079">
        <v>769.61378169592103</v>
      </c>
      <c r="AY1079">
        <v>80</v>
      </c>
      <c r="AZ1079">
        <v>99</v>
      </c>
      <c r="BA1079">
        <v>23</v>
      </c>
      <c r="BB1079">
        <v>25</v>
      </c>
      <c r="BC1079">
        <v>49.092334843528398</v>
      </c>
      <c r="BD1079" t="s">
        <v>653</v>
      </c>
      <c r="BE1079">
        <v>2</v>
      </c>
      <c r="BF1079">
        <v>170.612785672543</v>
      </c>
      <c r="BG1079">
        <v>0.30912621359999998</v>
      </c>
      <c r="BH1079">
        <v>1359.9</v>
      </c>
      <c r="BI1079">
        <v>0.89257482325278603</v>
      </c>
      <c r="BJ1079">
        <v>60.510590634563201</v>
      </c>
      <c r="BK1079">
        <v>80</v>
      </c>
      <c r="BL1079">
        <v>1</v>
      </c>
      <c r="BM1079">
        <v>0</v>
      </c>
      <c r="BN1079">
        <v>95</v>
      </c>
      <c r="BO1079">
        <v>80</v>
      </c>
      <c r="BP1079" t="s">
        <v>84</v>
      </c>
      <c r="BQ1079">
        <v>1284.9000000000001</v>
      </c>
      <c r="BR1079">
        <v>1545</v>
      </c>
      <c r="BS1079">
        <v>1360</v>
      </c>
      <c r="BT1079" t="s">
        <v>85</v>
      </c>
      <c r="BU1079">
        <v>169.87686402384199</v>
      </c>
      <c r="BV1079">
        <v>4</v>
      </c>
      <c r="BX1079">
        <v>154</v>
      </c>
      <c r="BY1079">
        <v>170.612785672543</v>
      </c>
      <c r="BZ1079">
        <v>169.87686402384199</v>
      </c>
      <c r="CA1079">
        <v>1359.9</v>
      </c>
      <c r="CB1079">
        <f t="shared" si="96"/>
        <v>0.1078752316398896</v>
      </c>
      <c r="CC1079">
        <f t="shared" si="97"/>
        <v>170.612785672543</v>
      </c>
      <c r="CD1079">
        <f t="shared" si="101"/>
        <v>0.1078752316398896</v>
      </c>
    </row>
    <row r="1080" spans="1:92" x14ac:dyDescent="0.25">
      <c r="A1080">
        <v>1078</v>
      </c>
      <c r="B1080" t="s">
        <v>651</v>
      </c>
      <c r="C1080" t="s">
        <v>651</v>
      </c>
      <c r="D1080" t="s">
        <v>652</v>
      </c>
      <c r="E1080" t="s">
        <v>652</v>
      </c>
      <c r="F1080">
        <v>148</v>
      </c>
      <c r="G1080">
        <v>1.2</v>
      </c>
      <c r="H1080" t="s">
        <v>74</v>
      </c>
      <c r="I1080">
        <v>0.67468965517241397</v>
      </c>
      <c r="J1080">
        <v>1.5360145803485099</v>
      </c>
      <c r="K1080">
        <v>13.6757710734658</v>
      </c>
      <c r="L1080">
        <v>0</v>
      </c>
      <c r="M1080">
        <v>0</v>
      </c>
      <c r="N1080">
        <v>0.5</v>
      </c>
      <c r="O1080">
        <v>77.122687575604203</v>
      </c>
      <c r="P1080" t="s">
        <v>647</v>
      </c>
      <c r="Q1080" t="s">
        <v>76</v>
      </c>
      <c r="R1080" t="s">
        <v>77</v>
      </c>
      <c r="S1080">
        <v>50</v>
      </c>
      <c r="T1080" t="b">
        <v>1</v>
      </c>
      <c r="U1080" t="b">
        <v>1</v>
      </c>
      <c r="V1080" t="s">
        <v>648</v>
      </c>
      <c r="W1080">
        <v>1997</v>
      </c>
      <c r="X1080">
        <v>0.4</v>
      </c>
      <c r="Y1080">
        <v>8.0000000000000002E-3</v>
      </c>
      <c r="Z1080">
        <v>43000</v>
      </c>
      <c r="AA1080">
        <v>0.17317224485211599</v>
      </c>
      <c r="AB1080">
        <v>1</v>
      </c>
      <c r="AC1080">
        <v>160</v>
      </c>
      <c r="AD1080">
        <v>5986.8138544947196</v>
      </c>
      <c r="AE1080">
        <v>5000</v>
      </c>
      <c r="AF1080">
        <v>310</v>
      </c>
      <c r="AG1080">
        <v>90.1</v>
      </c>
      <c r="AH1080">
        <v>85</v>
      </c>
      <c r="AI1080">
        <v>146.20561989808499</v>
      </c>
      <c r="AJ1080">
        <v>78.256384924974597</v>
      </c>
      <c r="AK1080">
        <v>0.33583048570792301</v>
      </c>
      <c r="AL1080">
        <v>0.33093975047916602</v>
      </c>
      <c r="AM1080">
        <v>3.3362936419752999E-2</v>
      </c>
      <c r="AN1080">
        <v>2.92607583333333E-2</v>
      </c>
      <c r="AO1080">
        <v>3.08</v>
      </c>
      <c r="AP1080">
        <v>3.153</v>
      </c>
      <c r="AQ1080" t="s">
        <v>153</v>
      </c>
      <c r="AR1080" t="s">
        <v>590</v>
      </c>
      <c r="AS1080" t="s">
        <v>89</v>
      </c>
      <c r="AU1080">
        <v>1</v>
      </c>
      <c r="AV1080">
        <v>1</v>
      </c>
      <c r="AW1080">
        <v>0.35</v>
      </c>
      <c r="AX1080">
        <v>769.61378169592103</v>
      </c>
      <c r="AY1080">
        <v>80</v>
      </c>
      <c r="AZ1080">
        <v>99</v>
      </c>
      <c r="BA1080">
        <v>23</v>
      </c>
      <c r="BB1080">
        <v>25</v>
      </c>
      <c r="BC1080">
        <v>49.092334843528398</v>
      </c>
      <c r="BD1080" t="s">
        <v>654</v>
      </c>
      <c r="BE1080">
        <v>2</v>
      </c>
      <c r="BF1080">
        <v>163.38479489998099</v>
      </c>
      <c r="BG1080">
        <v>0.30912621359999998</v>
      </c>
      <c r="BH1080">
        <v>1379.9</v>
      </c>
      <c r="BI1080">
        <v>0.89257482325278603</v>
      </c>
      <c r="BJ1080">
        <v>60.510590634563201</v>
      </c>
      <c r="BK1080">
        <v>80</v>
      </c>
      <c r="BL1080">
        <v>1</v>
      </c>
      <c r="BM1080">
        <v>0</v>
      </c>
      <c r="BN1080">
        <v>95</v>
      </c>
      <c r="BO1080">
        <v>80</v>
      </c>
      <c r="BP1080" t="s">
        <v>84</v>
      </c>
      <c r="BQ1080">
        <v>1304.9000000000001</v>
      </c>
      <c r="BR1080">
        <v>1568</v>
      </c>
      <c r="BS1080">
        <v>1360</v>
      </c>
      <c r="BT1080" t="s">
        <v>85</v>
      </c>
      <c r="BU1080">
        <v>173.085643907194</v>
      </c>
      <c r="BV1080">
        <v>4</v>
      </c>
      <c r="BX1080">
        <v>148</v>
      </c>
      <c r="BY1080">
        <v>163.38479489998099</v>
      </c>
      <c r="BZ1080">
        <v>173.085643907194</v>
      </c>
      <c r="CA1080">
        <v>1379.9</v>
      </c>
      <c r="CB1080">
        <f t="shared" si="96"/>
        <v>0.10395131689176344</v>
      </c>
      <c r="CC1080">
        <f t="shared" si="97"/>
        <v>163.38479489998099</v>
      </c>
      <c r="CD1080">
        <f t="shared" si="101"/>
        <v>0.10395131689176344</v>
      </c>
    </row>
    <row r="1081" spans="1:92" x14ac:dyDescent="0.25">
      <c r="A1081">
        <v>1079</v>
      </c>
      <c r="C1081" t="s">
        <v>645</v>
      </c>
      <c r="E1081" t="s">
        <v>646</v>
      </c>
      <c r="F1081">
        <v>154</v>
      </c>
      <c r="G1081">
        <v>1.2</v>
      </c>
      <c r="H1081" t="s">
        <v>74</v>
      </c>
      <c r="I1081">
        <v>0.67468965517241397</v>
      </c>
      <c r="J1081">
        <v>1.5360145803485099</v>
      </c>
      <c r="K1081">
        <v>13.6757710734658</v>
      </c>
      <c r="L1081">
        <v>0</v>
      </c>
      <c r="M1081">
        <v>0</v>
      </c>
      <c r="N1081">
        <v>0.5</v>
      </c>
      <c r="O1081">
        <v>77.122687575604203</v>
      </c>
      <c r="P1081" t="s">
        <v>647</v>
      </c>
      <c r="Q1081" t="s">
        <v>76</v>
      </c>
      <c r="R1081" t="s">
        <v>77</v>
      </c>
      <c r="S1081">
        <v>50</v>
      </c>
      <c r="U1081" t="b">
        <v>1</v>
      </c>
      <c r="V1081" t="s">
        <v>648</v>
      </c>
      <c r="W1081">
        <v>1997</v>
      </c>
      <c r="X1081">
        <v>0.4</v>
      </c>
      <c r="Y1081">
        <v>8.0000000000000002E-3</v>
      </c>
      <c r="Z1081">
        <v>43000</v>
      </c>
      <c r="AA1081">
        <v>0.17317224485211599</v>
      </c>
      <c r="AB1081">
        <v>1</v>
      </c>
      <c r="AC1081">
        <v>160</v>
      </c>
      <c r="AD1081">
        <v>5986.8138544947196</v>
      </c>
      <c r="AE1081">
        <v>5000</v>
      </c>
      <c r="AF1081">
        <v>310</v>
      </c>
      <c r="AG1081">
        <v>90.1</v>
      </c>
      <c r="AH1081">
        <v>85</v>
      </c>
      <c r="AI1081">
        <v>144.166747983932</v>
      </c>
      <c r="AJ1081">
        <v>77.142335741047305</v>
      </c>
      <c r="AK1081">
        <v>0.33583048570792301</v>
      </c>
      <c r="AL1081">
        <v>0.33093975047916602</v>
      </c>
      <c r="AM1081">
        <v>3.3362936419752999E-2</v>
      </c>
      <c r="AN1081">
        <v>2.92607583333333E-2</v>
      </c>
      <c r="AO1081">
        <v>3.91</v>
      </c>
      <c r="AP1081">
        <v>3.153</v>
      </c>
      <c r="AQ1081" t="s">
        <v>153</v>
      </c>
      <c r="AR1081" t="s">
        <v>649</v>
      </c>
      <c r="AS1081" t="s">
        <v>81</v>
      </c>
      <c r="AT1081" t="s">
        <v>82</v>
      </c>
      <c r="AU1081">
        <v>1</v>
      </c>
      <c r="AV1081">
        <v>1</v>
      </c>
      <c r="AW1081">
        <v>0.35</v>
      </c>
      <c r="AX1081">
        <v>769.61378169592103</v>
      </c>
      <c r="AY1081">
        <v>80</v>
      </c>
      <c r="AZ1081">
        <v>99</v>
      </c>
      <c r="BA1081">
        <v>23</v>
      </c>
      <c r="BB1081">
        <v>25</v>
      </c>
      <c r="BC1081">
        <v>49.092334843528398</v>
      </c>
      <c r="BD1081" t="s">
        <v>654</v>
      </c>
      <c r="BE1081">
        <v>2</v>
      </c>
      <c r="BF1081">
        <v>170.612785672543</v>
      </c>
      <c r="BG1081">
        <v>0.30912621359999998</v>
      </c>
      <c r="BH1081">
        <v>1359.9</v>
      </c>
      <c r="BI1081">
        <v>0.89257482325278603</v>
      </c>
      <c r="BJ1081">
        <v>60.510590634563201</v>
      </c>
      <c r="BK1081">
        <v>80</v>
      </c>
      <c r="BL1081">
        <v>1</v>
      </c>
      <c r="BM1081">
        <v>0</v>
      </c>
      <c r="BN1081">
        <v>95</v>
      </c>
      <c r="BO1081">
        <v>80</v>
      </c>
      <c r="BP1081" t="s">
        <v>84</v>
      </c>
      <c r="BQ1081">
        <v>1284.9000000000001</v>
      </c>
      <c r="BR1081">
        <v>1545</v>
      </c>
      <c r="BS1081">
        <v>1360</v>
      </c>
      <c r="BT1081" t="s">
        <v>85</v>
      </c>
      <c r="BU1081">
        <v>169.87686402384199</v>
      </c>
      <c r="BV1081">
        <v>4</v>
      </c>
      <c r="BX1081">
        <v>154</v>
      </c>
      <c r="BY1081">
        <v>170.612785672543</v>
      </c>
      <c r="BZ1081">
        <v>169.87686402384199</v>
      </c>
      <c r="CA1081">
        <v>1359.9</v>
      </c>
      <c r="CB1081">
        <f t="shared" si="96"/>
        <v>0.1078752316398896</v>
      </c>
      <c r="CC1081">
        <f t="shared" si="97"/>
        <v>170.612785672543</v>
      </c>
      <c r="CD1081">
        <f t="shared" si="101"/>
        <v>0.1078752316398896</v>
      </c>
    </row>
    <row r="1082" spans="1:92" x14ac:dyDescent="0.25">
      <c r="A1082">
        <v>1080</v>
      </c>
      <c r="B1082" t="s">
        <v>661</v>
      </c>
      <c r="C1082" t="s">
        <v>661</v>
      </c>
      <c r="D1082" t="s">
        <v>662</v>
      </c>
      <c r="E1082" t="s">
        <v>662</v>
      </c>
      <c r="F1082">
        <v>175</v>
      </c>
      <c r="G1082">
        <v>1.2</v>
      </c>
      <c r="H1082" t="s">
        <v>74</v>
      </c>
      <c r="I1082">
        <v>0.67468965517241397</v>
      </c>
      <c r="J1082">
        <v>1.5360145803485099</v>
      </c>
      <c r="K1082">
        <v>13.6757710734658</v>
      </c>
      <c r="L1082">
        <v>0</v>
      </c>
      <c r="M1082">
        <v>0</v>
      </c>
      <c r="N1082">
        <v>0.5</v>
      </c>
      <c r="O1082">
        <v>85.854656599363096</v>
      </c>
      <c r="P1082" t="s">
        <v>657</v>
      </c>
      <c r="Q1082" t="s">
        <v>76</v>
      </c>
      <c r="R1082" t="s">
        <v>77</v>
      </c>
      <c r="S1082">
        <v>50</v>
      </c>
      <c r="T1082" t="b">
        <v>1</v>
      </c>
      <c r="U1082" t="b">
        <v>1</v>
      </c>
      <c r="V1082" t="s">
        <v>658</v>
      </c>
      <c r="W1082">
        <v>2979</v>
      </c>
      <c r="X1082">
        <v>0.4</v>
      </c>
      <c r="Y1082">
        <v>8.0000000000000002E-3</v>
      </c>
      <c r="Z1082">
        <v>43000</v>
      </c>
      <c r="AA1082">
        <v>0.26426608890856301</v>
      </c>
      <c r="AB1082">
        <v>1</v>
      </c>
      <c r="AC1082">
        <v>235</v>
      </c>
      <c r="AD1082">
        <v>6660.7054517738698</v>
      </c>
      <c r="AE1082">
        <v>5800</v>
      </c>
      <c r="AF1082">
        <v>450</v>
      </c>
      <c r="AG1082">
        <v>89.6</v>
      </c>
      <c r="AH1082">
        <v>85</v>
      </c>
      <c r="AI1082">
        <v>154.54620563965599</v>
      </c>
      <c r="AJ1082">
        <v>82.712581660683895</v>
      </c>
      <c r="AK1082">
        <v>0.34332535026251998</v>
      </c>
      <c r="AL1082">
        <v>0.33832546652083301</v>
      </c>
      <c r="AM1082">
        <v>3.3153976649638102E-2</v>
      </c>
      <c r="AN1082">
        <v>2.9054841666666598E-2</v>
      </c>
      <c r="AO1082">
        <v>3.08</v>
      </c>
      <c r="AP1082">
        <v>3.153</v>
      </c>
      <c r="AQ1082" t="s">
        <v>153</v>
      </c>
      <c r="AR1082" t="s">
        <v>590</v>
      </c>
      <c r="AS1082" t="s">
        <v>89</v>
      </c>
      <c r="AU1082">
        <v>1</v>
      </c>
      <c r="AV1082">
        <v>1</v>
      </c>
      <c r="AW1082">
        <v>0.35</v>
      </c>
      <c r="AX1082">
        <v>696.53743040373899</v>
      </c>
      <c r="AY1082">
        <v>80</v>
      </c>
      <c r="AZ1082">
        <v>99</v>
      </c>
      <c r="BA1082">
        <v>23</v>
      </c>
      <c r="BB1082">
        <v>25</v>
      </c>
      <c r="BC1082">
        <v>51.796421300493897</v>
      </c>
      <c r="BD1082" t="s">
        <v>660</v>
      </c>
      <c r="BE1082">
        <v>2</v>
      </c>
      <c r="BF1082">
        <v>209.12822468422399</v>
      </c>
      <c r="BG1082">
        <v>0.30932038829999903</v>
      </c>
      <c r="BH1082">
        <v>1459.9</v>
      </c>
      <c r="BI1082">
        <v>0.65477707238333305</v>
      </c>
      <c r="BJ1082">
        <v>71.5910437986429</v>
      </c>
      <c r="BK1082">
        <v>80</v>
      </c>
      <c r="BL1082">
        <v>1</v>
      </c>
      <c r="BM1082">
        <v>0</v>
      </c>
      <c r="BN1082">
        <v>95</v>
      </c>
      <c r="BO1082">
        <v>80</v>
      </c>
      <c r="BP1082" t="s">
        <v>84</v>
      </c>
      <c r="BQ1082">
        <v>1384.9</v>
      </c>
      <c r="BR1082">
        <v>1662</v>
      </c>
      <c r="BS1082">
        <v>1470</v>
      </c>
      <c r="BT1082" t="s">
        <v>85</v>
      </c>
      <c r="BU1082">
        <v>204.93765148165599</v>
      </c>
      <c r="BV1082">
        <v>6</v>
      </c>
      <c r="BX1082">
        <v>175</v>
      </c>
      <c r="BY1082">
        <v>209.12822468422399</v>
      </c>
      <c r="BZ1082">
        <v>204.93765148165599</v>
      </c>
      <c r="CA1082">
        <v>1459.9</v>
      </c>
      <c r="CB1082">
        <f t="shared" si="96"/>
        <v>0.19501842676699424</v>
      </c>
      <c r="CC1082">
        <f t="shared" si="97"/>
        <v>209.12822468422399</v>
      </c>
      <c r="CD1082">
        <f t="shared" si="101"/>
        <v>0.19501842676699424</v>
      </c>
    </row>
    <row r="1083" spans="1:92" x14ac:dyDescent="0.25">
      <c r="A1083">
        <v>1081</v>
      </c>
      <c r="C1083" t="s">
        <v>655</v>
      </c>
      <c r="E1083" t="s">
        <v>656</v>
      </c>
      <c r="F1083">
        <v>188</v>
      </c>
      <c r="G1083">
        <v>1.2</v>
      </c>
      <c r="H1083" t="s">
        <v>74</v>
      </c>
      <c r="I1083">
        <v>0.67468965517241397</v>
      </c>
      <c r="J1083">
        <v>1.5360145803485099</v>
      </c>
      <c r="K1083">
        <v>13.6757710734658</v>
      </c>
      <c r="L1083">
        <v>0</v>
      </c>
      <c r="M1083">
        <v>0</v>
      </c>
      <c r="N1083">
        <v>0.5</v>
      </c>
      <c r="O1083">
        <v>85.854656599363096</v>
      </c>
      <c r="P1083" t="s">
        <v>657</v>
      </c>
      <c r="Q1083" t="s">
        <v>76</v>
      </c>
      <c r="R1083" t="s">
        <v>77</v>
      </c>
      <c r="S1083">
        <v>50</v>
      </c>
      <c r="U1083" t="b">
        <v>1</v>
      </c>
      <c r="V1083" t="s">
        <v>658</v>
      </c>
      <c r="W1083">
        <v>2979</v>
      </c>
      <c r="X1083">
        <v>0.4</v>
      </c>
      <c r="Y1083">
        <v>8.0000000000000002E-3</v>
      </c>
      <c r="Z1083">
        <v>43000</v>
      </c>
      <c r="AA1083">
        <v>0.26426608890856301</v>
      </c>
      <c r="AB1083">
        <v>1</v>
      </c>
      <c r="AC1083">
        <v>235</v>
      </c>
      <c r="AD1083">
        <v>6660.7054517738698</v>
      </c>
      <c r="AE1083">
        <v>5800</v>
      </c>
      <c r="AF1083">
        <v>450</v>
      </c>
      <c r="AG1083">
        <v>89.6</v>
      </c>
      <c r="AH1083">
        <v>85</v>
      </c>
      <c r="AI1083">
        <v>153.04066713657701</v>
      </c>
      <c r="AJ1083">
        <v>81.877044772738401</v>
      </c>
      <c r="AK1083">
        <v>0.34332535026251998</v>
      </c>
      <c r="AL1083">
        <v>0.33832546652083301</v>
      </c>
      <c r="AM1083">
        <v>3.3153976649638102E-2</v>
      </c>
      <c r="AN1083">
        <v>2.9054841666666598E-2</v>
      </c>
      <c r="AO1083">
        <v>3.08</v>
      </c>
      <c r="AP1083">
        <v>3.153</v>
      </c>
      <c r="AQ1083" t="s">
        <v>153</v>
      </c>
      <c r="AR1083" t="s">
        <v>659</v>
      </c>
      <c r="AS1083" t="s">
        <v>81</v>
      </c>
      <c r="AT1083" t="s">
        <v>82</v>
      </c>
      <c r="AU1083">
        <v>1</v>
      </c>
      <c r="AV1083">
        <v>1</v>
      </c>
      <c r="AW1083">
        <v>0.35</v>
      </c>
      <c r="AX1083">
        <v>696.53743040373899</v>
      </c>
      <c r="AY1083">
        <v>80</v>
      </c>
      <c r="AZ1083">
        <v>99</v>
      </c>
      <c r="BA1083">
        <v>23</v>
      </c>
      <c r="BB1083">
        <v>25</v>
      </c>
      <c r="BC1083">
        <v>51.796421300493897</v>
      </c>
      <c r="BD1083" t="s">
        <v>660</v>
      </c>
      <c r="BE1083">
        <v>2</v>
      </c>
      <c r="BF1083">
        <v>214.29811522256401</v>
      </c>
      <c r="BG1083">
        <v>0.30932038829999903</v>
      </c>
      <c r="BH1083">
        <v>1444.9</v>
      </c>
      <c r="BI1083">
        <v>0.65477707238333305</v>
      </c>
      <c r="BJ1083">
        <v>71.5910437986429</v>
      </c>
      <c r="BK1083">
        <v>80</v>
      </c>
      <c r="BL1083">
        <v>1</v>
      </c>
      <c r="BM1083">
        <v>0</v>
      </c>
      <c r="BN1083">
        <v>95</v>
      </c>
      <c r="BO1083">
        <v>80</v>
      </c>
      <c r="BP1083" t="s">
        <v>84</v>
      </c>
      <c r="BQ1083">
        <v>1369.9</v>
      </c>
      <c r="BR1083">
        <v>1645</v>
      </c>
      <c r="BS1083">
        <v>1470</v>
      </c>
      <c r="BT1083" t="s">
        <v>85</v>
      </c>
      <c r="BU1083">
        <v>203.47277819104701</v>
      </c>
      <c r="BV1083">
        <v>6</v>
      </c>
      <c r="BX1083">
        <v>188</v>
      </c>
      <c r="BY1083">
        <v>214.29811522256401</v>
      </c>
      <c r="BZ1083">
        <v>203.47277819104701</v>
      </c>
      <c r="CA1083">
        <v>1444.9</v>
      </c>
      <c r="CB1083">
        <f t="shared" si="96"/>
        <v>0.13988359160938302</v>
      </c>
      <c r="CC1083">
        <f t="shared" si="97"/>
        <v>214.29811522256401</v>
      </c>
      <c r="CD1083">
        <f t="shared" si="101"/>
        <v>0.13988359160938302</v>
      </c>
    </row>
    <row r="1084" spans="1:92" x14ac:dyDescent="0.25">
      <c r="A1084">
        <v>1082</v>
      </c>
      <c r="B1084" t="s">
        <v>661</v>
      </c>
      <c r="C1084" t="s">
        <v>661</v>
      </c>
      <c r="D1084" t="s">
        <v>662</v>
      </c>
      <c r="E1084" t="s">
        <v>662</v>
      </c>
      <c r="F1084">
        <v>175</v>
      </c>
      <c r="G1084">
        <v>1.2</v>
      </c>
      <c r="H1084" t="s">
        <v>74</v>
      </c>
      <c r="I1084">
        <v>0.67468965517241397</v>
      </c>
      <c r="J1084">
        <v>1.5360145803485099</v>
      </c>
      <c r="K1084">
        <v>13.6757710734658</v>
      </c>
      <c r="L1084">
        <v>0</v>
      </c>
      <c r="M1084">
        <v>0</v>
      </c>
      <c r="N1084">
        <v>0.5</v>
      </c>
      <c r="O1084">
        <v>85.854656599363096</v>
      </c>
      <c r="P1084" t="s">
        <v>657</v>
      </c>
      <c r="Q1084" t="s">
        <v>76</v>
      </c>
      <c r="R1084" t="s">
        <v>77</v>
      </c>
      <c r="S1084">
        <v>50</v>
      </c>
      <c r="T1084" t="b">
        <v>1</v>
      </c>
      <c r="U1084" t="b">
        <v>1</v>
      </c>
      <c r="V1084" t="s">
        <v>658</v>
      </c>
      <c r="W1084">
        <v>2979</v>
      </c>
      <c r="X1084">
        <v>0.4</v>
      </c>
      <c r="Y1084">
        <v>8.0000000000000002E-3</v>
      </c>
      <c r="Z1084">
        <v>43000</v>
      </c>
      <c r="AA1084">
        <v>0.26426608890856301</v>
      </c>
      <c r="AB1084">
        <v>1</v>
      </c>
      <c r="AC1084">
        <v>235</v>
      </c>
      <c r="AD1084">
        <v>6660.7054517738698</v>
      </c>
      <c r="AE1084">
        <v>5800</v>
      </c>
      <c r="AF1084">
        <v>450</v>
      </c>
      <c r="AG1084">
        <v>89.6</v>
      </c>
      <c r="AH1084">
        <v>85</v>
      </c>
      <c r="AI1084">
        <v>154.54620563965599</v>
      </c>
      <c r="AJ1084">
        <v>82.712581660683895</v>
      </c>
      <c r="AK1084">
        <v>0.34332535026251998</v>
      </c>
      <c r="AL1084">
        <v>0.33832546652083301</v>
      </c>
      <c r="AM1084">
        <v>3.3153976649638102E-2</v>
      </c>
      <c r="AN1084">
        <v>2.9054841666666598E-2</v>
      </c>
      <c r="AO1084">
        <v>3.08</v>
      </c>
      <c r="AP1084">
        <v>3.153</v>
      </c>
      <c r="AQ1084" t="s">
        <v>153</v>
      </c>
      <c r="AR1084" t="s">
        <v>590</v>
      </c>
      <c r="AS1084" t="s">
        <v>89</v>
      </c>
      <c r="AU1084">
        <v>1</v>
      </c>
      <c r="AV1084">
        <v>1</v>
      </c>
      <c r="AW1084">
        <v>0.35</v>
      </c>
      <c r="AX1084">
        <v>696.53743040373899</v>
      </c>
      <c r="AY1084">
        <v>80</v>
      </c>
      <c r="AZ1084">
        <v>99</v>
      </c>
      <c r="BA1084">
        <v>23</v>
      </c>
      <c r="BB1084">
        <v>25</v>
      </c>
      <c r="BC1084">
        <v>51.796421300493897</v>
      </c>
      <c r="BD1084" t="s">
        <v>663</v>
      </c>
      <c r="BE1084">
        <v>2</v>
      </c>
      <c r="BF1084">
        <v>209.12822468422399</v>
      </c>
      <c r="BG1084">
        <v>0.30932038829999903</v>
      </c>
      <c r="BH1084">
        <v>1459.9</v>
      </c>
      <c r="BI1084">
        <v>0.65477707238333305</v>
      </c>
      <c r="BJ1084">
        <v>71.5910437986429</v>
      </c>
      <c r="BK1084">
        <v>80</v>
      </c>
      <c r="BL1084">
        <v>1</v>
      </c>
      <c r="BM1084">
        <v>0</v>
      </c>
      <c r="BN1084">
        <v>95</v>
      </c>
      <c r="BO1084">
        <v>80</v>
      </c>
      <c r="BP1084" t="s">
        <v>84</v>
      </c>
      <c r="BQ1084">
        <v>1384.9</v>
      </c>
      <c r="BR1084">
        <v>1662</v>
      </c>
      <c r="BS1084">
        <v>1470</v>
      </c>
      <c r="BT1084" t="s">
        <v>85</v>
      </c>
      <c r="BU1084">
        <v>204.93765148165599</v>
      </c>
      <c r="BV1084">
        <v>6</v>
      </c>
      <c r="BX1084">
        <v>175</v>
      </c>
      <c r="BY1084">
        <v>209.12822468422399</v>
      </c>
      <c r="BZ1084">
        <v>204.93765148165599</v>
      </c>
      <c r="CA1084">
        <v>1459.9</v>
      </c>
      <c r="CB1084">
        <f t="shared" si="96"/>
        <v>0.19501842676699424</v>
      </c>
      <c r="CC1084">
        <f t="shared" si="97"/>
        <v>209.12822468422399</v>
      </c>
      <c r="CD1084">
        <f t="shared" si="101"/>
        <v>0.19501842676699424</v>
      </c>
    </row>
    <row r="1085" spans="1:92" x14ac:dyDescent="0.25">
      <c r="A1085">
        <v>1083</v>
      </c>
      <c r="C1085" t="s">
        <v>655</v>
      </c>
      <c r="E1085" t="s">
        <v>656</v>
      </c>
      <c r="F1085">
        <v>188</v>
      </c>
      <c r="G1085">
        <v>1.2</v>
      </c>
      <c r="H1085" t="s">
        <v>74</v>
      </c>
      <c r="I1085">
        <v>0.67468965517241397</v>
      </c>
      <c r="J1085">
        <v>1.5360145803485099</v>
      </c>
      <c r="K1085">
        <v>13.6757710734658</v>
      </c>
      <c r="L1085">
        <v>0</v>
      </c>
      <c r="M1085">
        <v>0</v>
      </c>
      <c r="N1085">
        <v>0.5</v>
      </c>
      <c r="O1085">
        <v>85.854656599363096</v>
      </c>
      <c r="P1085" t="s">
        <v>657</v>
      </c>
      <c r="Q1085" t="s">
        <v>76</v>
      </c>
      <c r="R1085" t="s">
        <v>77</v>
      </c>
      <c r="S1085">
        <v>50</v>
      </c>
      <c r="U1085" t="b">
        <v>1</v>
      </c>
      <c r="V1085" t="s">
        <v>658</v>
      </c>
      <c r="W1085">
        <v>2979</v>
      </c>
      <c r="X1085">
        <v>0.4</v>
      </c>
      <c r="Y1085">
        <v>8.0000000000000002E-3</v>
      </c>
      <c r="Z1085">
        <v>43000</v>
      </c>
      <c r="AA1085">
        <v>0.26426608890856301</v>
      </c>
      <c r="AB1085">
        <v>1</v>
      </c>
      <c r="AC1085">
        <v>235</v>
      </c>
      <c r="AD1085">
        <v>6660.7054517738698</v>
      </c>
      <c r="AE1085">
        <v>5800</v>
      </c>
      <c r="AF1085">
        <v>450</v>
      </c>
      <c r="AG1085">
        <v>89.6</v>
      </c>
      <c r="AH1085">
        <v>85</v>
      </c>
      <c r="AI1085">
        <v>153.04066713657701</v>
      </c>
      <c r="AJ1085">
        <v>81.877044772738401</v>
      </c>
      <c r="AK1085">
        <v>0.34332535026251998</v>
      </c>
      <c r="AL1085">
        <v>0.33832546652083301</v>
      </c>
      <c r="AM1085">
        <v>3.3153976649638102E-2</v>
      </c>
      <c r="AN1085">
        <v>2.9054841666666598E-2</v>
      </c>
      <c r="AO1085">
        <v>3.08</v>
      </c>
      <c r="AP1085">
        <v>3.153</v>
      </c>
      <c r="AQ1085" t="s">
        <v>153</v>
      </c>
      <c r="AR1085" t="s">
        <v>659</v>
      </c>
      <c r="AS1085" t="s">
        <v>81</v>
      </c>
      <c r="AT1085" t="s">
        <v>82</v>
      </c>
      <c r="AU1085">
        <v>1</v>
      </c>
      <c r="AV1085">
        <v>1</v>
      </c>
      <c r="AW1085">
        <v>0.35</v>
      </c>
      <c r="AX1085">
        <v>696.53743040373899</v>
      </c>
      <c r="AY1085">
        <v>80</v>
      </c>
      <c r="AZ1085">
        <v>99</v>
      </c>
      <c r="BA1085">
        <v>23</v>
      </c>
      <c r="BB1085">
        <v>25</v>
      </c>
      <c r="BC1085">
        <v>51.796421300493897</v>
      </c>
      <c r="BD1085" t="s">
        <v>663</v>
      </c>
      <c r="BE1085">
        <v>2</v>
      </c>
      <c r="BF1085">
        <v>214.29811522256401</v>
      </c>
      <c r="BG1085">
        <v>0.30932038829999903</v>
      </c>
      <c r="BH1085">
        <v>1444.9</v>
      </c>
      <c r="BI1085">
        <v>0.65477707238333305</v>
      </c>
      <c r="BJ1085">
        <v>71.5910437986429</v>
      </c>
      <c r="BK1085">
        <v>80</v>
      </c>
      <c r="BL1085">
        <v>1</v>
      </c>
      <c r="BM1085">
        <v>0</v>
      </c>
      <c r="BN1085">
        <v>95</v>
      </c>
      <c r="BO1085">
        <v>80</v>
      </c>
      <c r="BP1085" t="s">
        <v>84</v>
      </c>
      <c r="BQ1085">
        <v>1369.9</v>
      </c>
      <c r="BR1085">
        <v>1645</v>
      </c>
      <c r="BS1085">
        <v>1470</v>
      </c>
      <c r="BT1085" t="s">
        <v>85</v>
      </c>
      <c r="BU1085">
        <v>203.47277819104701</v>
      </c>
      <c r="BV1085">
        <v>6</v>
      </c>
      <c r="BX1085">
        <v>188</v>
      </c>
      <c r="BY1085">
        <v>214.29811522256401</v>
      </c>
      <c r="BZ1085">
        <v>203.47277819104701</v>
      </c>
      <c r="CA1085">
        <v>1444.9</v>
      </c>
      <c r="CB1085">
        <f t="shared" si="96"/>
        <v>0.13988359160938302</v>
      </c>
      <c r="CC1085">
        <f t="shared" si="97"/>
        <v>214.29811522256401</v>
      </c>
      <c r="CD1085">
        <f t="shared" si="101"/>
        <v>0.13988359160938302</v>
      </c>
    </row>
    <row r="1086" spans="1:92" x14ac:dyDescent="0.25">
      <c r="A1086">
        <v>1084</v>
      </c>
      <c r="B1086" t="s">
        <v>661</v>
      </c>
      <c r="C1086" t="s">
        <v>661</v>
      </c>
      <c r="D1086" t="s">
        <v>662</v>
      </c>
      <c r="E1086" t="s">
        <v>662</v>
      </c>
      <c r="F1086">
        <v>175</v>
      </c>
      <c r="G1086">
        <v>1.2</v>
      </c>
      <c r="H1086" t="s">
        <v>74</v>
      </c>
      <c r="I1086">
        <v>0.67468965517241397</v>
      </c>
      <c r="J1086">
        <v>1.5360145803485099</v>
      </c>
      <c r="K1086">
        <v>13.6757710734658</v>
      </c>
      <c r="L1086">
        <v>0</v>
      </c>
      <c r="M1086">
        <v>0</v>
      </c>
      <c r="N1086">
        <v>0.5</v>
      </c>
      <c r="O1086">
        <v>85.854656599363096</v>
      </c>
      <c r="P1086" t="s">
        <v>657</v>
      </c>
      <c r="Q1086" t="s">
        <v>76</v>
      </c>
      <c r="R1086" t="s">
        <v>77</v>
      </c>
      <c r="S1086">
        <v>50</v>
      </c>
      <c r="T1086" t="b">
        <v>1</v>
      </c>
      <c r="U1086" t="b">
        <v>1</v>
      </c>
      <c r="V1086" t="s">
        <v>658</v>
      </c>
      <c r="W1086">
        <v>2979</v>
      </c>
      <c r="X1086">
        <v>0.4</v>
      </c>
      <c r="Y1086">
        <v>8.0000000000000002E-3</v>
      </c>
      <c r="Z1086">
        <v>43000</v>
      </c>
      <c r="AA1086">
        <v>0.26426608890856301</v>
      </c>
      <c r="AB1086">
        <v>1</v>
      </c>
      <c r="AC1086">
        <v>235</v>
      </c>
      <c r="AD1086">
        <v>6660.7054517738698</v>
      </c>
      <c r="AE1086">
        <v>5800</v>
      </c>
      <c r="AF1086">
        <v>450</v>
      </c>
      <c r="AG1086">
        <v>89.6</v>
      </c>
      <c r="AH1086">
        <v>85</v>
      </c>
      <c r="AI1086">
        <v>154.54620563965599</v>
      </c>
      <c r="AJ1086">
        <v>82.712581660683895</v>
      </c>
      <c r="AK1086">
        <v>0.34332535026251998</v>
      </c>
      <c r="AL1086">
        <v>0.33832546652083301</v>
      </c>
      <c r="AM1086">
        <v>3.3153976649638102E-2</v>
      </c>
      <c r="AN1086">
        <v>2.9054841666666598E-2</v>
      </c>
      <c r="AO1086">
        <v>3.08</v>
      </c>
      <c r="AP1086">
        <v>3.153</v>
      </c>
      <c r="AQ1086" t="s">
        <v>153</v>
      </c>
      <c r="AR1086" t="s">
        <v>590</v>
      </c>
      <c r="AS1086" t="s">
        <v>89</v>
      </c>
      <c r="AU1086">
        <v>1</v>
      </c>
      <c r="AV1086">
        <v>1</v>
      </c>
      <c r="AW1086">
        <v>0.35</v>
      </c>
      <c r="AX1086">
        <v>696.53743040373899</v>
      </c>
      <c r="AY1086">
        <v>80</v>
      </c>
      <c r="AZ1086">
        <v>99</v>
      </c>
      <c r="BA1086">
        <v>23</v>
      </c>
      <c r="BB1086">
        <v>25</v>
      </c>
      <c r="BC1086">
        <v>51.796421300493897</v>
      </c>
      <c r="BD1086" t="s">
        <v>664</v>
      </c>
      <c r="BE1086">
        <v>2</v>
      </c>
      <c r="BF1086">
        <v>209.12822468422399</v>
      </c>
      <c r="BG1086">
        <v>0.30932038829999903</v>
      </c>
      <c r="BH1086">
        <v>1459.9</v>
      </c>
      <c r="BI1086">
        <v>0.65477707238333305</v>
      </c>
      <c r="BJ1086">
        <v>71.5910437986429</v>
      </c>
      <c r="BK1086">
        <v>80</v>
      </c>
      <c r="BL1086">
        <v>1</v>
      </c>
      <c r="BM1086">
        <v>0</v>
      </c>
      <c r="BN1086">
        <v>95</v>
      </c>
      <c r="BO1086">
        <v>80</v>
      </c>
      <c r="BP1086" t="s">
        <v>84</v>
      </c>
      <c r="BQ1086">
        <v>1384.9</v>
      </c>
      <c r="BR1086">
        <v>1662</v>
      </c>
      <c r="BS1086">
        <v>1470</v>
      </c>
      <c r="BT1086" t="s">
        <v>85</v>
      </c>
      <c r="BU1086">
        <v>204.93765148165599</v>
      </c>
      <c r="BV1086">
        <v>6</v>
      </c>
      <c r="BX1086">
        <v>175</v>
      </c>
      <c r="BY1086">
        <v>209.12822468422399</v>
      </c>
      <c r="BZ1086">
        <v>204.93765148165599</v>
      </c>
      <c r="CA1086">
        <v>1459.9</v>
      </c>
      <c r="CB1086">
        <f t="shared" si="96"/>
        <v>0.19501842676699424</v>
      </c>
      <c r="CC1086">
        <f t="shared" si="97"/>
        <v>209.12822468422399</v>
      </c>
      <c r="CD1086">
        <f t="shared" si="101"/>
        <v>0.19501842676699424</v>
      </c>
    </row>
    <row r="1087" spans="1:92" x14ac:dyDescent="0.25">
      <c r="A1087">
        <v>1085</v>
      </c>
      <c r="C1087" t="s">
        <v>655</v>
      </c>
      <c r="E1087" t="s">
        <v>656</v>
      </c>
      <c r="F1087">
        <v>188</v>
      </c>
      <c r="G1087">
        <v>1.2</v>
      </c>
      <c r="H1087" t="s">
        <v>74</v>
      </c>
      <c r="I1087">
        <v>0.67468965517241397</v>
      </c>
      <c r="J1087">
        <v>1.5360145803485099</v>
      </c>
      <c r="K1087">
        <v>13.6757710734658</v>
      </c>
      <c r="L1087">
        <v>0</v>
      </c>
      <c r="M1087">
        <v>0</v>
      </c>
      <c r="N1087">
        <v>0.5</v>
      </c>
      <c r="O1087">
        <v>85.854656599363096</v>
      </c>
      <c r="P1087" t="s">
        <v>657</v>
      </c>
      <c r="Q1087" t="s">
        <v>76</v>
      </c>
      <c r="R1087" t="s">
        <v>77</v>
      </c>
      <c r="S1087">
        <v>50</v>
      </c>
      <c r="U1087" t="b">
        <v>1</v>
      </c>
      <c r="V1087" t="s">
        <v>658</v>
      </c>
      <c r="W1087">
        <v>2979</v>
      </c>
      <c r="X1087">
        <v>0.4</v>
      </c>
      <c r="Y1087">
        <v>8.0000000000000002E-3</v>
      </c>
      <c r="Z1087">
        <v>43000</v>
      </c>
      <c r="AA1087">
        <v>0.26426608890856301</v>
      </c>
      <c r="AB1087">
        <v>1</v>
      </c>
      <c r="AC1087">
        <v>235</v>
      </c>
      <c r="AD1087">
        <v>6660.7054517738698</v>
      </c>
      <c r="AE1087">
        <v>5800</v>
      </c>
      <c r="AF1087">
        <v>450</v>
      </c>
      <c r="AG1087">
        <v>89.6</v>
      </c>
      <c r="AH1087">
        <v>85</v>
      </c>
      <c r="AI1087">
        <v>153.04066713657701</v>
      </c>
      <c r="AJ1087">
        <v>81.877044772738401</v>
      </c>
      <c r="AK1087">
        <v>0.34332535026251998</v>
      </c>
      <c r="AL1087">
        <v>0.33832546652083301</v>
      </c>
      <c r="AM1087">
        <v>3.3153976649638102E-2</v>
      </c>
      <c r="AN1087">
        <v>2.9054841666666598E-2</v>
      </c>
      <c r="AO1087">
        <v>3.08</v>
      </c>
      <c r="AP1087">
        <v>3.153</v>
      </c>
      <c r="AQ1087" t="s">
        <v>153</v>
      </c>
      <c r="AR1087" t="s">
        <v>659</v>
      </c>
      <c r="AS1087" t="s">
        <v>81</v>
      </c>
      <c r="AT1087" t="s">
        <v>82</v>
      </c>
      <c r="AU1087">
        <v>1</v>
      </c>
      <c r="AV1087">
        <v>1</v>
      </c>
      <c r="AW1087">
        <v>0.35</v>
      </c>
      <c r="AX1087">
        <v>696.53743040373899</v>
      </c>
      <c r="AY1087">
        <v>80</v>
      </c>
      <c r="AZ1087">
        <v>99</v>
      </c>
      <c r="BA1087">
        <v>23</v>
      </c>
      <c r="BB1087">
        <v>25</v>
      </c>
      <c r="BC1087">
        <v>51.796421300493897</v>
      </c>
      <c r="BD1087" t="s">
        <v>664</v>
      </c>
      <c r="BE1087">
        <v>2</v>
      </c>
      <c r="BF1087">
        <v>214.29811522256401</v>
      </c>
      <c r="BG1087">
        <v>0.30932038829999903</v>
      </c>
      <c r="BH1087">
        <v>1444.9</v>
      </c>
      <c r="BI1087">
        <v>0.65477707238333305</v>
      </c>
      <c r="BJ1087">
        <v>71.5910437986429</v>
      </c>
      <c r="BK1087">
        <v>80</v>
      </c>
      <c r="BL1087">
        <v>1</v>
      </c>
      <c r="BM1087">
        <v>0</v>
      </c>
      <c r="BN1087">
        <v>95</v>
      </c>
      <c r="BO1087">
        <v>80</v>
      </c>
      <c r="BP1087" t="s">
        <v>84</v>
      </c>
      <c r="BQ1087">
        <v>1369.9</v>
      </c>
      <c r="BR1087">
        <v>1645</v>
      </c>
      <c r="BS1087">
        <v>1470</v>
      </c>
      <c r="BT1087" t="s">
        <v>85</v>
      </c>
      <c r="BU1087">
        <v>203.47277819104701</v>
      </c>
      <c r="BV1087">
        <v>6</v>
      </c>
      <c r="BX1087">
        <v>188</v>
      </c>
      <c r="BY1087">
        <v>214.29811522256401</v>
      </c>
      <c r="BZ1087">
        <v>203.47277819104701</v>
      </c>
      <c r="CA1087">
        <v>1444.9</v>
      </c>
      <c r="CB1087">
        <f t="shared" si="96"/>
        <v>0.13988359160938302</v>
      </c>
      <c r="CC1087">
        <f t="shared" si="97"/>
        <v>214.29811522256401</v>
      </c>
      <c r="CD1087">
        <f t="shared" si="101"/>
        <v>0.13988359160938302</v>
      </c>
    </row>
    <row r="1088" spans="1:92" x14ac:dyDescent="0.25">
      <c r="A1088">
        <v>1086</v>
      </c>
      <c r="B1088" t="s">
        <v>661</v>
      </c>
      <c r="C1088" t="s">
        <v>661</v>
      </c>
      <c r="D1088" t="s">
        <v>662</v>
      </c>
      <c r="E1088" t="s">
        <v>662</v>
      </c>
      <c r="F1088">
        <v>175</v>
      </c>
      <c r="G1088">
        <v>1.2</v>
      </c>
      <c r="H1088" t="s">
        <v>74</v>
      </c>
      <c r="I1088">
        <v>0.67468965517241397</v>
      </c>
      <c r="J1088">
        <v>1.5360145803485099</v>
      </c>
      <c r="K1088">
        <v>13.6757710734658</v>
      </c>
      <c r="L1088">
        <v>0</v>
      </c>
      <c r="M1088">
        <v>0</v>
      </c>
      <c r="N1088">
        <v>0.5</v>
      </c>
      <c r="O1088">
        <v>85.854656599363096</v>
      </c>
      <c r="P1088" t="s">
        <v>657</v>
      </c>
      <c r="Q1088" t="s">
        <v>76</v>
      </c>
      <c r="R1088" t="s">
        <v>77</v>
      </c>
      <c r="S1088">
        <v>50</v>
      </c>
      <c r="T1088" t="b">
        <v>1</v>
      </c>
      <c r="U1088" t="b">
        <v>1</v>
      </c>
      <c r="V1088" t="s">
        <v>658</v>
      </c>
      <c r="W1088">
        <v>2979</v>
      </c>
      <c r="X1088">
        <v>0.4</v>
      </c>
      <c r="Y1088">
        <v>8.0000000000000002E-3</v>
      </c>
      <c r="Z1088">
        <v>43000</v>
      </c>
      <c r="AA1088">
        <v>0.26426608890856301</v>
      </c>
      <c r="AB1088">
        <v>1</v>
      </c>
      <c r="AC1088">
        <v>235</v>
      </c>
      <c r="AD1088">
        <v>6660.7054517738698</v>
      </c>
      <c r="AE1088">
        <v>5800</v>
      </c>
      <c r="AF1088">
        <v>450</v>
      </c>
      <c r="AG1088">
        <v>89.6</v>
      </c>
      <c r="AH1088">
        <v>85</v>
      </c>
      <c r="AI1088">
        <v>162.44471264141899</v>
      </c>
      <c r="AJ1088">
        <v>86.890266100411395</v>
      </c>
      <c r="AK1088">
        <v>0.34332535026251998</v>
      </c>
      <c r="AL1088">
        <v>0.33832546652083301</v>
      </c>
      <c r="AM1088">
        <v>3.3153976649638102E-2</v>
      </c>
      <c r="AN1088">
        <v>2.9054841666666598E-2</v>
      </c>
      <c r="AO1088">
        <v>3.08</v>
      </c>
      <c r="AP1088">
        <v>3.153</v>
      </c>
      <c r="AQ1088" t="s">
        <v>153</v>
      </c>
      <c r="AR1088" t="s">
        <v>590</v>
      </c>
      <c r="AS1088" t="s">
        <v>89</v>
      </c>
      <c r="AU1088">
        <v>1</v>
      </c>
      <c r="AV1088">
        <v>1</v>
      </c>
      <c r="AW1088">
        <v>0.35</v>
      </c>
      <c r="AX1088">
        <v>696.53743040373899</v>
      </c>
      <c r="AY1088">
        <v>80</v>
      </c>
      <c r="AZ1088">
        <v>99</v>
      </c>
      <c r="BA1088">
        <v>23</v>
      </c>
      <c r="BB1088">
        <v>25</v>
      </c>
      <c r="BC1088">
        <v>51.796421300493897</v>
      </c>
      <c r="BD1088" t="s">
        <v>665</v>
      </c>
      <c r="BE1088">
        <v>4</v>
      </c>
      <c r="BF1088">
        <v>210.73633539170299</v>
      </c>
      <c r="BG1088">
        <v>0.30932038829999903</v>
      </c>
      <c r="BH1088">
        <v>1534.9</v>
      </c>
      <c r="BI1088">
        <v>0.65477707238333305</v>
      </c>
      <c r="BJ1088">
        <v>71.5910437986429</v>
      </c>
      <c r="BK1088">
        <v>80</v>
      </c>
      <c r="BL1088">
        <v>1</v>
      </c>
      <c r="BM1088">
        <v>0</v>
      </c>
      <c r="BN1088">
        <v>95</v>
      </c>
      <c r="BO1088">
        <v>80</v>
      </c>
      <c r="BP1088" t="s">
        <v>84</v>
      </c>
      <c r="BQ1088">
        <v>1459.9</v>
      </c>
      <c r="BR1088">
        <v>1751</v>
      </c>
      <c r="BS1088">
        <v>1470</v>
      </c>
      <c r="BT1088" t="s">
        <v>85</v>
      </c>
      <c r="BU1088">
        <v>209.82882597977601</v>
      </c>
      <c r="BV1088">
        <v>6</v>
      </c>
      <c r="BX1088">
        <v>175</v>
      </c>
      <c r="BY1088">
        <v>210.73633539170299</v>
      </c>
      <c r="BZ1088">
        <v>209.82882597977601</v>
      </c>
      <c r="CA1088">
        <v>1534.9</v>
      </c>
      <c r="CB1088">
        <f t="shared" si="96"/>
        <v>0.20420763080973139</v>
      </c>
      <c r="CC1088">
        <f t="shared" si="97"/>
        <v>210.73633539170299</v>
      </c>
      <c r="CD1088">
        <f t="shared" si="101"/>
        <v>0.20420763080973139</v>
      </c>
    </row>
    <row r="1089" spans="1:82" x14ac:dyDescent="0.25">
      <c r="A1089">
        <v>1087</v>
      </c>
      <c r="B1089" t="s">
        <v>661</v>
      </c>
      <c r="C1089" t="s">
        <v>661</v>
      </c>
      <c r="D1089" t="s">
        <v>662</v>
      </c>
      <c r="E1089" t="s">
        <v>662</v>
      </c>
      <c r="F1089">
        <v>175</v>
      </c>
      <c r="G1089">
        <v>1.2</v>
      </c>
      <c r="H1089" t="s">
        <v>74</v>
      </c>
      <c r="I1089">
        <v>0.67468965517241397</v>
      </c>
      <c r="J1089">
        <v>1.5360145803485099</v>
      </c>
      <c r="K1089">
        <v>13.6757710734658</v>
      </c>
      <c r="L1089">
        <v>0</v>
      </c>
      <c r="M1089">
        <v>0</v>
      </c>
      <c r="N1089">
        <v>0.5</v>
      </c>
      <c r="O1089">
        <v>85.854656599363096</v>
      </c>
      <c r="P1089" t="s">
        <v>657</v>
      </c>
      <c r="Q1089" t="s">
        <v>76</v>
      </c>
      <c r="R1089" t="s">
        <v>77</v>
      </c>
      <c r="S1089">
        <v>50</v>
      </c>
      <c r="T1089" t="b">
        <v>1</v>
      </c>
      <c r="U1089" t="b">
        <v>1</v>
      </c>
      <c r="V1089" t="s">
        <v>658</v>
      </c>
      <c r="W1089">
        <v>2979</v>
      </c>
      <c r="X1089">
        <v>0.4</v>
      </c>
      <c r="Y1089">
        <v>8.0000000000000002E-3</v>
      </c>
      <c r="Z1089">
        <v>43000</v>
      </c>
      <c r="AA1089">
        <v>0.26426608890856301</v>
      </c>
      <c r="AB1089">
        <v>1</v>
      </c>
      <c r="AC1089">
        <v>235</v>
      </c>
      <c r="AD1089">
        <v>6660.7054517738698</v>
      </c>
      <c r="AE1089">
        <v>5800</v>
      </c>
      <c r="AF1089">
        <v>450</v>
      </c>
      <c r="AG1089">
        <v>89.6</v>
      </c>
      <c r="AH1089">
        <v>85</v>
      </c>
      <c r="AI1089">
        <v>162.44471264141899</v>
      </c>
      <c r="AJ1089">
        <v>86.890266100411395</v>
      </c>
      <c r="AK1089">
        <v>0.34332535026251998</v>
      </c>
      <c r="AL1089">
        <v>0.33832546652083301</v>
      </c>
      <c r="AM1089">
        <v>3.3153976649638102E-2</v>
      </c>
      <c r="AN1089">
        <v>2.9054841666666598E-2</v>
      </c>
      <c r="AO1089">
        <v>3.08</v>
      </c>
      <c r="AP1089">
        <v>3.153</v>
      </c>
      <c r="AQ1089" t="s">
        <v>153</v>
      </c>
      <c r="AR1089" t="s">
        <v>590</v>
      </c>
      <c r="AS1089" t="s">
        <v>89</v>
      </c>
      <c r="AU1089">
        <v>1</v>
      </c>
      <c r="AV1089">
        <v>1</v>
      </c>
      <c r="AW1089">
        <v>0.35</v>
      </c>
      <c r="AX1089">
        <v>696.53743040373899</v>
      </c>
      <c r="AY1089">
        <v>80</v>
      </c>
      <c r="AZ1089">
        <v>99</v>
      </c>
      <c r="BA1089">
        <v>23</v>
      </c>
      <c r="BB1089">
        <v>25</v>
      </c>
      <c r="BC1089">
        <v>51.796421300493897</v>
      </c>
      <c r="BD1089" t="s">
        <v>666</v>
      </c>
      <c r="BE1089">
        <v>4</v>
      </c>
      <c r="BF1089">
        <v>210.73633539170299</v>
      </c>
      <c r="BG1089">
        <v>0.30932038829999903</v>
      </c>
      <c r="BH1089">
        <v>1534.9</v>
      </c>
      <c r="BI1089">
        <v>0.65477707238333305</v>
      </c>
      <c r="BJ1089">
        <v>71.5910437986429</v>
      </c>
      <c r="BK1089">
        <v>80</v>
      </c>
      <c r="BL1089">
        <v>1</v>
      </c>
      <c r="BM1089">
        <v>0</v>
      </c>
      <c r="BN1089">
        <v>95</v>
      </c>
      <c r="BO1089">
        <v>80</v>
      </c>
      <c r="BP1089" t="s">
        <v>84</v>
      </c>
      <c r="BQ1089">
        <v>1459.9</v>
      </c>
      <c r="BR1089">
        <v>1751</v>
      </c>
      <c r="BS1089">
        <v>1470</v>
      </c>
      <c r="BT1089" t="s">
        <v>85</v>
      </c>
      <c r="BU1089">
        <v>209.82882597977601</v>
      </c>
      <c r="BV1089">
        <v>6</v>
      </c>
      <c r="BX1089">
        <v>175</v>
      </c>
      <c r="BY1089">
        <v>210.73633539170299</v>
      </c>
      <c r="BZ1089">
        <v>209.82882597977601</v>
      </c>
      <c r="CA1089">
        <v>1534.9</v>
      </c>
      <c r="CB1089">
        <f t="shared" si="96"/>
        <v>0.20420763080973139</v>
      </c>
      <c r="CC1089">
        <f t="shared" si="97"/>
        <v>210.73633539170299</v>
      </c>
      <c r="CD1089">
        <f t="shared" si="101"/>
        <v>0.20420763080973139</v>
      </c>
    </row>
    <row r="1090" spans="1:82" x14ac:dyDescent="0.25">
      <c r="A1090">
        <v>1088</v>
      </c>
      <c r="B1090" t="s">
        <v>661</v>
      </c>
      <c r="C1090" t="s">
        <v>661</v>
      </c>
      <c r="D1090" t="s">
        <v>662</v>
      </c>
      <c r="E1090" t="s">
        <v>662</v>
      </c>
      <c r="F1090">
        <v>175</v>
      </c>
      <c r="G1090">
        <v>1.2</v>
      </c>
      <c r="H1090" t="s">
        <v>74</v>
      </c>
      <c r="I1090">
        <v>0.67468965517241397</v>
      </c>
      <c r="J1090">
        <v>1.5360145803485099</v>
      </c>
      <c r="K1090">
        <v>13.6757710734658</v>
      </c>
      <c r="L1090">
        <v>0</v>
      </c>
      <c r="M1090">
        <v>0</v>
      </c>
      <c r="N1090">
        <v>0.5</v>
      </c>
      <c r="O1090">
        <v>85.854656599363096</v>
      </c>
      <c r="P1090" t="s">
        <v>657</v>
      </c>
      <c r="Q1090" t="s">
        <v>76</v>
      </c>
      <c r="R1090" t="s">
        <v>77</v>
      </c>
      <c r="S1090">
        <v>50</v>
      </c>
      <c r="T1090" t="b">
        <v>1</v>
      </c>
      <c r="U1090" t="b">
        <v>1</v>
      </c>
      <c r="V1090" t="s">
        <v>658</v>
      </c>
      <c r="W1090">
        <v>2979</v>
      </c>
      <c r="X1090">
        <v>0.4</v>
      </c>
      <c r="Y1090">
        <v>8.0000000000000002E-3</v>
      </c>
      <c r="Z1090">
        <v>43000</v>
      </c>
      <c r="AA1090">
        <v>0.26426608890856301</v>
      </c>
      <c r="AB1090">
        <v>1</v>
      </c>
      <c r="AC1090">
        <v>235</v>
      </c>
      <c r="AD1090">
        <v>6660.7054517738698</v>
      </c>
      <c r="AE1090">
        <v>5800</v>
      </c>
      <c r="AF1090">
        <v>450</v>
      </c>
      <c r="AG1090">
        <v>89.6</v>
      </c>
      <c r="AH1090">
        <v>85</v>
      </c>
      <c r="AI1090">
        <v>162.44471264141899</v>
      </c>
      <c r="AJ1090">
        <v>86.890266100411395</v>
      </c>
      <c r="AK1090">
        <v>0.34332535026251998</v>
      </c>
      <c r="AL1090">
        <v>0.33832546652083301</v>
      </c>
      <c r="AM1090">
        <v>3.3153976649638102E-2</v>
      </c>
      <c r="AN1090">
        <v>2.9054841666666598E-2</v>
      </c>
      <c r="AO1090">
        <v>3.08</v>
      </c>
      <c r="AP1090">
        <v>3.153</v>
      </c>
      <c r="AQ1090" t="s">
        <v>153</v>
      </c>
      <c r="AR1090" t="s">
        <v>590</v>
      </c>
      <c r="AS1090" t="s">
        <v>89</v>
      </c>
      <c r="AU1090">
        <v>1</v>
      </c>
      <c r="AV1090">
        <v>1</v>
      </c>
      <c r="AW1090">
        <v>0.35</v>
      </c>
      <c r="AX1090">
        <v>696.53743040373899</v>
      </c>
      <c r="AY1090">
        <v>80</v>
      </c>
      <c r="AZ1090">
        <v>99</v>
      </c>
      <c r="BA1090">
        <v>23</v>
      </c>
      <c r="BB1090">
        <v>25</v>
      </c>
      <c r="BC1090">
        <v>51.796421300493897</v>
      </c>
      <c r="BD1090" t="s">
        <v>667</v>
      </c>
      <c r="BE1090">
        <v>4</v>
      </c>
      <c r="BF1090">
        <v>210.73633539170299</v>
      </c>
      <c r="BG1090">
        <v>0.30932038829999903</v>
      </c>
      <c r="BH1090">
        <v>1534.9</v>
      </c>
      <c r="BI1090">
        <v>0.65477707238333305</v>
      </c>
      <c r="BJ1090">
        <v>71.5910437986429</v>
      </c>
      <c r="BK1090">
        <v>80</v>
      </c>
      <c r="BL1090">
        <v>1</v>
      </c>
      <c r="BM1090">
        <v>0</v>
      </c>
      <c r="BN1090">
        <v>95</v>
      </c>
      <c r="BO1090">
        <v>80</v>
      </c>
      <c r="BP1090" t="s">
        <v>84</v>
      </c>
      <c r="BQ1090">
        <v>1459.9</v>
      </c>
      <c r="BR1090">
        <v>1751</v>
      </c>
      <c r="BS1090">
        <v>1470</v>
      </c>
      <c r="BT1090" t="s">
        <v>85</v>
      </c>
      <c r="BU1090">
        <v>209.82882597977601</v>
      </c>
      <c r="BV1090">
        <v>6</v>
      </c>
      <c r="BX1090">
        <v>175</v>
      </c>
      <c r="BY1090">
        <v>210.73633539170299</v>
      </c>
      <c r="BZ1090">
        <v>209.82882597977601</v>
      </c>
      <c r="CA1090">
        <v>1534.9</v>
      </c>
      <c r="CB1090">
        <f t="shared" ref="CB1090:CB1153" si="102">(BY1090-BX1090)/BX1090</f>
        <v>0.20420763080973139</v>
      </c>
      <c r="CC1090">
        <f t="shared" ref="CC1090:CC1153" si="103">IF(BV1090=3,(1-0.035)*BY1090,BY1090)</f>
        <v>210.73633539170299</v>
      </c>
      <c r="CD1090">
        <f t="shared" si="101"/>
        <v>0.20420763080973139</v>
      </c>
    </row>
    <row r="1091" spans="1:82" x14ac:dyDescent="0.25">
      <c r="A1091">
        <v>1089</v>
      </c>
      <c r="B1091" t="s">
        <v>680</v>
      </c>
      <c r="C1091" t="s">
        <v>680</v>
      </c>
      <c r="D1091" t="s">
        <v>681</v>
      </c>
      <c r="E1091" t="s">
        <v>681</v>
      </c>
      <c r="F1091">
        <v>147</v>
      </c>
      <c r="G1091">
        <v>1.2</v>
      </c>
      <c r="H1091" t="s">
        <v>74</v>
      </c>
      <c r="I1091">
        <v>0.67468965517241397</v>
      </c>
      <c r="J1091">
        <v>1.5360145803485099</v>
      </c>
      <c r="K1091">
        <v>13.6757710734658</v>
      </c>
      <c r="L1091">
        <v>0</v>
      </c>
      <c r="M1091">
        <v>0</v>
      </c>
      <c r="N1091">
        <v>0.5</v>
      </c>
      <c r="O1091">
        <v>85.979144956117295</v>
      </c>
      <c r="P1091" t="s">
        <v>682</v>
      </c>
      <c r="Q1091" t="s">
        <v>76</v>
      </c>
      <c r="R1091" t="s">
        <v>77</v>
      </c>
      <c r="S1091">
        <v>50</v>
      </c>
      <c r="T1091" t="b">
        <v>1</v>
      </c>
      <c r="U1091" t="b">
        <v>1</v>
      </c>
      <c r="V1091" t="s">
        <v>683</v>
      </c>
      <c r="W1091">
        <v>2993</v>
      </c>
      <c r="X1091">
        <v>0.4</v>
      </c>
      <c r="Y1091">
        <v>8.0000000000000002E-3</v>
      </c>
      <c r="Z1091">
        <v>43600</v>
      </c>
      <c r="AA1091">
        <v>0.26556477914969301</v>
      </c>
      <c r="AB1091">
        <v>1</v>
      </c>
      <c r="AC1091">
        <v>230</v>
      </c>
      <c r="AD1091">
        <v>5481.39515653536</v>
      </c>
      <c r="AE1091">
        <v>4400</v>
      </c>
      <c r="AF1091">
        <v>630</v>
      </c>
      <c r="AG1091">
        <v>90</v>
      </c>
      <c r="AH1091">
        <v>85</v>
      </c>
      <c r="AI1091">
        <v>197.40727328964499</v>
      </c>
      <c r="AJ1091">
        <v>105.15231734794</v>
      </c>
      <c r="AK1091">
        <v>0.37621740202085302</v>
      </c>
      <c r="AL1091">
        <v>0.37073850781666601</v>
      </c>
      <c r="AM1091">
        <v>3.2236933316304797E-2</v>
      </c>
      <c r="AN1091">
        <v>2.81511533333333E-2</v>
      </c>
      <c r="AO1091">
        <v>2.81</v>
      </c>
      <c r="AP1091">
        <v>3.153</v>
      </c>
      <c r="AQ1091" t="s">
        <v>79</v>
      </c>
      <c r="AR1091" t="s">
        <v>590</v>
      </c>
      <c r="AS1091" t="s">
        <v>89</v>
      </c>
      <c r="AU1091">
        <v>1</v>
      </c>
      <c r="AV1091">
        <v>1</v>
      </c>
      <c r="AW1091">
        <v>0.35</v>
      </c>
      <c r="AX1091">
        <v>695.49560869488903</v>
      </c>
      <c r="AY1091">
        <v>80</v>
      </c>
      <c r="AZ1091">
        <v>99</v>
      </c>
      <c r="BA1091">
        <v>23</v>
      </c>
      <c r="BB1091">
        <v>25</v>
      </c>
      <c r="BC1091">
        <v>51.8349724312449</v>
      </c>
      <c r="BD1091" t="s">
        <v>1779</v>
      </c>
      <c r="BE1091">
        <v>2</v>
      </c>
      <c r="BF1091">
        <v>173.66354815648299</v>
      </c>
      <c r="BG1091">
        <v>0.32975728160000001</v>
      </c>
      <c r="BH1091">
        <v>1862.75</v>
      </c>
      <c r="BI1091">
        <v>0.651386880415744</v>
      </c>
      <c r="BJ1091">
        <v>71.749013599352807</v>
      </c>
      <c r="BK1091">
        <v>80</v>
      </c>
      <c r="BL1091">
        <v>1</v>
      </c>
      <c r="BM1091">
        <v>0</v>
      </c>
      <c r="BN1091">
        <v>95</v>
      </c>
      <c r="BO1091">
        <v>80</v>
      </c>
      <c r="BP1091" t="s">
        <v>84</v>
      </c>
      <c r="BQ1091">
        <v>1787.75</v>
      </c>
      <c r="BR1091">
        <v>2145</v>
      </c>
      <c r="BS1091">
        <v>1810</v>
      </c>
      <c r="BT1091" t="s">
        <v>85</v>
      </c>
      <c r="BU1091">
        <v>188.34799847645201</v>
      </c>
      <c r="BV1091">
        <v>6</v>
      </c>
      <c r="BX1091">
        <v>147</v>
      </c>
      <c r="BY1091">
        <v>173.66354815648299</v>
      </c>
      <c r="BZ1091">
        <v>188.34799847645201</v>
      </c>
      <c r="CA1091">
        <v>1862.75</v>
      </c>
      <c r="CB1091">
        <f t="shared" si="102"/>
        <v>0.18138468133661897</v>
      </c>
      <c r="CC1091">
        <f t="shared" si="103"/>
        <v>173.66354815648299</v>
      </c>
      <c r="CD1091">
        <f t="shared" ref="CD1091:CD1154" si="104">(CC1091-BX1091)/BX1091</f>
        <v>0.18138468133661897</v>
      </c>
    </row>
    <row r="1092" spans="1:82" x14ac:dyDescent="0.25">
      <c r="A1092">
        <v>1090</v>
      </c>
      <c r="B1092" t="s">
        <v>685</v>
      </c>
      <c r="C1092" t="s">
        <v>685</v>
      </c>
      <c r="D1092" t="s">
        <v>686</v>
      </c>
      <c r="E1092" t="s">
        <v>686</v>
      </c>
      <c r="F1092">
        <v>147</v>
      </c>
      <c r="G1092">
        <v>1.2</v>
      </c>
      <c r="H1092" t="s">
        <v>74</v>
      </c>
      <c r="I1092">
        <v>0.67468965517241397</v>
      </c>
      <c r="J1092">
        <v>1.5360145803485099</v>
      </c>
      <c r="K1092">
        <v>13.6757710734658</v>
      </c>
      <c r="L1092">
        <v>0</v>
      </c>
      <c r="M1092">
        <v>0</v>
      </c>
      <c r="N1092">
        <v>0.5</v>
      </c>
      <c r="O1092">
        <v>85.979144956117295</v>
      </c>
      <c r="P1092" t="s">
        <v>682</v>
      </c>
      <c r="Q1092" t="s">
        <v>76</v>
      </c>
      <c r="R1092" t="s">
        <v>77</v>
      </c>
      <c r="S1092">
        <v>50</v>
      </c>
      <c r="T1092" t="b">
        <v>1</v>
      </c>
      <c r="U1092" t="b">
        <v>1</v>
      </c>
      <c r="V1092" t="s">
        <v>683</v>
      </c>
      <c r="W1092">
        <v>2993</v>
      </c>
      <c r="X1092">
        <v>0.4</v>
      </c>
      <c r="Y1092">
        <v>8.0000000000000002E-3</v>
      </c>
      <c r="Z1092">
        <v>43600</v>
      </c>
      <c r="AA1092">
        <v>0.26556477914969301</v>
      </c>
      <c r="AB1092">
        <v>1</v>
      </c>
      <c r="AC1092">
        <v>230</v>
      </c>
      <c r="AD1092">
        <v>5481.39515653536</v>
      </c>
      <c r="AE1092">
        <v>4400</v>
      </c>
      <c r="AF1092">
        <v>630</v>
      </c>
      <c r="AG1092">
        <v>90</v>
      </c>
      <c r="AH1092">
        <v>85</v>
      </c>
      <c r="AI1092">
        <v>197.40727328964499</v>
      </c>
      <c r="AJ1092">
        <v>105.15231734794</v>
      </c>
      <c r="AK1092">
        <v>0.37621740202085302</v>
      </c>
      <c r="AL1092">
        <v>0.37073850781666601</v>
      </c>
      <c r="AM1092">
        <v>3.2236933316304797E-2</v>
      </c>
      <c r="AN1092">
        <v>2.81511533333333E-2</v>
      </c>
      <c r="AO1092">
        <v>2.81</v>
      </c>
      <c r="AP1092">
        <v>3.153</v>
      </c>
      <c r="AQ1092" t="s">
        <v>79</v>
      </c>
      <c r="AR1092" t="s">
        <v>590</v>
      </c>
      <c r="AS1092" t="s">
        <v>89</v>
      </c>
      <c r="AU1092">
        <v>1</v>
      </c>
      <c r="AV1092">
        <v>1</v>
      </c>
      <c r="AW1092">
        <v>0.35</v>
      </c>
      <c r="AX1092">
        <v>695.49560869488903</v>
      </c>
      <c r="AY1092">
        <v>80</v>
      </c>
      <c r="AZ1092">
        <v>99</v>
      </c>
      <c r="BA1092">
        <v>23</v>
      </c>
      <c r="BB1092">
        <v>25</v>
      </c>
      <c r="BC1092">
        <v>51.8349724312449</v>
      </c>
      <c r="BD1092" t="s">
        <v>1780</v>
      </c>
      <c r="BE1092">
        <v>2</v>
      </c>
      <c r="BF1092">
        <v>173.85109258694499</v>
      </c>
      <c r="BG1092">
        <v>0.32898058250000001</v>
      </c>
      <c r="BH1092">
        <v>1862.75</v>
      </c>
      <c r="BI1092">
        <v>0.651386880415744</v>
      </c>
      <c r="BJ1092">
        <v>71.749013599352807</v>
      </c>
      <c r="BK1092">
        <v>80</v>
      </c>
      <c r="BL1092">
        <v>1</v>
      </c>
      <c r="BM1092">
        <v>0</v>
      </c>
      <c r="BN1092">
        <v>95</v>
      </c>
      <c r="BO1092">
        <v>80</v>
      </c>
      <c r="BP1092" t="s">
        <v>84</v>
      </c>
      <c r="BQ1092">
        <v>1787.75</v>
      </c>
      <c r="BR1092">
        <v>2145</v>
      </c>
      <c r="BS1092">
        <v>1810</v>
      </c>
      <c r="BT1092" t="s">
        <v>85</v>
      </c>
      <c r="BU1092">
        <v>188.42601079606999</v>
      </c>
      <c r="BV1092">
        <v>6</v>
      </c>
      <c r="BX1092">
        <v>147</v>
      </c>
      <c r="BY1092">
        <v>173.85109258694499</v>
      </c>
      <c r="BZ1092">
        <v>188.42601079606999</v>
      </c>
      <c r="CA1092">
        <v>1862.75</v>
      </c>
      <c r="CB1092">
        <f t="shared" si="102"/>
        <v>0.18266049378874141</v>
      </c>
      <c r="CC1092">
        <f t="shared" si="103"/>
        <v>173.85109258694499</v>
      </c>
      <c r="CD1092">
        <f t="shared" si="104"/>
        <v>0.18266049378874141</v>
      </c>
    </row>
    <row r="1093" spans="1:82" x14ac:dyDescent="0.25">
      <c r="A1093">
        <v>1091</v>
      </c>
      <c r="B1093" t="s">
        <v>680</v>
      </c>
      <c r="C1093" t="s">
        <v>680</v>
      </c>
      <c r="D1093" t="s">
        <v>681</v>
      </c>
      <c r="E1093" t="s">
        <v>681</v>
      </c>
      <c r="F1093">
        <v>154</v>
      </c>
      <c r="G1093">
        <v>1.2</v>
      </c>
      <c r="H1093" t="s">
        <v>74</v>
      </c>
      <c r="I1093">
        <v>0.67468965517241397</v>
      </c>
      <c r="J1093">
        <v>1.5360145803485099</v>
      </c>
      <c r="K1093">
        <v>13.6757710734658</v>
      </c>
      <c r="L1093">
        <v>0</v>
      </c>
      <c r="M1093">
        <v>0</v>
      </c>
      <c r="N1093">
        <v>0.5</v>
      </c>
      <c r="O1093">
        <v>85.979144956117295</v>
      </c>
      <c r="P1093" t="s">
        <v>682</v>
      </c>
      <c r="Q1093" t="s">
        <v>76</v>
      </c>
      <c r="R1093" t="s">
        <v>77</v>
      </c>
      <c r="S1093">
        <v>50</v>
      </c>
      <c r="T1093" t="b">
        <v>1</v>
      </c>
      <c r="U1093" t="b">
        <v>1</v>
      </c>
      <c r="V1093" t="s">
        <v>683</v>
      </c>
      <c r="W1093">
        <v>2993</v>
      </c>
      <c r="X1093">
        <v>0.4</v>
      </c>
      <c r="Y1093">
        <v>8.0000000000000002E-3</v>
      </c>
      <c r="Z1093">
        <v>43600</v>
      </c>
      <c r="AA1093">
        <v>0.26556477914969301</v>
      </c>
      <c r="AB1093">
        <v>1</v>
      </c>
      <c r="AC1093">
        <v>230</v>
      </c>
      <c r="AD1093">
        <v>5481.39515653536</v>
      </c>
      <c r="AE1093">
        <v>4400</v>
      </c>
      <c r="AF1093">
        <v>630</v>
      </c>
      <c r="AG1093">
        <v>90</v>
      </c>
      <c r="AH1093">
        <v>85</v>
      </c>
      <c r="AI1093">
        <v>205.592093962804</v>
      </c>
      <c r="AJ1093">
        <v>109.051489491685</v>
      </c>
      <c r="AK1093">
        <v>0.37621740202085302</v>
      </c>
      <c r="AL1093">
        <v>0.37073850781666601</v>
      </c>
      <c r="AM1093">
        <v>3.2236933316304797E-2</v>
      </c>
      <c r="AN1093">
        <v>2.81511533333333E-2</v>
      </c>
      <c r="AO1093">
        <v>2.81</v>
      </c>
      <c r="AP1093">
        <v>3.153</v>
      </c>
      <c r="AQ1093" t="s">
        <v>79</v>
      </c>
      <c r="AR1093" t="s">
        <v>590</v>
      </c>
      <c r="AS1093" t="s">
        <v>89</v>
      </c>
      <c r="AU1093">
        <v>1</v>
      </c>
      <c r="AV1093">
        <v>1</v>
      </c>
      <c r="AW1093">
        <v>0.35</v>
      </c>
      <c r="AX1093">
        <v>695.49560869488903</v>
      </c>
      <c r="AY1093">
        <v>80</v>
      </c>
      <c r="AZ1093">
        <v>99</v>
      </c>
      <c r="BA1093">
        <v>23</v>
      </c>
      <c r="BB1093">
        <v>25</v>
      </c>
      <c r="BC1093">
        <v>51.8349724312449</v>
      </c>
      <c r="BD1093" t="s">
        <v>1781</v>
      </c>
      <c r="BE1093">
        <v>4</v>
      </c>
      <c r="BF1093">
        <v>177.84897332503999</v>
      </c>
      <c r="BG1093">
        <v>0.32975728160000001</v>
      </c>
      <c r="BH1093">
        <v>1932.75</v>
      </c>
      <c r="BI1093">
        <v>0.651386880415744</v>
      </c>
      <c r="BJ1093">
        <v>71.749013599352807</v>
      </c>
      <c r="BK1093">
        <v>80</v>
      </c>
      <c r="BL1093">
        <v>1</v>
      </c>
      <c r="BM1093">
        <v>0</v>
      </c>
      <c r="BN1093">
        <v>95</v>
      </c>
      <c r="BO1093">
        <v>80</v>
      </c>
      <c r="BP1093" t="s">
        <v>84</v>
      </c>
      <c r="BQ1093">
        <v>1857.75</v>
      </c>
      <c r="BR1093">
        <v>2237</v>
      </c>
      <c r="BS1093">
        <v>1930</v>
      </c>
      <c r="BT1093" t="s">
        <v>85</v>
      </c>
      <c r="BU1093">
        <v>193.73298874251199</v>
      </c>
      <c r="BV1093">
        <v>6</v>
      </c>
      <c r="BX1093">
        <v>154</v>
      </c>
      <c r="BY1093">
        <v>177.84897332503999</v>
      </c>
      <c r="BZ1093">
        <v>193.73298874251199</v>
      </c>
      <c r="CA1093">
        <v>1932.75</v>
      </c>
      <c r="CB1093">
        <f t="shared" si="102"/>
        <v>0.15486346314961033</v>
      </c>
      <c r="CC1093">
        <f t="shared" si="103"/>
        <v>177.84897332503999</v>
      </c>
      <c r="CD1093">
        <f t="shared" si="104"/>
        <v>0.15486346314961033</v>
      </c>
    </row>
    <row r="1094" spans="1:82" x14ac:dyDescent="0.25">
      <c r="A1094">
        <v>1092</v>
      </c>
      <c r="B1094" t="s">
        <v>685</v>
      </c>
      <c r="C1094" t="s">
        <v>685</v>
      </c>
      <c r="D1094" t="s">
        <v>686</v>
      </c>
      <c r="E1094" t="s">
        <v>686</v>
      </c>
      <c r="F1094">
        <v>154</v>
      </c>
      <c r="G1094">
        <v>1.2</v>
      </c>
      <c r="H1094" t="s">
        <v>74</v>
      </c>
      <c r="I1094">
        <v>0.67468965517241397</v>
      </c>
      <c r="J1094">
        <v>1.5360145803485099</v>
      </c>
      <c r="K1094">
        <v>13.6757710734658</v>
      </c>
      <c r="L1094">
        <v>0</v>
      </c>
      <c r="M1094">
        <v>0</v>
      </c>
      <c r="N1094">
        <v>0.5</v>
      </c>
      <c r="O1094">
        <v>85.979144956117295</v>
      </c>
      <c r="P1094" t="s">
        <v>682</v>
      </c>
      <c r="Q1094" t="s">
        <v>76</v>
      </c>
      <c r="R1094" t="s">
        <v>77</v>
      </c>
      <c r="S1094">
        <v>50</v>
      </c>
      <c r="T1094" t="b">
        <v>1</v>
      </c>
      <c r="U1094" t="b">
        <v>1</v>
      </c>
      <c r="V1094" t="s">
        <v>683</v>
      </c>
      <c r="W1094">
        <v>2993</v>
      </c>
      <c r="X1094">
        <v>0.4</v>
      </c>
      <c r="Y1094">
        <v>8.0000000000000002E-3</v>
      </c>
      <c r="Z1094">
        <v>43600</v>
      </c>
      <c r="AA1094">
        <v>0.26556477914969301</v>
      </c>
      <c r="AB1094">
        <v>1</v>
      </c>
      <c r="AC1094">
        <v>230</v>
      </c>
      <c r="AD1094">
        <v>5481.39515653536</v>
      </c>
      <c r="AE1094">
        <v>4400</v>
      </c>
      <c r="AF1094">
        <v>630</v>
      </c>
      <c r="AG1094">
        <v>90</v>
      </c>
      <c r="AH1094">
        <v>85</v>
      </c>
      <c r="AI1094">
        <v>205.592093962804</v>
      </c>
      <c r="AJ1094">
        <v>109.051489491685</v>
      </c>
      <c r="AK1094">
        <v>0.37621740202085302</v>
      </c>
      <c r="AL1094">
        <v>0.37073850781666601</v>
      </c>
      <c r="AM1094">
        <v>3.2236933316304797E-2</v>
      </c>
      <c r="AN1094">
        <v>2.81511533333333E-2</v>
      </c>
      <c r="AO1094">
        <v>2.81</v>
      </c>
      <c r="AP1094">
        <v>3.153</v>
      </c>
      <c r="AQ1094" t="s">
        <v>79</v>
      </c>
      <c r="AR1094" t="s">
        <v>590</v>
      </c>
      <c r="AS1094" t="s">
        <v>89</v>
      </c>
      <c r="AU1094">
        <v>1</v>
      </c>
      <c r="AV1094">
        <v>1</v>
      </c>
      <c r="AW1094">
        <v>0.35</v>
      </c>
      <c r="AX1094">
        <v>695.49560869488903</v>
      </c>
      <c r="AY1094">
        <v>80</v>
      </c>
      <c r="AZ1094">
        <v>99</v>
      </c>
      <c r="BA1094">
        <v>23</v>
      </c>
      <c r="BB1094">
        <v>25</v>
      </c>
      <c r="BC1094">
        <v>51.8349724312449</v>
      </c>
      <c r="BD1094" t="s">
        <v>1782</v>
      </c>
      <c r="BE1094">
        <v>4</v>
      </c>
      <c r="BF1094">
        <v>178.03503994595701</v>
      </c>
      <c r="BG1094">
        <v>0.32898058250000001</v>
      </c>
      <c r="BH1094">
        <v>1932.75</v>
      </c>
      <c r="BI1094">
        <v>0.651386880415744</v>
      </c>
      <c r="BJ1094">
        <v>71.749013599352807</v>
      </c>
      <c r="BK1094">
        <v>80</v>
      </c>
      <c r="BL1094">
        <v>1</v>
      </c>
      <c r="BM1094">
        <v>0</v>
      </c>
      <c r="BN1094">
        <v>95</v>
      </c>
      <c r="BO1094">
        <v>80</v>
      </c>
      <c r="BP1094" t="s">
        <v>84</v>
      </c>
      <c r="BQ1094">
        <v>1857.75</v>
      </c>
      <c r="BR1094">
        <v>2237</v>
      </c>
      <c r="BS1094">
        <v>1930</v>
      </c>
      <c r="BT1094" t="s">
        <v>85</v>
      </c>
      <c r="BU1094">
        <v>193.82891913343201</v>
      </c>
      <c r="BV1094">
        <v>6</v>
      </c>
      <c r="BX1094">
        <v>154</v>
      </c>
      <c r="BY1094">
        <v>178.03503994595701</v>
      </c>
      <c r="BZ1094">
        <v>193.82891913343201</v>
      </c>
      <c r="CA1094">
        <v>1932.75</v>
      </c>
      <c r="CB1094">
        <f t="shared" si="102"/>
        <v>0.15607168796075979</v>
      </c>
      <c r="CC1094">
        <f t="shared" si="103"/>
        <v>178.03503994595701</v>
      </c>
      <c r="CD1094">
        <f t="shared" si="104"/>
        <v>0.15607168796075979</v>
      </c>
    </row>
    <row r="1095" spans="1:82" x14ac:dyDescent="0.25">
      <c r="A1095">
        <v>1093</v>
      </c>
      <c r="B1095" t="s">
        <v>690</v>
      </c>
      <c r="C1095" t="s">
        <v>690</v>
      </c>
      <c r="D1095" t="s">
        <v>691</v>
      </c>
      <c r="E1095" t="s">
        <v>691</v>
      </c>
      <c r="F1095">
        <v>181</v>
      </c>
      <c r="G1095">
        <v>1.2</v>
      </c>
      <c r="H1095" t="s">
        <v>74</v>
      </c>
      <c r="I1095">
        <v>0.67468965517241397</v>
      </c>
      <c r="J1095">
        <v>1.5360145803485099</v>
      </c>
      <c r="K1095">
        <v>13.6757710734658</v>
      </c>
      <c r="L1095">
        <v>0</v>
      </c>
      <c r="M1095">
        <v>0</v>
      </c>
      <c r="N1095">
        <v>0.5</v>
      </c>
      <c r="O1095">
        <v>85.854656599363096</v>
      </c>
      <c r="P1095" t="s">
        <v>657</v>
      </c>
      <c r="Q1095" t="s">
        <v>76</v>
      </c>
      <c r="R1095" t="s">
        <v>77</v>
      </c>
      <c r="S1095">
        <v>50</v>
      </c>
      <c r="T1095" t="b">
        <v>1</v>
      </c>
      <c r="U1095" t="b">
        <v>1</v>
      </c>
      <c r="V1095" t="s">
        <v>658</v>
      </c>
      <c r="W1095">
        <v>2979</v>
      </c>
      <c r="X1095">
        <v>0.4</v>
      </c>
      <c r="Y1095">
        <v>8.0000000000000002E-3</v>
      </c>
      <c r="Z1095">
        <v>43000</v>
      </c>
      <c r="AA1095">
        <v>0.26426608890856301</v>
      </c>
      <c r="AB1095">
        <v>1</v>
      </c>
      <c r="AC1095">
        <v>235</v>
      </c>
      <c r="AD1095">
        <v>6660.7054517738698</v>
      </c>
      <c r="AE1095">
        <v>5800</v>
      </c>
      <c r="AF1095">
        <v>450</v>
      </c>
      <c r="AG1095">
        <v>89.6</v>
      </c>
      <c r="AH1095">
        <v>85</v>
      </c>
      <c r="AI1095">
        <v>194.726198707462</v>
      </c>
      <c r="AJ1095">
        <v>104.038268164012</v>
      </c>
      <c r="AK1095">
        <v>0.37621740202085302</v>
      </c>
      <c r="AL1095">
        <v>0.37073850781666601</v>
      </c>
      <c r="AM1095">
        <v>3.2236933316304797E-2</v>
      </c>
      <c r="AN1095">
        <v>2.81511533333333E-2</v>
      </c>
      <c r="AO1095">
        <v>3.23</v>
      </c>
      <c r="AP1095">
        <v>3.153</v>
      </c>
      <c r="AQ1095" t="s">
        <v>153</v>
      </c>
      <c r="AR1095" t="s">
        <v>590</v>
      </c>
      <c r="AS1095" t="s">
        <v>89</v>
      </c>
      <c r="AU1095">
        <v>1</v>
      </c>
      <c r="AV1095">
        <v>1</v>
      </c>
      <c r="AW1095">
        <v>0.35</v>
      </c>
      <c r="AX1095">
        <v>696.53743040373899</v>
      </c>
      <c r="AY1095">
        <v>80</v>
      </c>
      <c r="AZ1095">
        <v>99</v>
      </c>
      <c r="BA1095">
        <v>23</v>
      </c>
      <c r="BB1095">
        <v>25</v>
      </c>
      <c r="BC1095">
        <v>51.796421300493897</v>
      </c>
      <c r="BD1095" t="s">
        <v>1783</v>
      </c>
      <c r="BE1095">
        <v>2</v>
      </c>
      <c r="BF1095">
        <v>214.192757023664</v>
      </c>
      <c r="BG1095">
        <v>0.32975728160000001</v>
      </c>
      <c r="BH1095">
        <v>1842.75</v>
      </c>
      <c r="BI1095">
        <v>0.65477707238333305</v>
      </c>
      <c r="BJ1095">
        <v>71.5910437986429</v>
      </c>
      <c r="BK1095">
        <v>80</v>
      </c>
      <c r="BL1095">
        <v>1</v>
      </c>
      <c r="BM1095">
        <v>0</v>
      </c>
      <c r="BN1095">
        <v>95</v>
      </c>
      <c r="BO1095">
        <v>80</v>
      </c>
      <c r="BP1095" t="s">
        <v>84</v>
      </c>
      <c r="BQ1095">
        <v>1767.75</v>
      </c>
      <c r="BR1095">
        <v>2115</v>
      </c>
      <c r="BS1095">
        <v>1810</v>
      </c>
      <c r="BT1095" t="s">
        <v>85</v>
      </c>
      <c r="BU1095">
        <v>218.69485720253999</v>
      </c>
      <c r="BV1095">
        <v>6</v>
      </c>
      <c r="BX1095">
        <v>181</v>
      </c>
      <c r="BY1095">
        <v>214.192757023664</v>
      </c>
      <c r="BZ1095">
        <v>218.69485720253999</v>
      </c>
      <c r="CA1095">
        <v>1842.75</v>
      </c>
      <c r="CB1095">
        <f t="shared" si="102"/>
        <v>0.18338539792079558</v>
      </c>
      <c r="CC1095">
        <f t="shared" si="103"/>
        <v>214.192757023664</v>
      </c>
      <c r="CD1095">
        <f t="shared" si="104"/>
        <v>0.18338539792079558</v>
      </c>
    </row>
    <row r="1096" spans="1:82" x14ac:dyDescent="0.25">
      <c r="A1096">
        <v>1094</v>
      </c>
      <c r="B1096" t="s">
        <v>693</v>
      </c>
      <c r="C1096" t="s">
        <v>693</v>
      </c>
      <c r="D1096" t="s">
        <v>694</v>
      </c>
      <c r="E1096" t="s">
        <v>694</v>
      </c>
      <c r="F1096">
        <v>181</v>
      </c>
      <c r="G1096">
        <v>1.2</v>
      </c>
      <c r="H1096" t="s">
        <v>74</v>
      </c>
      <c r="I1096">
        <v>0.67468965517241397</v>
      </c>
      <c r="J1096">
        <v>1.5360145803485099</v>
      </c>
      <c r="K1096">
        <v>13.6757710734658</v>
      </c>
      <c r="L1096">
        <v>0</v>
      </c>
      <c r="M1096">
        <v>0</v>
      </c>
      <c r="N1096">
        <v>0.5</v>
      </c>
      <c r="O1096">
        <v>85.854656599363096</v>
      </c>
      <c r="P1096" t="s">
        <v>657</v>
      </c>
      <c r="Q1096" t="s">
        <v>76</v>
      </c>
      <c r="R1096" t="s">
        <v>77</v>
      </c>
      <c r="S1096">
        <v>50</v>
      </c>
      <c r="T1096" t="b">
        <v>1</v>
      </c>
      <c r="U1096" t="b">
        <v>1</v>
      </c>
      <c r="V1096" t="s">
        <v>658</v>
      </c>
      <c r="W1096">
        <v>2979</v>
      </c>
      <c r="X1096">
        <v>0.4</v>
      </c>
      <c r="Y1096">
        <v>8.0000000000000002E-3</v>
      </c>
      <c r="Z1096">
        <v>43000</v>
      </c>
      <c r="AA1096">
        <v>0.26426608890856301</v>
      </c>
      <c r="AB1096">
        <v>1</v>
      </c>
      <c r="AC1096">
        <v>235</v>
      </c>
      <c r="AD1096">
        <v>6660.7054517738698</v>
      </c>
      <c r="AE1096">
        <v>5800</v>
      </c>
      <c r="AF1096">
        <v>450</v>
      </c>
      <c r="AG1096">
        <v>89.6</v>
      </c>
      <c r="AH1096">
        <v>85</v>
      </c>
      <c r="AI1096">
        <v>194.726198707462</v>
      </c>
      <c r="AJ1096">
        <v>104.038268164012</v>
      </c>
      <c r="AK1096">
        <v>0.37621740202085302</v>
      </c>
      <c r="AL1096">
        <v>0.37073850781666601</v>
      </c>
      <c r="AM1096">
        <v>3.2236933316304797E-2</v>
      </c>
      <c r="AN1096">
        <v>2.81511533333333E-2</v>
      </c>
      <c r="AO1096">
        <v>3.23</v>
      </c>
      <c r="AP1096">
        <v>3.153</v>
      </c>
      <c r="AQ1096" t="s">
        <v>153</v>
      </c>
      <c r="AR1096" t="s">
        <v>590</v>
      </c>
      <c r="AS1096" t="s">
        <v>89</v>
      </c>
      <c r="AU1096">
        <v>1</v>
      </c>
      <c r="AV1096">
        <v>1</v>
      </c>
      <c r="AW1096">
        <v>0.35</v>
      </c>
      <c r="AX1096">
        <v>696.53743040373899</v>
      </c>
      <c r="AY1096">
        <v>80</v>
      </c>
      <c r="AZ1096">
        <v>99</v>
      </c>
      <c r="BA1096">
        <v>23</v>
      </c>
      <c r="BB1096">
        <v>25</v>
      </c>
      <c r="BC1096">
        <v>51.796421300493897</v>
      </c>
      <c r="BD1096" t="s">
        <v>1784</v>
      </c>
      <c r="BE1096">
        <v>2</v>
      </c>
      <c r="BF1096">
        <v>214.49680367121499</v>
      </c>
      <c r="BG1096">
        <v>0.32898058250000001</v>
      </c>
      <c r="BH1096">
        <v>1842.75</v>
      </c>
      <c r="BI1096">
        <v>0.65477707238333305</v>
      </c>
      <c r="BJ1096">
        <v>71.5910437986429</v>
      </c>
      <c r="BK1096">
        <v>80</v>
      </c>
      <c r="BL1096">
        <v>1</v>
      </c>
      <c r="BM1096">
        <v>0</v>
      </c>
      <c r="BN1096">
        <v>95</v>
      </c>
      <c r="BO1096">
        <v>80</v>
      </c>
      <c r="BP1096" t="s">
        <v>84</v>
      </c>
      <c r="BQ1096">
        <v>1767.75</v>
      </c>
      <c r="BR1096">
        <v>2115</v>
      </c>
      <c r="BS1096">
        <v>1810</v>
      </c>
      <c r="BT1096" t="s">
        <v>85</v>
      </c>
      <c r="BU1096">
        <v>218.84480208465101</v>
      </c>
      <c r="BV1096">
        <v>6</v>
      </c>
      <c r="BX1096">
        <v>181</v>
      </c>
      <c r="BY1096">
        <v>214.49680367121499</v>
      </c>
      <c r="BZ1096">
        <v>218.84480208465101</v>
      </c>
      <c r="CA1096">
        <v>1842.75</v>
      </c>
      <c r="CB1096">
        <f t="shared" si="102"/>
        <v>0.18506521365312151</v>
      </c>
      <c r="CC1096">
        <f t="shared" si="103"/>
        <v>214.49680367121499</v>
      </c>
      <c r="CD1096">
        <f t="shared" si="104"/>
        <v>0.18506521365312151</v>
      </c>
    </row>
    <row r="1097" spans="1:82" x14ac:dyDescent="0.25">
      <c r="A1097">
        <v>1095</v>
      </c>
      <c r="B1097" t="s">
        <v>690</v>
      </c>
      <c r="C1097" t="s">
        <v>690</v>
      </c>
      <c r="D1097" t="s">
        <v>691</v>
      </c>
      <c r="E1097" t="s">
        <v>691</v>
      </c>
      <c r="F1097">
        <v>192</v>
      </c>
      <c r="G1097">
        <v>1.2</v>
      </c>
      <c r="H1097" t="s">
        <v>74</v>
      </c>
      <c r="I1097">
        <v>0.67468965517241397</v>
      </c>
      <c r="J1097">
        <v>1.5360145803485099</v>
      </c>
      <c r="K1097">
        <v>13.6757710734658</v>
      </c>
      <c r="L1097">
        <v>0</v>
      </c>
      <c r="M1097">
        <v>0</v>
      </c>
      <c r="N1097">
        <v>0.5</v>
      </c>
      <c r="O1097">
        <v>85.854656599363096</v>
      </c>
      <c r="P1097" t="s">
        <v>657</v>
      </c>
      <c r="Q1097" t="s">
        <v>76</v>
      </c>
      <c r="R1097" t="s">
        <v>77</v>
      </c>
      <c r="S1097">
        <v>50</v>
      </c>
      <c r="T1097" t="b">
        <v>1</v>
      </c>
      <c r="U1097" t="b">
        <v>1</v>
      </c>
      <c r="V1097" t="s">
        <v>658</v>
      </c>
      <c r="W1097">
        <v>2979</v>
      </c>
      <c r="X1097">
        <v>0.4</v>
      </c>
      <c r="Y1097">
        <v>8.0000000000000002E-3</v>
      </c>
      <c r="Z1097">
        <v>43000</v>
      </c>
      <c r="AA1097">
        <v>0.26426608890856301</v>
      </c>
      <c r="AB1097">
        <v>1</v>
      </c>
      <c r="AC1097">
        <v>235</v>
      </c>
      <c r="AD1097">
        <v>6660.7054517738698</v>
      </c>
      <c r="AE1097">
        <v>5800</v>
      </c>
      <c r="AF1097">
        <v>450</v>
      </c>
      <c r="AG1097">
        <v>89.6</v>
      </c>
      <c r="AH1097">
        <v>85</v>
      </c>
      <c r="AI1097">
        <v>203.09627408900101</v>
      </c>
      <c r="AJ1097">
        <v>107.937440307758</v>
      </c>
      <c r="AK1097">
        <v>0.37621740202085302</v>
      </c>
      <c r="AL1097">
        <v>0.37073850781666601</v>
      </c>
      <c r="AM1097">
        <v>3.2236933316304797E-2</v>
      </c>
      <c r="AN1097">
        <v>2.81511533333333E-2</v>
      </c>
      <c r="AO1097">
        <v>3.23</v>
      </c>
      <c r="AP1097">
        <v>3.153</v>
      </c>
      <c r="AQ1097" t="s">
        <v>153</v>
      </c>
      <c r="AR1097" t="s">
        <v>590</v>
      </c>
      <c r="AS1097" t="s">
        <v>89</v>
      </c>
      <c r="AU1097">
        <v>1</v>
      </c>
      <c r="AV1097">
        <v>1</v>
      </c>
      <c r="AW1097">
        <v>0.35</v>
      </c>
      <c r="AX1097">
        <v>696.53743040373899</v>
      </c>
      <c r="AY1097">
        <v>80</v>
      </c>
      <c r="AZ1097">
        <v>99</v>
      </c>
      <c r="BA1097">
        <v>23</v>
      </c>
      <c r="BB1097">
        <v>25</v>
      </c>
      <c r="BC1097">
        <v>51.796421300493897</v>
      </c>
      <c r="BD1097" t="s">
        <v>1785</v>
      </c>
      <c r="BE1097">
        <v>4</v>
      </c>
      <c r="BF1097">
        <v>217.90532390059099</v>
      </c>
      <c r="BG1097">
        <v>0.32975728160000001</v>
      </c>
      <c r="BH1097">
        <v>1912.75</v>
      </c>
      <c r="BI1097">
        <v>0.65477707238333305</v>
      </c>
      <c r="BJ1097">
        <v>71.5910437986429</v>
      </c>
      <c r="BK1097">
        <v>80</v>
      </c>
      <c r="BL1097">
        <v>1</v>
      </c>
      <c r="BM1097">
        <v>0</v>
      </c>
      <c r="BN1097">
        <v>95</v>
      </c>
      <c r="BO1097">
        <v>80</v>
      </c>
      <c r="BP1097" t="s">
        <v>84</v>
      </c>
      <c r="BQ1097">
        <v>1837.75</v>
      </c>
      <c r="BR1097">
        <v>2209</v>
      </c>
      <c r="BS1097">
        <v>1930</v>
      </c>
      <c r="BT1097" t="s">
        <v>85</v>
      </c>
      <c r="BU1097">
        <v>224.53259941863101</v>
      </c>
      <c r="BV1097">
        <v>6</v>
      </c>
      <c r="BX1097">
        <v>192</v>
      </c>
      <c r="BY1097">
        <v>217.90532390059099</v>
      </c>
      <c r="BZ1097">
        <v>224.53259941863101</v>
      </c>
      <c r="CA1097">
        <v>1912.75</v>
      </c>
      <c r="CB1097">
        <f t="shared" si="102"/>
        <v>0.13492356198224473</v>
      </c>
      <c r="CC1097">
        <f t="shared" si="103"/>
        <v>217.90532390059099</v>
      </c>
      <c r="CD1097">
        <f t="shared" si="104"/>
        <v>0.13492356198224473</v>
      </c>
    </row>
    <row r="1098" spans="1:82" x14ac:dyDescent="0.25">
      <c r="A1098">
        <v>1096</v>
      </c>
      <c r="B1098" t="s">
        <v>693</v>
      </c>
      <c r="C1098" t="s">
        <v>693</v>
      </c>
      <c r="D1098" t="s">
        <v>694</v>
      </c>
      <c r="E1098" t="s">
        <v>694</v>
      </c>
      <c r="F1098">
        <v>192</v>
      </c>
      <c r="G1098">
        <v>1.2</v>
      </c>
      <c r="H1098" t="s">
        <v>74</v>
      </c>
      <c r="I1098">
        <v>0.67468965517241397</v>
      </c>
      <c r="J1098">
        <v>1.5360145803485099</v>
      </c>
      <c r="K1098">
        <v>13.6757710734658</v>
      </c>
      <c r="L1098">
        <v>0</v>
      </c>
      <c r="M1098">
        <v>0</v>
      </c>
      <c r="N1098">
        <v>0.5</v>
      </c>
      <c r="O1098">
        <v>85.854656599363096</v>
      </c>
      <c r="P1098" t="s">
        <v>657</v>
      </c>
      <c r="Q1098" t="s">
        <v>76</v>
      </c>
      <c r="R1098" t="s">
        <v>77</v>
      </c>
      <c r="S1098">
        <v>50</v>
      </c>
      <c r="T1098" t="b">
        <v>1</v>
      </c>
      <c r="U1098" t="b">
        <v>1</v>
      </c>
      <c r="V1098" t="s">
        <v>658</v>
      </c>
      <c r="W1098">
        <v>2979</v>
      </c>
      <c r="X1098">
        <v>0.4</v>
      </c>
      <c r="Y1098">
        <v>8.0000000000000002E-3</v>
      </c>
      <c r="Z1098">
        <v>43000</v>
      </c>
      <c r="AA1098">
        <v>0.26426608890856301</v>
      </c>
      <c r="AB1098">
        <v>1</v>
      </c>
      <c r="AC1098">
        <v>235</v>
      </c>
      <c r="AD1098">
        <v>6660.7054517738698</v>
      </c>
      <c r="AE1098">
        <v>5800</v>
      </c>
      <c r="AF1098">
        <v>450</v>
      </c>
      <c r="AG1098">
        <v>89.6</v>
      </c>
      <c r="AH1098">
        <v>85</v>
      </c>
      <c r="AI1098">
        <v>203.09627408900101</v>
      </c>
      <c r="AJ1098">
        <v>107.937440307758</v>
      </c>
      <c r="AK1098">
        <v>0.37621740202085302</v>
      </c>
      <c r="AL1098">
        <v>0.37073850781666601</v>
      </c>
      <c r="AM1098">
        <v>3.2236933316304797E-2</v>
      </c>
      <c r="AN1098">
        <v>2.81511533333333E-2</v>
      </c>
      <c r="AO1098">
        <v>3.23</v>
      </c>
      <c r="AP1098">
        <v>3.153</v>
      </c>
      <c r="AQ1098" t="s">
        <v>153</v>
      </c>
      <c r="AR1098" t="s">
        <v>590</v>
      </c>
      <c r="AS1098" t="s">
        <v>89</v>
      </c>
      <c r="AU1098">
        <v>1</v>
      </c>
      <c r="AV1098">
        <v>1</v>
      </c>
      <c r="AW1098">
        <v>0.35</v>
      </c>
      <c r="AX1098">
        <v>696.53743040373899</v>
      </c>
      <c r="AY1098">
        <v>80</v>
      </c>
      <c r="AZ1098">
        <v>99</v>
      </c>
      <c r="BA1098">
        <v>23</v>
      </c>
      <c r="BB1098">
        <v>25</v>
      </c>
      <c r="BC1098">
        <v>51.796421300493897</v>
      </c>
      <c r="BD1098" t="s">
        <v>1786</v>
      </c>
      <c r="BE1098">
        <v>4</v>
      </c>
      <c r="BF1098">
        <v>218.22505503790001</v>
      </c>
      <c r="BG1098">
        <v>0.32898058250000001</v>
      </c>
      <c r="BH1098">
        <v>1912.75</v>
      </c>
      <c r="BI1098">
        <v>0.65477707238333305</v>
      </c>
      <c r="BJ1098">
        <v>71.5910437986429</v>
      </c>
      <c r="BK1098">
        <v>80</v>
      </c>
      <c r="BL1098">
        <v>1</v>
      </c>
      <c r="BM1098">
        <v>0</v>
      </c>
      <c r="BN1098">
        <v>95</v>
      </c>
      <c r="BO1098">
        <v>80</v>
      </c>
      <c r="BP1098" t="s">
        <v>84</v>
      </c>
      <c r="BQ1098">
        <v>1837.75</v>
      </c>
      <c r="BR1098">
        <v>2209</v>
      </c>
      <c r="BS1098">
        <v>1930</v>
      </c>
      <c r="BT1098" t="s">
        <v>85</v>
      </c>
      <c r="BU1098">
        <v>224.67482981043401</v>
      </c>
      <c r="BV1098">
        <v>6</v>
      </c>
      <c r="BX1098">
        <v>192</v>
      </c>
      <c r="BY1098">
        <v>218.22505503790001</v>
      </c>
      <c r="BZ1098">
        <v>224.67482981043401</v>
      </c>
      <c r="CA1098">
        <v>1912.75</v>
      </c>
      <c r="CB1098">
        <f t="shared" si="102"/>
        <v>0.13658882832239586</v>
      </c>
      <c r="CC1098">
        <f t="shared" si="103"/>
        <v>218.22505503790001</v>
      </c>
      <c r="CD1098">
        <f t="shared" si="104"/>
        <v>0.13658882832239586</v>
      </c>
    </row>
    <row r="1099" spans="1:82" x14ac:dyDescent="0.25">
      <c r="A1099">
        <v>1097</v>
      </c>
      <c r="B1099" t="s">
        <v>685</v>
      </c>
      <c r="C1099" t="s">
        <v>685</v>
      </c>
      <c r="D1099" t="s">
        <v>686</v>
      </c>
      <c r="E1099" t="s">
        <v>686</v>
      </c>
      <c r="F1099">
        <v>208</v>
      </c>
      <c r="G1099">
        <v>1.2</v>
      </c>
      <c r="H1099" t="s">
        <v>74</v>
      </c>
      <c r="I1099">
        <v>0.67468965517241397</v>
      </c>
      <c r="J1099">
        <v>1.5360145803485099</v>
      </c>
      <c r="K1099">
        <v>13.6757710734658</v>
      </c>
      <c r="L1099">
        <v>0</v>
      </c>
      <c r="M1099">
        <v>0</v>
      </c>
      <c r="N1099">
        <v>0.5</v>
      </c>
      <c r="O1099">
        <v>98.445764682502301</v>
      </c>
      <c r="P1099" t="s">
        <v>698</v>
      </c>
      <c r="Q1099" t="s">
        <v>76</v>
      </c>
      <c r="R1099" t="s">
        <v>77</v>
      </c>
      <c r="S1099">
        <v>50</v>
      </c>
      <c r="T1099" t="b">
        <v>1</v>
      </c>
      <c r="U1099" t="b">
        <v>1</v>
      </c>
      <c r="V1099" t="s">
        <v>699</v>
      </c>
      <c r="W1099">
        <v>4395</v>
      </c>
      <c r="X1099">
        <v>0.4</v>
      </c>
      <c r="Y1099">
        <v>8.0000000000000002E-3</v>
      </c>
      <c r="Z1099">
        <v>43000</v>
      </c>
      <c r="AA1099">
        <v>0.39561933044005798</v>
      </c>
      <c r="AB1099">
        <v>1</v>
      </c>
      <c r="AC1099">
        <v>330</v>
      </c>
      <c r="AD1099">
        <v>6407.9961027941899</v>
      </c>
      <c r="AE1099">
        <v>5500</v>
      </c>
      <c r="AF1099">
        <v>650</v>
      </c>
      <c r="AG1099">
        <v>88.3</v>
      </c>
      <c r="AH1099">
        <v>85</v>
      </c>
      <c r="AI1099">
        <v>205.82910119386901</v>
      </c>
      <c r="AJ1099">
        <v>109.608514083649</v>
      </c>
      <c r="AK1099">
        <v>0.37621740202085302</v>
      </c>
      <c r="AL1099">
        <v>0.37073850781666601</v>
      </c>
      <c r="AM1099">
        <v>3.2236933316304797E-2</v>
      </c>
      <c r="AN1099">
        <v>2.81511533333333E-2</v>
      </c>
      <c r="AO1099">
        <v>2.81</v>
      </c>
      <c r="AP1099">
        <v>3.153</v>
      </c>
      <c r="AQ1099" t="s">
        <v>153</v>
      </c>
      <c r="AR1099" t="s">
        <v>590</v>
      </c>
      <c r="AS1099" t="s">
        <v>89</v>
      </c>
      <c r="AU1099">
        <v>1</v>
      </c>
      <c r="AV1099">
        <v>0</v>
      </c>
      <c r="AW1099">
        <v>0.35</v>
      </c>
      <c r="AX1099">
        <v>591.16460613721097</v>
      </c>
      <c r="AY1099">
        <v>80</v>
      </c>
      <c r="AZ1099">
        <v>99</v>
      </c>
      <c r="BA1099">
        <v>23</v>
      </c>
      <c r="BB1099">
        <v>25</v>
      </c>
      <c r="BC1099">
        <v>55.695592810741502</v>
      </c>
      <c r="BD1099" t="s">
        <v>1787</v>
      </c>
      <c r="BE1099">
        <v>2</v>
      </c>
      <c r="BF1099">
        <v>289.99281648174599</v>
      </c>
      <c r="BG1099">
        <v>0.32898058250000001</v>
      </c>
      <c r="BH1099">
        <v>1942.75</v>
      </c>
      <c r="BI1099">
        <v>0.31188337051862303</v>
      </c>
      <c r="BJ1099">
        <v>87.5685607847293</v>
      </c>
      <c r="BK1099">
        <v>80</v>
      </c>
      <c r="BL1099">
        <v>1</v>
      </c>
      <c r="BM1099">
        <v>0</v>
      </c>
      <c r="BN1099">
        <v>95</v>
      </c>
      <c r="BO1099">
        <v>80</v>
      </c>
      <c r="BP1099" t="s">
        <v>84</v>
      </c>
      <c r="BQ1099">
        <v>1867.75</v>
      </c>
      <c r="BR1099">
        <v>2240</v>
      </c>
      <c r="BS1099">
        <v>1930</v>
      </c>
      <c r="BT1099" t="s">
        <v>85</v>
      </c>
      <c r="BU1099">
        <v>271.37303819028398</v>
      </c>
      <c r="BV1099">
        <v>8</v>
      </c>
      <c r="BX1099">
        <v>208</v>
      </c>
      <c r="BY1099">
        <v>289.99281648174599</v>
      </c>
      <c r="BZ1099">
        <v>271.37303819028398</v>
      </c>
      <c r="CA1099">
        <v>1942.75</v>
      </c>
      <c r="CB1099">
        <f t="shared" si="102"/>
        <v>0.39419623308531726</v>
      </c>
      <c r="CC1099">
        <f t="shared" si="103"/>
        <v>289.99281648174599</v>
      </c>
      <c r="CD1099">
        <f t="shared" si="104"/>
        <v>0.39419623308531726</v>
      </c>
    </row>
    <row r="1100" spans="1:82" x14ac:dyDescent="0.25">
      <c r="A1100">
        <v>1098</v>
      </c>
      <c r="B1100" t="s">
        <v>701</v>
      </c>
      <c r="C1100" t="s">
        <v>701</v>
      </c>
      <c r="D1100" t="s">
        <v>702</v>
      </c>
      <c r="E1100" t="s">
        <v>702</v>
      </c>
      <c r="F1100">
        <v>208</v>
      </c>
      <c r="G1100">
        <v>1.2</v>
      </c>
      <c r="H1100" t="s">
        <v>74</v>
      </c>
      <c r="I1100">
        <v>0.67468965517241397</v>
      </c>
      <c r="J1100">
        <v>1.5360145803485099</v>
      </c>
      <c r="K1100">
        <v>13.6757710734658</v>
      </c>
      <c r="L1100">
        <v>0</v>
      </c>
      <c r="M1100">
        <v>0</v>
      </c>
      <c r="N1100">
        <v>0.5</v>
      </c>
      <c r="O1100">
        <v>98.445764682502301</v>
      </c>
      <c r="P1100" t="s">
        <v>698</v>
      </c>
      <c r="Q1100" t="s">
        <v>76</v>
      </c>
      <c r="R1100" t="s">
        <v>77</v>
      </c>
      <c r="S1100">
        <v>50</v>
      </c>
      <c r="T1100" t="b">
        <v>1</v>
      </c>
      <c r="U1100" t="b">
        <v>1</v>
      </c>
      <c r="V1100" t="s">
        <v>699</v>
      </c>
      <c r="W1100">
        <v>4395</v>
      </c>
      <c r="X1100">
        <v>0.4</v>
      </c>
      <c r="Y1100">
        <v>8.0000000000000002E-3</v>
      </c>
      <c r="Z1100">
        <v>43000</v>
      </c>
      <c r="AA1100">
        <v>0.39561933044005798</v>
      </c>
      <c r="AB1100">
        <v>1</v>
      </c>
      <c r="AC1100">
        <v>330</v>
      </c>
      <c r="AD1100">
        <v>6407.9961027941899</v>
      </c>
      <c r="AE1100">
        <v>5500</v>
      </c>
      <c r="AF1100">
        <v>650</v>
      </c>
      <c r="AG1100">
        <v>88.3</v>
      </c>
      <c r="AH1100">
        <v>85</v>
      </c>
      <c r="AI1100">
        <v>205.82910119386901</v>
      </c>
      <c r="AJ1100">
        <v>109.608514083649</v>
      </c>
      <c r="AK1100">
        <v>0.37621740202085302</v>
      </c>
      <c r="AL1100">
        <v>0.37073850781666601</v>
      </c>
      <c r="AM1100">
        <v>3.2236933316304797E-2</v>
      </c>
      <c r="AN1100">
        <v>2.81511533333333E-2</v>
      </c>
      <c r="AO1100">
        <v>2.81</v>
      </c>
      <c r="AP1100">
        <v>3.153</v>
      </c>
      <c r="AQ1100" t="s">
        <v>153</v>
      </c>
      <c r="AR1100" t="s">
        <v>590</v>
      </c>
      <c r="AS1100" t="s">
        <v>89</v>
      </c>
      <c r="AU1100">
        <v>1</v>
      </c>
      <c r="AV1100">
        <v>0</v>
      </c>
      <c r="AW1100">
        <v>0.35</v>
      </c>
      <c r="AX1100">
        <v>591.16460613721097</v>
      </c>
      <c r="AY1100">
        <v>80</v>
      </c>
      <c r="AZ1100">
        <v>99</v>
      </c>
      <c r="BA1100">
        <v>23</v>
      </c>
      <c r="BB1100">
        <v>25</v>
      </c>
      <c r="BC1100">
        <v>55.695592810741502</v>
      </c>
      <c r="BD1100" t="s">
        <v>1788</v>
      </c>
      <c r="BE1100">
        <v>2</v>
      </c>
      <c r="BF1100">
        <v>289.80309646317198</v>
      </c>
      <c r="BG1100">
        <v>0.32941747569999902</v>
      </c>
      <c r="BH1100">
        <v>1942.75</v>
      </c>
      <c r="BI1100">
        <v>0.31188337051862303</v>
      </c>
      <c r="BJ1100">
        <v>87.5685607847293</v>
      </c>
      <c r="BK1100">
        <v>80</v>
      </c>
      <c r="BL1100">
        <v>1</v>
      </c>
      <c r="BM1100">
        <v>0</v>
      </c>
      <c r="BN1100">
        <v>95</v>
      </c>
      <c r="BO1100">
        <v>80</v>
      </c>
      <c r="BP1100" t="s">
        <v>84</v>
      </c>
      <c r="BQ1100">
        <v>1867.75</v>
      </c>
      <c r="BR1100">
        <v>2240</v>
      </c>
      <c r="BS1100">
        <v>1930</v>
      </c>
      <c r="BT1100" t="s">
        <v>85</v>
      </c>
      <c r="BU1100">
        <v>271.30592051984797</v>
      </c>
      <c r="BV1100">
        <v>8</v>
      </c>
      <c r="BX1100">
        <v>208</v>
      </c>
      <c r="BY1100">
        <v>289.80309646317198</v>
      </c>
      <c r="BZ1100">
        <v>271.30592051984797</v>
      </c>
      <c r="CA1100">
        <v>1942.75</v>
      </c>
      <c r="CB1100">
        <f t="shared" si="102"/>
        <v>0.39328411761140375</v>
      </c>
      <c r="CC1100">
        <f t="shared" si="103"/>
        <v>289.80309646317198</v>
      </c>
      <c r="CD1100">
        <f t="shared" si="104"/>
        <v>0.39328411761140375</v>
      </c>
    </row>
    <row r="1101" spans="1:82" x14ac:dyDescent="0.25">
      <c r="A1101">
        <v>1099</v>
      </c>
      <c r="B1101" t="s">
        <v>685</v>
      </c>
      <c r="C1101" t="s">
        <v>685</v>
      </c>
      <c r="D1101" t="s">
        <v>686</v>
      </c>
      <c r="E1101" t="s">
        <v>686</v>
      </c>
      <c r="F1101">
        <v>217</v>
      </c>
      <c r="G1101">
        <v>1.2</v>
      </c>
      <c r="H1101" t="s">
        <v>74</v>
      </c>
      <c r="I1101">
        <v>0.67468965517241397</v>
      </c>
      <c r="J1101">
        <v>1.5360145803485099</v>
      </c>
      <c r="K1101">
        <v>13.6757710734658</v>
      </c>
      <c r="L1101">
        <v>0</v>
      </c>
      <c r="M1101">
        <v>0</v>
      </c>
      <c r="N1101">
        <v>0.5</v>
      </c>
      <c r="O1101">
        <v>98.445764682502301</v>
      </c>
      <c r="P1101" t="s">
        <v>698</v>
      </c>
      <c r="Q1101" t="s">
        <v>76</v>
      </c>
      <c r="R1101" t="s">
        <v>77</v>
      </c>
      <c r="S1101">
        <v>50</v>
      </c>
      <c r="T1101" t="b">
        <v>1</v>
      </c>
      <c r="U1101" t="b">
        <v>1</v>
      </c>
      <c r="V1101" t="s">
        <v>699</v>
      </c>
      <c r="W1101">
        <v>4395</v>
      </c>
      <c r="X1101">
        <v>0.4</v>
      </c>
      <c r="Y1101">
        <v>8.0000000000000002E-3</v>
      </c>
      <c r="Z1101">
        <v>43000</v>
      </c>
      <c r="AA1101">
        <v>0.39561933044005798</v>
      </c>
      <c r="AB1101">
        <v>1</v>
      </c>
      <c r="AC1101">
        <v>330</v>
      </c>
      <c r="AD1101">
        <v>6407.9961027941899</v>
      </c>
      <c r="AE1101">
        <v>5500</v>
      </c>
      <c r="AF1101">
        <v>650</v>
      </c>
      <c r="AG1101">
        <v>88.3</v>
      </c>
      <c r="AH1101">
        <v>85</v>
      </c>
      <c r="AI1101">
        <v>210.82007583754199</v>
      </c>
      <c r="AJ1101">
        <v>111.836612451503</v>
      </c>
      <c r="AK1101">
        <v>0.37621740202085302</v>
      </c>
      <c r="AL1101">
        <v>0.37073850781666601</v>
      </c>
      <c r="AM1101">
        <v>3.2236933316304797E-2</v>
      </c>
      <c r="AN1101">
        <v>2.81511533333333E-2</v>
      </c>
      <c r="AO1101">
        <v>2.81</v>
      </c>
      <c r="AP1101">
        <v>3.153</v>
      </c>
      <c r="AQ1101" t="s">
        <v>153</v>
      </c>
      <c r="AR1101" t="s">
        <v>590</v>
      </c>
      <c r="AS1101" t="s">
        <v>89</v>
      </c>
      <c r="AU1101">
        <v>1</v>
      </c>
      <c r="AV1101">
        <v>0</v>
      </c>
      <c r="AW1101">
        <v>0.35</v>
      </c>
      <c r="AX1101">
        <v>591.16460613721097</v>
      </c>
      <c r="AY1101">
        <v>80</v>
      </c>
      <c r="AZ1101">
        <v>99</v>
      </c>
      <c r="BA1101">
        <v>23</v>
      </c>
      <c r="BB1101">
        <v>25</v>
      </c>
      <c r="BC1101">
        <v>55.695592810741502</v>
      </c>
      <c r="BD1101" t="s">
        <v>1789</v>
      </c>
      <c r="BE1101">
        <v>4</v>
      </c>
      <c r="BF1101">
        <v>291.51113684188402</v>
      </c>
      <c r="BG1101">
        <v>0.32898058250000001</v>
      </c>
      <c r="BH1101">
        <v>1982.75</v>
      </c>
      <c r="BI1101">
        <v>0.31188337051862303</v>
      </c>
      <c r="BJ1101">
        <v>87.5685607847293</v>
      </c>
      <c r="BK1101">
        <v>80</v>
      </c>
      <c r="BL1101">
        <v>1</v>
      </c>
      <c r="BM1101">
        <v>0</v>
      </c>
      <c r="BN1101">
        <v>95</v>
      </c>
      <c r="BO1101">
        <v>80</v>
      </c>
      <c r="BP1101" t="s">
        <v>84</v>
      </c>
      <c r="BQ1101">
        <v>1907.75</v>
      </c>
      <c r="BR1101">
        <v>2296</v>
      </c>
      <c r="BS1101">
        <v>1930</v>
      </c>
      <c r="BT1101" t="s">
        <v>85</v>
      </c>
      <c r="BU1101">
        <v>275.76230330362603</v>
      </c>
      <c r="BV1101">
        <v>8</v>
      </c>
      <c r="BX1101">
        <v>217</v>
      </c>
      <c r="BY1101">
        <v>291.51113684188402</v>
      </c>
      <c r="BZ1101">
        <v>275.76230330362603</v>
      </c>
      <c r="CA1101">
        <v>1982.75</v>
      </c>
      <c r="CB1101">
        <f t="shared" si="102"/>
        <v>0.3433692942022305</v>
      </c>
      <c r="CC1101">
        <f t="shared" si="103"/>
        <v>291.51113684188402</v>
      </c>
      <c r="CD1101">
        <f t="shared" si="104"/>
        <v>0.3433692942022305</v>
      </c>
    </row>
    <row r="1102" spans="1:82" x14ac:dyDescent="0.25">
      <c r="A1102">
        <v>1100</v>
      </c>
      <c r="B1102" t="s">
        <v>701</v>
      </c>
      <c r="C1102" t="s">
        <v>701</v>
      </c>
      <c r="D1102" t="s">
        <v>702</v>
      </c>
      <c r="E1102" t="s">
        <v>702</v>
      </c>
      <c r="F1102">
        <v>217</v>
      </c>
      <c r="G1102">
        <v>1.2</v>
      </c>
      <c r="H1102" t="s">
        <v>74</v>
      </c>
      <c r="I1102">
        <v>0.67468965517241397</v>
      </c>
      <c r="J1102">
        <v>1.5360145803485099</v>
      </c>
      <c r="K1102">
        <v>13.6757710734658</v>
      </c>
      <c r="L1102">
        <v>0</v>
      </c>
      <c r="M1102">
        <v>0</v>
      </c>
      <c r="N1102">
        <v>0.5</v>
      </c>
      <c r="O1102">
        <v>98.445764682502301</v>
      </c>
      <c r="P1102" t="s">
        <v>698</v>
      </c>
      <c r="Q1102" t="s">
        <v>76</v>
      </c>
      <c r="R1102" t="s">
        <v>77</v>
      </c>
      <c r="S1102">
        <v>50</v>
      </c>
      <c r="T1102" t="b">
        <v>1</v>
      </c>
      <c r="U1102" t="b">
        <v>1</v>
      </c>
      <c r="V1102" t="s">
        <v>699</v>
      </c>
      <c r="W1102">
        <v>4395</v>
      </c>
      <c r="X1102">
        <v>0.4</v>
      </c>
      <c r="Y1102">
        <v>8.0000000000000002E-3</v>
      </c>
      <c r="Z1102">
        <v>43000</v>
      </c>
      <c r="AA1102">
        <v>0.39561933044005798</v>
      </c>
      <c r="AB1102">
        <v>1</v>
      </c>
      <c r="AC1102">
        <v>330</v>
      </c>
      <c r="AD1102">
        <v>6407.9961027941899</v>
      </c>
      <c r="AE1102">
        <v>5500</v>
      </c>
      <c r="AF1102">
        <v>650</v>
      </c>
      <c r="AG1102">
        <v>88.3</v>
      </c>
      <c r="AH1102">
        <v>85</v>
      </c>
      <c r="AI1102">
        <v>210.82007583754199</v>
      </c>
      <c r="AJ1102">
        <v>111.836612451503</v>
      </c>
      <c r="AK1102">
        <v>0.37621740202085302</v>
      </c>
      <c r="AL1102">
        <v>0.37073850781666601</v>
      </c>
      <c r="AM1102">
        <v>3.2236933316304797E-2</v>
      </c>
      <c r="AN1102">
        <v>2.81511533333333E-2</v>
      </c>
      <c r="AO1102">
        <v>2.81</v>
      </c>
      <c r="AP1102">
        <v>3.153</v>
      </c>
      <c r="AQ1102" t="s">
        <v>153</v>
      </c>
      <c r="AR1102" t="s">
        <v>590</v>
      </c>
      <c r="AS1102" t="s">
        <v>89</v>
      </c>
      <c r="AU1102">
        <v>1</v>
      </c>
      <c r="AV1102">
        <v>0</v>
      </c>
      <c r="AW1102">
        <v>0.35</v>
      </c>
      <c r="AX1102">
        <v>591.16460613721097</v>
      </c>
      <c r="AY1102">
        <v>80</v>
      </c>
      <c r="AZ1102">
        <v>99</v>
      </c>
      <c r="BA1102">
        <v>23</v>
      </c>
      <c r="BB1102">
        <v>25</v>
      </c>
      <c r="BC1102">
        <v>55.695592810741502</v>
      </c>
      <c r="BD1102" t="s">
        <v>1790</v>
      </c>
      <c r="BE1102">
        <v>4</v>
      </c>
      <c r="BF1102">
        <v>291.326169284527</v>
      </c>
      <c r="BG1102">
        <v>0.32941747569999902</v>
      </c>
      <c r="BH1102">
        <v>1982.75</v>
      </c>
      <c r="BI1102">
        <v>0.31188337051862303</v>
      </c>
      <c r="BJ1102">
        <v>87.5685607847293</v>
      </c>
      <c r="BK1102">
        <v>80</v>
      </c>
      <c r="BL1102">
        <v>1</v>
      </c>
      <c r="BM1102">
        <v>0</v>
      </c>
      <c r="BN1102">
        <v>95</v>
      </c>
      <c r="BO1102">
        <v>80</v>
      </c>
      <c r="BP1102" t="s">
        <v>84</v>
      </c>
      <c r="BQ1102">
        <v>1907.75</v>
      </c>
      <c r="BR1102">
        <v>2296</v>
      </c>
      <c r="BS1102">
        <v>1930</v>
      </c>
      <c r="BT1102" t="s">
        <v>85</v>
      </c>
      <c r="BU1102">
        <v>275.696916822665</v>
      </c>
      <c r="BV1102">
        <v>8</v>
      </c>
      <c r="BX1102">
        <v>217</v>
      </c>
      <c r="BY1102">
        <v>291.326169284527</v>
      </c>
      <c r="BZ1102">
        <v>275.696916822665</v>
      </c>
      <c r="CA1102">
        <v>1982.75</v>
      </c>
      <c r="CB1102">
        <f t="shared" si="102"/>
        <v>0.34251690914528571</v>
      </c>
      <c r="CC1102">
        <f t="shared" si="103"/>
        <v>291.326169284527</v>
      </c>
      <c r="CD1102">
        <f t="shared" si="104"/>
        <v>0.34251690914528571</v>
      </c>
    </row>
    <row r="1103" spans="1:82" x14ac:dyDescent="0.25">
      <c r="A1103">
        <v>1101</v>
      </c>
      <c r="B1103" t="s">
        <v>706</v>
      </c>
      <c r="C1103" t="s">
        <v>706</v>
      </c>
      <c r="D1103" t="s">
        <v>707</v>
      </c>
      <c r="E1103" t="s">
        <v>707</v>
      </c>
      <c r="F1103">
        <v>239</v>
      </c>
      <c r="G1103">
        <v>1.2</v>
      </c>
      <c r="H1103" t="s">
        <v>74</v>
      </c>
      <c r="I1103">
        <v>0.67468965517241397</v>
      </c>
      <c r="J1103">
        <v>1.5360145803485099</v>
      </c>
      <c r="K1103">
        <v>13.6757710734658</v>
      </c>
      <c r="L1103">
        <v>0</v>
      </c>
      <c r="M1103">
        <v>0</v>
      </c>
      <c r="N1103">
        <v>0.5</v>
      </c>
      <c r="O1103">
        <v>98.445764682502301</v>
      </c>
      <c r="P1103" t="s">
        <v>708</v>
      </c>
      <c r="Q1103" t="s">
        <v>76</v>
      </c>
      <c r="R1103" t="s">
        <v>77</v>
      </c>
      <c r="S1103">
        <v>50</v>
      </c>
      <c r="T1103" t="b">
        <v>1</v>
      </c>
      <c r="U1103" t="b">
        <v>1</v>
      </c>
      <c r="V1103" t="s">
        <v>699</v>
      </c>
      <c r="W1103">
        <v>4395</v>
      </c>
      <c r="X1103">
        <v>0.4</v>
      </c>
      <c r="Y1103">
        <v>8.0000000000000002E-3</v>
      </c>
      <c r="Z1103">
        <v>43000</v>
      </c>
      <c r="AA1103">
        <v>0.39561933044005798</v>
      </c>
      <c r="AB1103">
        <v>1</v>
      </c>
      <c r="AC1103">
        <v>412</v>
      </c>
      <c r="AD1103">
        <v>6829.1783510936502</v>
      </c>
      <c r="AE1103">
        <v>6000</v>
      </c>
      <c r="AF1103">
        <v>680</v>
      </c>
      <c r="AG1103">
        <v>88.3</v>
      </c>
      <c r="AH1103">
        <v>85</v>
      </c>
      <c r="AI1103">
        <v>209.993690522848</v>
      </c>
      <c r="AJ1103">
        <v>111.836612451503</v>
      </c>
      <c r="AK1103">
        <v>0.37125457023487601</v>
      </c>
      <c r="AL1103">
        <v>0.36584795028</v>
      </c>
      <c r="AM1103">
        <v>3.2375299017454201E-2</v>
      </c>
      <c r="AN1103">
        <v>2.8287503999999901E-2</v>
      </c>
      <c r="AO1103">
        <v>3.15</v>
      </c>
      <c r="AP1103">
        <v>3.153</v>
      </c>
      <c r="AQ1103" t="s">
        <v>153</v>
      </c>
      <c r="AR1103" t="s">
        <v>709</v>
      </c>
      <c r="AS1103" t="s">
        <v>89</v>
      </c>
      <c r="AU1103">
        <v>1</v>
      </c>
      <c r="AV1103">
        <v>0</v>
      </c>
      <c r="AW1103">
        <v>0.35</v>
      </c>
      <c r="AX1103">
        <v>591.16460613721097</v>
      </c>
      <c r="AY1103">
        <v>80</v>
      </c>
      <c r="AZ1103">
        <v>99</v>
      </c>
      <c r="BA1103">
        <v>23</v>
      </c>
      <c r="BB1103">
        <v>25</v>
      </c>
      <c r="BC1103">
        <v>55.695592810741502</v>
      </c>
      <c r="BD1103" t="s">
        <v>1791</v>
      </c>
      <c r="BE1103">
        <v>2</v>
      </c>
      <c r="BF1103">
        <v>293.66347479903902</v>
      </c>
      <c r="BG1103">
        <v>0.33718446600000002</v>
      </c>
      <c r="BH1103">
        <v>1982.75</v>
      </c>
      <c r="BI1103">
        <v>0.31188337051862303</v>
      </c>
      <c r="BJ1103">
        <v>87.5685607847293</v>
      </c>
      <c r="BK1103">
        <v>80</v>
      </c>
      <c r="BL1103">
        <v>1</v>
      </c>
      <c r="BM1103">
        <v>0</v>
      </c>
      <c r="BN1103">
        <v>95</v>
      </c>
      <c r="BO1103">
        <v>80</v>
      </c>
      <c r="BP1103" t="s">
        <v>84</v>
      </c>
      <c r="BQ1103">
        <v>1907.75</v>
      </c>
      <c r="BR1103">
        <v>2287</v>
      </c>
      <c r="BS1103">
        <v>1930</v>
      </c>
      <c r="BT1103" t="s">
        <v>85</v>
      </c>
      <c r="BU1103">
        <v>276.00436727423499</v>
      </c>
      <c r="BV1103">
        <v>8</v>
      </c>
      <c r="BX1103">
        <v>239</v>
      </c>
      <c r="BY1103">
        <v>293.66347479903902</v>
      </c>
      <c r="BZ1103">
        <v>276.00436727423499</v>
      </c>
      <c r="CA1103">
        <v>1982.75</v>
      </c>
      <c r="CB1103">
        <f t="shared" si="102"/>
        <v>0.22871746777840596</v>
      </c>
      <c r="CC1103">
        <f t="shared" si="103"/>
        <v>293.66347479903902</v>
      </c>
      <c r="CD1103">
        <f t="shared" si="104"/>
        <v>0.22871746777840596</v>
      </c>
    </row>
    <row r="1104" spans="1:82" x14ac:dyDescent="0.25">
      <c r="A1104">
        <v>1102</v>
      </c>
      <c r="B1104" t="s">
        <v>680</v>
      </c>
      <c r="C1104" t="s">
        <v>680</v>
      </c>
      <c r="D1104" t="s">
        <v>681</v>
      </c>
      <c r="E1104" t="s">
        <v>681</v>
      </c>
      <c r="F1104">
        <v>143</v>
      </c>
      <c r="G1104">
        <v>1.2</v>
      </c>
      <c r="H1104" t="s">
        <v>74</v>
      </c>
      <c r="I1104">
        <v>0.67468965517241397</v>
      </c>
      <c r="J1104">
        <v>1.5360145803485099</v>
      </c>
      <c r="K1104">
        <v>13.6757710734658</v>
      </c>
      <c r="L1104">
        <v>0</v>
      </c>
      <c r="M1104">
        <v>0</v>
      </c>
      <c r="N1104">
        <v>0.5</v>
      </c>
      <c r="O1104">
        <v>85.979144956117295</v>
      </c>
      <c r="P1104" t="s">
        <v>682</v>
      </c>
      <c r="Q1104" t="s">
        <v>76</v>
      </c>
      <c r="R1104" t="s">
        <v>77</v>
      </c>
      <c r="S1104">
        <v>50</v>
      </c>
      <c r="T1104" t="b">
        <v>1</v>
      </c>
      <c r="U1104" t="b">
        <v>1</v>
      </c>
      <c r="V1104" t="s">
        <v>683</v>
      </c>
      <c r="W1104">
        <v>2993</v>
      </c>
      <c r="X1104">
        <v>0.4</v>
      </c>
      <c r="Y1104">
        <v>8.0000000000000002E-3</v>
      </c>
      <c r="Z1104">
        <v>43600</v>
      </c>
      <c r="AA1104">
        <v>0.26556477914969301</v>
      </c>
      <c r="AB1104">
        <v>1</v>
      </c>
      <c r="AC1104">
        <v>230</v>
      </c>
      <c r="AD1104">
        <v>5481.39515653536</v>
      </c>
      <c r="AE1104">
        <v>4400</v>
      </c>
      <c r="AF1104">
        <v>630</v>
      </c>
      <c r="AG1104">
        <v>90</v>
      </c>
      <c r="AH1104">
        <v>85</v>
      </c>
      <c r="AI1104">
        <v>181.87980243764599</v>
      </c>
      <c r="AJ1104">
        <v>97.075460764466897</v>
      </c>
      <c r="AK1104">
        <v>0.40991609653884198</v>
      </c>
      <c r="AL1104">
        <v>0.40394644464749901</v>
      </c>
      <c r="AM1104">
        <v>3.1297400465730103E-2</v>
      </c>
      <c r="AN1104">
        <v>2.7225302999999999E-2</v>
      </c>
      <c r="AO1104">
        <v>2.81</v>
      </c>
      <c r="AP1104">
        <v>3.153</v>
      </c>
      <c r="AQ1104" t="s">
        <v>79</v>
      </c>
      <c r="AR1104" t="s">
        <v>590</v>
      </c>
      <c r="AS1104" t="s">
        <v>89</v>
      </c>
      <c r="AU1104">
        <v>1</v>
      </c>
      <c r="AV1104">
        <v>1</v>
      </c>
      <c r="AW1104">
        <v>0.35</v>
      </c>
      <c r="AX1104">
        <v>695.49560869488903</v>
      </c>
      <c r="AY1104">
        <v>80</v>
      </c>
      <c r="AZ1104">
        <v>99</v>
      </c>
      <c r="BA1104">
        <v>23</v>
      </c>
      <c r="BB1104">
        <v>25</v>
      </c>
      <c r="BC1104">
        <v>51.8349724312449</v>
      </c>
      <c r="BD1104" t="s">
        <v>1792</v>
      </c>
      <c r="BE1104">
        <v>2</v>
      </c>
      <c r="BF1104">
        <v>170.39466058011701</v>
      </c>
      <c r="BG1104">
        <v>0.32975728160000001</v>
      </c>
      <c r="BH1104">
        <v>1717.75</v>
      </c>
      <c r="BI1104">
        <v>0.651386880415744</v>
      </c>
      <c r="BJ1104">
        <v>71.749013599352807</v>
      </c>
      <c r="BK1104">
        <v>80</v>
      </c>
      <c r="BL1104">
        <v>1</v>
      </c>
      <c r="BM1104">
        <v>0</v>
      </c>
      <c r="BN1104">
        <v>95</v>
      </c>
      <c r="BO1104">
        <v>80</v>
      </c>
      <c r="BP1104" t="s">
        <v>84</v>
      </c>
      <c r="BQ1104">
        <v>1642.75</v>
      </c>
      <c r="BR1104">
        <v>1970</v>
      </c>
      <c r="BS1104">
        <v>1700</v>
      </c>
      <c r="BT1104" t="s">
        <v>85</v>
      </c>
      <c r="BU1104">
        <v>182.020825424729</v>
      </c>
      <c r="BV1104">
        <v>6</v>
      </c>
      <c r="BX1104">
        <v>143</v>
      </c>
      <c r="BY1104">
        <v>170.39466058011701</v>
      </c>
      <c r="BZ1104">
        <v>182.020825424729</v>
      </c>
      <c r="CA1104">
        <v>1717.75</v>
      </c>
      <c r="CB1104">
        <f t="shared" si="102"/>
        <v>0.19157105300781122</v>
      </c>
      <c r="CC1104">
        <f t="shared" si="103"/>
        <v>170.39466058011701</v>
      </c>
      <c r="CD1104">
        <f t="shared" si="104"/>
        <v>0.19157105300781122</v>
      </c>
    </row>
    <row r="1105" spans="1:82" x14ac:dyDescent="0.25">
      <c r="A1105">
        <v>1103</v>
      </c>
      <c r="B1105" t="s">
        <v>685</v>
      </c>
      <c r="C1105" t="s">
        <v>685</v>
      </c>
      <c r="D1105" t="s">
        <v>686</v>
      </c>
      <c r="E1105" t="s">
        <v>686</v>
      </c>
      <c r="F1105">
        <v>143</v>
      </c>
      <c r="G1105">
        <v>1.2</v>
      </c>
      <c r="H1105" t="s">
        <v>74</v>
      </c>
      <c r="I1105">
        <v>0.67468965517241397</v>
      </c>
      <c r="J1105">
        <v>1.5360145803485099</v>
      </c>
      <c r="K1105">
        <v>13.6757710734658</v>
      </c>
      <c r="L1105">
        <v>0</v>
      </c>
      <c r="M1105">
        <v>0</v>
      </c>
      <c r="N1105">
        <v>0.5</v>
      </c>
      <c r="O1105">
        <v>85.979144956117295</v>
      </c>
      <c r="P1105" t="s">
        <v>682</v>
      </c>
      <c r="Q1105" t="s">
        <v>76</v>
      </c>
      <c r="R1105" t="s">
        <v>77</v>
      </c>
      <c r="S1105">
        <v>50</v>
      </c>
      <c r="T1105" t="b">
        <v>1</v>
      </c>
      <c r="U1105" t="b">
        <v>1</v>
      </c>
      <c r="V1105" t="s">
        <v>683</v>
      </c>
      <c r="W1105">
        <v>2993</v>
      </c>
      <c r="X1105">
        <v>0.4</v>
      </c>
      <c r="Y1105">
        <v>8.0000000000000002E-3</v>
      </c>
      <c r="Z1105">
        <v>43600</v>
      </c>
      <c r="AA1105">
        <v>0.26556477914969301</v>
      </c>
      <c r="AB1105">
        <v>1</v>
      </c>
      <c r="AC1105">
        <v>230</v>
      </c>
      <c r="AD1105">
        <v>5481.39515653536</v>
      </c>
      <c r="AE1105">
        <v>4400</v>
      </c>
      <c r="AF1105">
        <v>630</v>
      </c>
      <c r="AG1105">
        <v>90</v>
      </c>
      <c r="AH1105">
        <v>85</v>
      </c>
      <c r="AI1105">
        <v>181.87980243764599</v>
      </c>
      <c r="AJ1105">
        <v>97.075460764466897</v>
      </c>
      <c r="AK1105">
        <v>0.40991609653884198</v>
      </c>
      <c r="AL1105">
        <v>0.40394644464749901</v>
      </c>
      <c r="AM1105">
        <v>3.1297400465730103E-2</v>
      </c>
      <c r="AN1105">
        <v>2.7225302999999999E-2</v>
      </c>
      <c r="AO1105">
        <v>2.81</v>
      </c>
      <c r="AP1105">
        <v>3.153</v>
      </c>
      <c r="AQ1105" t="s">
        <v>79</v>
      </c>
      <c r="AR1105" t="s">
        <v>590</v>
      </c>
      <c r="AS1105" t="s">
        <v>89</v>
      </c>
      <c r="AU1105">
        <v>1</v>
      </c>
      <c r="AV1105">
        <v>1</v>
      </c>
      <c r="AW1105">
        <v>0.35</v>
      </c>
      <c r="AX1105">
        <v>695.49560869488903</v>
      </c>
      <c r="AY1105">
        <v>80</v>
      </c>
      <c r="AZ1105">
        <v>99</v>
      </c>
      <c r="BA1105">
        <v>23</v>
      </c>
      <c r="BB1105">
        <v>25</v>
      </c>
      <c r="BC1105">
        <v>51.8349724312449</v>
      </c>
      <c r="BD1105" t="s">
        <v>1793</v>
      </c>
      <c r="BE1105">
        <v>2</v>
      </c>
      <c r="BF1105">
        <v>170.574900909218</v>
      </c>
      <c r="BG1105">
        <v>0.32898058250000001</v>
      </c>
      <c r="BH1105">
        <v>1717.75</v>
      </c>
      <c r="BI1105">
        <v>0.651386880415744</v>
      </c>
      <c r="BJ1105">
        <v>71.749013599352807</v>
      </c>
      <c r="BK1105">
        <v>80</v>
      </c>
      <c r="BL1105">
        <v>1</v>
      </c>
      <c r="BM1105">
        <v>0</v>
      </c>
      <c r="BN1105">
        <v>95</v>
      </c>
      <c r="BO1105">
        <v>80</v>
      </c>
      <c r="BP1105" t="s">
        <v>84</v>
      </c>
      <c r="BQ1105">
        <v>1642.75</v>
      </c>
      <c r="BR1105">
        <v>1970</v>
      </c>
      <c r="BS1105">
        <v>1700</v>
      </c>
      <c r="BT1105" t="s">
        <v>85</v>
      </c>
      <c r="BU1105">
        <v>182.10282694161401</v>
      </c>
      <c r="BV1105">
        <v>6</v>
      </c>
      <c r="BX1105">
        <v>143</v>
      </c>
      <c r="BY1105">
        <v>170.574900909218</v>
      </c>
      <c r="BZ1105">
        <v>182.10282694161401</v>
      </c>
      <c r="CA1105">
        <v>1717.75</v>
      </c>
      <c r="CB1105">
        <f t="shared" si="102"/>
        <v>0.19283147488963637</v>
      </c>
      <c r="CC1105">
        <f t="shared" si="103"/>
        <v>170.574900909218</v>
      </c>
      <c r="CD1105">
        <f t="shared" si="104"/>
        <v>0.19283147488963637</v>
      </c>
    </row>
    <row r="1106" spans="1:82" x14ac:dyDescent="0.25">
      <c r="A1106">
        <v>1104</v>
      </c>
      <c r="B1106" t="s">
        <v>680</v>
      </c>
      <c r="C1106" t="s">
        <v>680</v>
      </c>
      <c r="D1106" t="s">
        <v>681</v>
      </c>
      <c r="E1106" t="s">
        <v>681</v>
      </c>
      <c r="F1106">
        <v>149</v>
      </c>
      <c r="G1106">
        <v>1.2</v>
      </c>
      <c r="H1106" t="s">
        <v>74</v>
      </c>
      <c r="I1106">
        <v>0.67468965517241397</v>
      </c>
      <c r="J1106">
        <v>1.5360145803485099</v>
      </c>
      <c r="K1106">
        <v>13.6757710734658</v>
      </c>
      <c r="L1106">
        <v>0</v>
      </c>
      <c r="M1106">
        <v>0</v>
      </c>
      <c r="N1106">
        <v>0.5</v>
      </c>
      <c r="O1106">
        <v>85.979144956117295</v>
      </c>
      <c r="P1106" t="s">
        <v>682</v>
      </c>
      <c r="Q1106" t="s">
        <v>76</v>
      </c>
      <c r="R1106" t="s">
        <v>77</v>
      </c>
      <c r="S1106">
        <v>50</v>
      </c>
      <c r="T1106" t="b">
        <v>1</v>
      </c>
      <c r="U1106" t="b">
        <v>1</v>
      </c>
      <c r="V1106" t="s">
        <v>683</v>
      </c>
      <c r="W1106">
        <v>2993</v>
      </c>
      <c r="X1106">
        <v>0.4</v>
      </c>
      <c r="Y1106">
        <v>8.0000000000000002E-3</v>
      </c>
      <c r="Z1106">
        <v>43600</v>
      </c>
      <c r="AA1106">
        <v>0.26556477914969301</v>
      </c>
      <c r="AB1106">
        <v>1</v>
      </c>
      <c r="AC1106">
        <v>230</v>
      </c>
      <c r="AD1106">
        <v>5481.39515653536</v>
      </c>
      <c r="AE1106">
        <v>4400</v>
      </c>
      <c r="AF1106">
        <v>630</v>
      </c>
      <c r="AG1106">
        <v>90</v>
      </c>
      <c r="AH1106">
        <v>85</v>
      </c>
      <c r="AI1106">
        <v>190.76523569330601</v>
      </c>
      <c r="AJ1106">
        <v>101.531657500176</v>
      </c>
      <c r="AK1106">
        <v>0.40991609653884198</v>
      </c>
      <c r="AL1106">
        <v>0.40394644464749901</v>
      </c>
      <c r="AM1106">
        <v>3.1297400465730103E-2</v>
      </c>
      <c r="AN1106">
        <v>2.7225302999999999E-2</v>
      </c>
      <c r="AO1106">
        <v>2.81</v>
      </c>
      <c r="AP1106">
        <v>3.153</v>
      </c>
      <c r="AQ1106" t="s">
        <v>79</v>
      </c>
      <c r="AR1106" t="s">
        <v>590</v>
      </c>
      <c r="AS1106" t="s">
        <v>89</v>
      </c>
      <c r="AU1106">
        <v>1</v>
      </c>
      <c r="AV1106">
        <v>1</v>
      </c>
      <c r="AW1106">
        <v>0.35</v>
      </c>
      <c r="AX1106">
        <v>695.49560869488903</v>
      </c>
      <c r="AY1106">
        <v>80</v>
      </c>
      <c r="AZ1106">
        <v>99</v>
      </c>
      <c r="BA1106">
        <v>23</v>
      </c>
      <c r="BB1106">
        <v>25</v>
      </c>
      <c r="BC1106">
        <v>51.8349724312449</v>
      </c>
      <c r="BD1106" t="s">
        <v>1794</v>
      </c>
      <c r="BE1106">
        <v>4</v>
      </c>
      <c r="BF1106">
        <v>174.229412066175</v>
      </c>
      <c r="BG1106">
        <v>0.32975728160000001</v>
      </c>
      <c r="BH1106">
        <v>1797.75</v>
      </c>
      <c r="BI1106">
        <v>0.651386880415744</v>
      </c>
      <c r="BJ1106">
        <v>71.749013599352807</v>
      </c>
      <c r="BK1106">
        <v>80</v>
      </c>
      <c r="BL1106">
        <v>1</v>
      </c>
      <c r="BM1106">
        <v>0</v>
      </c>
      <c r="BN1106">
        <v>95</v>
      </c>
      <c r="BO1106">
        <v>80</v>
      </c>
      <c r="BP1106" t="s">
        <v>84</v>
      </c>
      <c r="BQ1106">
        <v>1722.75</v>
      </c>
      <c r="BR1106">
        <v>2070</v>
      </c>
      <c r="BS1106">
        <v>1810</v>
      </c>
      <c r="BT1106" t="s">
        <v>85</v>
      </c>
      <c r="BU1106">
        <v>187.461800879349</v>
      </c>
      <c r="BV1106">
        <v>6</v>
      </c>
      <c r="BX1106">
        <v>149</v>
      </c>
      <c r="BY1106">
        <v>174.229412066175</v>
      </c>
      <c r="BZ1106">
        <v>187.461800879349</v>
      </c>
      <c r="CA1106">
        <v>1797.75</v>
      </c>
      <c r="CB1106">
        <f t="shared" si="102"/>
        <v>0.16932491319580537</v>
      </c>
      <c r="CC1106">
        <f t="shared" si="103"/>
        <v>174.229412066175</v>
      </c>
      <c r="CD1106">
        <f t="shared" si="104"/>
        <v>0.16932491319580537</v>
      </c>
    </row>
    <row r="1107" spans="1:82" x14ac:dyDescent="0.25">
      <c r="A1107">
        <v>1105</v>
      </c>
      <c r="B1107" t="s">
        <v>685</v>
      </c>
      <c r="C1107" t="s">
        <v>685</v>
      </c>
      <c r="D1107" t="s">
        <v>686</v>
      </c>
      <c r="E1107" t="s">
        <v>686</v>
      </c>
      <c r="F1107">
        <v>149</v>
      </c>
      <c r="G1107">
        <v>1.2</v>
      </c>
      <c r="H1107" t="s">
        <v>74</v>
      </c>
      <c r="I1107">
        <v>0.67468965517241397</v>
      </c>
      <c r="J1107">
        <v>1.5360145803485099</v>
      </c>
      <c r="K1107">
        <v>13.6757710734658</v>
      </c>
      <c r="L1107">
        <v>0</v>
      </c>
      <c r="M1107">
        <v>0</v>
      </c>
      <c r="N1107">
        <v>0.5</v>
      </c>
      <c r="O1107">
        <v>85.979144956117295</v>
      </c>
      <c r="P1107" t="s">
        <v>682</v>
      </c>
      <c r="Q1107" t="s">
        <v>76</v>
      </c>
      <c r="R1107" t="s">
        <v>77</v>
      </c>
      <c r="S1107">
        <v>50</v>
      </c>
      <c r="T1107" t="b">
        <v>1</v>
      </c>
      <c r="U1107" t="b">
        <v>1</v>
      </c>
      <c r="V1107" t="s">
        <v>683</v>
      </c>
      <c r="W1107">
        <v>2993</v>
      </c>
      <c r="X1107">
        <v>0.4</v>
      </c>
      <c r="Y1107">
        <v>8.0000000000000002E-3</v>
      </c>
      <c r="Z1107">
        <v>43600</v>
      </c>
      <c r="AA1107">
        <v>0.26556477914969301</v>
      </c>
      <c r="AB1107">
        <v>1</v>
      </c>
      <c r="AC1107">
        <v>230</v>
      </c>
      <c r="AD1107">
        <v>5481.39515653536</v>
      </c>
      <c r="AE1107">
        <v>4400</v>
      </c>
      <c r="AF1107">
        <v>630</v>
      </c>
      <c r="AG1107">
        <v>90</v>
      </c>
      <c r="AH1107">
        <v>85</v>
      </c>
      <c r="AI1107">
        <v>190.76523569330601</v>
      </c>
      <c r="AJ1107">
        <v>101.531657500176</v>
      </c>
      <c r="AK1107">
        <v>0.40991609653884198</v>
      </c>
      <c r="AL1107">
        <v>0.40394644464749901</v>
      </c>
      <c r="AM1107">
        <v>3.1297400465730103E-2</v>
      </c>
      <c r="AN1107">
        <v>2.7225302999999999E-2</v>
      </c>
      <c r="AO1107">
        <v>2.81</v>
      </c>
      <c r="AP1107">
        <v>3.153</v>
      </c>
      <c r="AQ1107" t="s">
        <v>79</v>
      </c>
      <c r="AR1107" t="s">
        <v>590</v>
      </c>
      <c r="AS1107" t="s">
        <v>89</v>
      </c>
      <c r="AU1107">
        <v>1</v>
      </c>
      <c r="AV1107">
        <v>1</v>
      </c>
      <c r="AW1107">
        <v>0.35</v>
      </c>
      <c r="AX1107">
        <v>695.49560869488903</v>
      </c>
      <c r="AY1107">
        <v>80</v>
      </c>
      <c r="AZ1107">
        <v>99</v>
      </c>
      <c r="BA1107">
        <v>23</v>
      </c>
      <c r="BB1107">
        <v>25</v>
      </c>
      <c r="BC1107">
        <v>51.8349724312449</v>
      </c>
      <c r="BD1107" t="s">
        <v>1795</v>
      </c>
      <c r="BE1107">
        <v>4</v>
      </c>
      <c r="BF1107">
        <v>174.41694262109499</v>
      </c>
      <c r="BG1107">
        <v>0.32898058250000001</v>
      </c>
      <c r="BH1107">
        <v>1797.75</v>
      </c>
      <c r="BI1107">
        <v>0.651386880415744</v>
      </c>
      <c r="BJ1107">
        <v>71.749013599352807</v>
      </c>
      <c r="BK1107">
        <v>80</v>
      </c>
      <c r="BL1107">
        <v>1</v>
      </c>
      <c r="BM1107">
        <v>0</v>
      </c>
      <c r="BN1107">
        <v>95</v>
      </c>
      <c r="BO1107">
        <v>80</v>
      </c>
      <c r="BP1107" t="s">
        <v>84</v>
      </c>
      <c r="BQ1107">
        <v>1722.75</v>
      </c>
      <c r="BR1107">
        <v>2070</v>
      </c>
      <c r="BS1107">
        <v>1810</v>
      </c>
      <c r="BT1107" t="s">
        <v>85</v>
      </c>
      <c r="BU1107">
        <v>187.537337827915</v>
      </c>
      <c r="BV1107">
        <v>6</v>
      </c>
      <c r="BX1107">
        <v>149</v>
      </c>
      <c r="BY1107">
        <v>174.41694262109499</v>
      </c>
      <c r="BZ1107">
        <v>187.537337827915</v>
      </c>
      <c r="CA1107">
        <v>1797.75</v>
      </c>
      <c r="CB1107">
        <f t="shared" si="102"/>
        <v>0.17058350752412746</v>
      </c>
      <c r="CC1107">
        <f t="shared" si="103"/>
        <v>174.41694262109499</v>
      </c>
      <c r="CD1107">
        <f t="shared" si="104"/>
        <v>0.17058350752412746</v>
      </c>
    </row>
    <row r="1108" spans="1:82" x14ac:dyDescent="0.25">
      <c r="A1108">
        <v>1106</v>
      </c>
      <c r="B1108" t="s">
        <v>690</v>
      </c>
      <c r="C1108" t="s">
        <v>690</v>
      </c>
      <c r="D1108" t="s">
        <v>691</v>
      </c>
      <c r="E1108" t="s">
        <v>691</v>
      </c>
      <c r="F1108">
        <v>177</v>
      </c>
      <c r="G1108">
        <v>1.2</v>
      </c>
      <c r="H1108" t="s">
        <v>74</v>
      </c>
      <c r="I1108">
        <v>0.67468965517241397</v>
      </c>
      <c r="J1108">
        <v>1.5360145803485099</v>
      </c>
      <c r="K1108">
        <v>13.6757710734658</v>
      </c>
      <c r="L1108">
        <v>0</v>
      </c>
      <c r="M1108">
        <v>0</v>
      </c>
      <c r="N1108">
        <v>0.5</v>
      </c>
      <c r="O1108">
        <v>85.854656599363096</v>
      </c>
      <c r="P1108" t="s">
        <v>657</v>
      </c>
      <c r="Q1108" t="s">
        <v>76</v>
      </c>
      <c r="R1108" t="s">
        <v>77</v>
      </c>
      <c r="S1108">
        <v>50</v>
      </c>
      <c r="T1108" t="b">
        <v>1</v>
      </c>
      <c r="U1108" t="b">
        <v>1</v>
      </c>
      <c r="V1108" t="s">
        <v>658</v>
      </c>
      <c r="W1108">
        <v>2979</v>
      </c>
      <c r="X1108">
        <v>0.4</v>
      </c>
      <c r="Y1108">
        <v>8.0000000000000002E-3</v>
      </c>
      <c r="Z1108">
        <v>43000</v>
      </c>
      <c r="AA1108">
        <v>0.26426608890856301</v>
      </c>
      <c r="AB1108">
        <v>1</v>
      </c>
      <c r="AC1108">
        <v>235</v>
      </c>
      <c r="AD1108">
        <v>6660.7054517738698</v>
      </c>
      <c r="AE1108">
        <v>5800</v>
      </c>
      <c r="AF1108">
        <v>450</v>
      </c>
      <c r="AG1108">
        <v>89.6</v>
      </c>
      <c r="AH1108">
        <v>85</v>
      </c>
      <c r="AI1108">
        <v>175.746033048128</v>
      </c>
      <c r="AJ1108">
        <v>94.011825508666803</v>
      </c>
      <c r="AK1108">
        <v>0.40991609653884198</v>
      </c>
      <c r="AL1108">
        <v>0.40394644464749901</v>
      </c>
      <c r="AM1108">
        <v>3.1297400465730103E-2</v>
      </c>
      <c r="AN1108">
        <v>2.7225302999999999E-2</v>
      </c>
      <c r="AO1108">
        <v>3.23</v>
      </c>
      <c r="AP1108">
        <v>3.153</v>
      </c>
      <c r="AQ1108" t="s">
        <v>153</v>
      </c>
      <c r="AR1108" t="s">
        <v>590</v>
      </c>
      <c r="AS1108" t="s">
        <v>89</v>
      </c>
      <c r="AU1108">
        <v>1</v>
      </c>
      <c r="AV1108">
        <v>1</v>
      </c>
      <c r="AW1108">
        <v>0.35</v>
      </c>
      <c r="AX1108">
        <v>696.53743040373899</v>
      </c>
      <c r="AY1108">
        <v>80</v>
      </c>
      <c r="AZ1108">
        <v>99</v>
      </c>
      <c r="BA1108">
        <v>23</v>
      </c>
      <c r="BB1108">
        <v>25</v>
      </c>
      <c r="BC1108">
        <v>51.796421300493897</v>
      </c>
      <c r="BD1108" t="s">
        <v>1796</v>
      </c>
      <c r="BE1108">
        <v>2</v>
      </c>
      <c r="BF1108">
        <v>210.62595227413701</v>
      </c>
      <c r="BG1108">
        <v>0.32975728160000001</v>
      </c>
      <c r="BH1108">
        <v>1662.75</v>
      </c>
      <c r="BI1108">
        <v>0.65477707238333305</v>
      </c>
      <c r="BJ1108">
        <v>71.5910437986429</v>
      </c>
      <c r="BK1108">
        <v>80</v>
      </c>
      <c r="BL1108">
        <v>1</v>
      </c>
      <c r="BM1108">
        <v>0</v>
      </c>
      <c r="BN1108">
        <v>95</v>
      </c>
      <c r="BO1108">
        <v>80</v>
      </c>
      <c r="BP1108" t="s">
        <v>84</v>
      </c>
      <c r="BQ1108">
        <v>1587.75</v>
      </c>
      <c r="BR1108">
        <v>1901</v>
      </c>
      <c r="BS1108">
        <v>1700</v>
      </c>
      <c r="BT1108" t="s">
        <v>85</v>
      </c>
      <c r="BU1108">
        <v>210.71163333413901</v>
      </c>
      <c r="BV1108">
        <v>6</v>
      </c>
      <c r="BX1108">
        <v>177</v>
      </c>
      <c r="BY1108">
        <v>210.62595227413701</v>
      </c>
      <c r="BZ1108">
        <v>210.71163333413901</v>
      </c>
      <c r="CA1108">
        <v>1662.75</v>
      </c>
      <c r="CB1108">
        <f t="shared" si="102"/>
        <v>0.18997713149229947</v>
      </c>
      <c r="CC1108">
        <f t="shared" si="103"/>
        <v>210.62595227413701</v>
      </c>
      <c r="CD1108">
        <f t="shared" si="104"/>
        <v>0.18997713149229947</v>
      </c>
    </row>
    <row r="1109" spans="1:82" x14ac:dyDescent="0.25">
      <c r="A1109">
        <v>1107</v>
      </c>
      <c r="B1109" t="s">
        <v>693</v>
      </c>
      <c r="C1109" t="s">
        <v>693</v>
      </c>
      <c r="D1109" t="s">
        <v>694</v>
      </c>
      <c r="E1109" t="s">
        <v>694</v>
      </c>
      <c r="F1109">
        <v>177</v>
      </c>
      <c r="G1109">
        <v>1.2</v>
      </c>
      <c r="H1109" t="s">
        <v>74</v>
      </c>
      <c r="I1109">
        <v>0.67468965517241397</v>
      </c>
      <c r="J1109">
        <v>1.5360145803485099</v>
      </c>
      <c r="K1109">
        <v>13.6757710734658</v>
      </c>
      <c r="L1109">
        <v>0</v>
      </c>
      <c r="M1109">
        <v>0</v>
      </c>
      <c r="N1109">
        <v>0.5</v>
      </c>
      <c r="O1109">
        <v>85.854656599363096</v>
      </c>
      <c r="P1109" t="s">
        <v>657</v>
      </c>
      <c r="Q1109" t="s">
        <v>76</v>
      </c>
      <c r="R1109" t="s">
        <v>77</v>
      </c>
      <c r="S1109">
        <v>50</v>
      </c>
      <c r="T1109" t="b">
        <v>1</v>
      </c>
      <c r="U1109" t="b">
        <v>1</v>
      </c>
      <c r="V1109" t="s">
        <v>658</v>
      </c>
      <c r="W1109">
        <v>2979</v>
      </c>
      <c r="X1109">
        <v>0.4</v>
      </c>
      <c r="Y1109">
        <v>8.0000000000000002E-3</v>
      </c>
      <c r="Z1109">
        <v>43000</v>
      </c>
      <c r="AA1109">
        <v>0.26426608890856301</v>
      </c>
      <c r="AB1109">
        <v>1</v>
      </c>
      <c r="AC1109">
        <v>235</v>
      </c>
      <c r="AD1109">
        <v>6660.7054517738698</v>
      </c>
      <c r="AE1109">
        <v>5800</v>
      </c>
      <c r="AF1109">
        <v>450</v>
      </c>
      <c r="AG1109">
        <v>89.6</v>
      </c>
      <c r="AH1109">
        <v>85</v>
      </c>
      <c r="AI1109">
        <v>175.746033048128</v>
      </c>
      <c r="AJ1109">
        <v>94.011825508666803</v>
      </c>
      <c r="AK1109">
        <v>0.40991609653884198</v>
      </c>
      <c r="AL1109">
        <v>0.40394644464749901</v>
      </c>
      <c r="AM1109">
        <v>3.1297400465730103E-2</v>
      </c>
      <c r="AN1109">
        <v>2.7225302999999999E-2</v>
      </c>
      <c r="AO1109">
        <v>3.23</v>
      </c>
      <c r="AP1109">
        <v>3.153</v>
      </c>
      <c r="AQ1109" t="s">
        <v>153</v>
      </c>
      <c r="AR1109" t="s">
        <v>590</v>
      </c>
      <c r="AS1109" t="s">
        <v>89</v>
      </c>
      <c r="AU1109">
        <v>1</v>
      </c>
      <c r="AV1109">
        <v>1</v>
      </c>
      <c r="AW1109">
        <v>0.35</v>
      </c>
      <c r="AX1109">
        <v>696.53743040373899</v>
      </c>
      <c r="AY1109">
        <v>80</v>
      </c>
      <c r="AZ1109">
        <v>99</v>
      </c>
      <c r="BA1109">
        <v>23</v>
      </c>
      <c r="BB1109">
        <v>25</v>
      </c>
      <c r="BC1109">
        <v>51.796421300493897</v>
      </c>
      <c r="BD1109" t="s">
        <v>1797</v>
      </c>
      <c r="BE1109">
        <v>2</v>
      </c>
      <c r="BF1109">
        <v>210.94944751212799</v>
      </c>
      <c r="BG1109">
        <v>0.32898058250000001</v>
      </c>
      <c r="BH1109">
        <v>1662.75</v>
      </c>
      <c r="BI1109">
        <v>0.65477707238333305</v>
      </c>
      <c r="BJ1109">
        <v>71.5910437986429</v>
      </c>
      <c r="BK1109">
        <v>80</v>
      </c>
      <c r="BL1109">
        <v>1</v>
      </c>
      <c r="BM1109">
        <v>0</v>
      </c>
      <c r="BN1109">
        <v>95</v>
      </c>
      <c r="BO1109">
        <v>80</v>
      </c>
      <c r="BP1109" t="s">
        <v>84</v>
      </c>
      <c r="BQ1109">
        <v>1587.75</v>
      </c>
      <c r="BR1109">
        <v>1901</v>
      </c>
      <c r="BS1109">
        <v>1700</v>
      </c>
      <c r="BT1109" t="s">
        <v>85</v>
      </c>
      <c r="BU1109">
        <v>210.83095231748999</v>
      </c>
      <c r="BV1109">
        <v>6</v>
      </c>
      <c r="BX1109">
        <v>177</v>
      </c>
      <c r="BY1109">
        <v>210.94944751212799</v>
      </c>
      <c r="BZ1109">
        <v>210.83095231748999</v>
      </c>
      <c r="CA1109">
        <v>1662.75</v>
      </c>
      <c r="CB1109">
        <f t="shared" si="102"/>
        <v>0.19180478820411292</v>
      </c>
      <c r="CC1109">
        <f t="shared" si="103"/>
        <v>210.94944751212799</v>
      </c>
      <c r="CD1109">
        <f t="shared" si="104"/>
        <v>0.19180478820411292</v>
      </c>
    </row>
    <row r="1110" spans="1:82" x14ac:dyDescent="0.25">
      <c r="A1110">
        <v>1108</v>
      </c>
      <c r="B1110" t="s">
        <v>690</v>
      </c>
      <c r="C1110" t="s">
        <v>690</v>
      </c>
      <c r="D1110" t="s">
        <v>691</v>
      </c>
      <c r="E1110" t="s">
        <v>691</v>
      </c>
      <c r="F1110">
        <v>188</v>
      </c>
      <c r="G1110">
        <v>1.2</v>
      </c>
      <c r="H1110" t="s">
        <v>74</v>
      </c>
      <c r="I1110">
        <v>0.67468965517241397</v>
      </c>
      <c r="J1110">
        <v>1.5360145803485099</v>
      </c>
      <c r="K1110">
        <v>13.6757710734658</v>
      </c>
      <c r="L1110">
        <v>0</v>
      </c>
      <c r="M1110">
        <v>0</v>
      </c>
      <c r="N1110">
        <v>0.5</v>
      </c>
      <c r="O1110">
        <v>85.854656599363096</v>
      </c>
      <c r="P1110" t="s">
        <v>657</v>
      </c>
      <c r="Q1110" t="s">
        <v>76</v>
      </c>
      <c r="R1110" t="s">
        <v>77</v>
      </c>
      <c r="S1110">
        <v>50</v>
      </c>
      <c r="T1110" t="b">
        <v>1</v>
      </c>
      <c r="U1110" t="b">
        <v>1</v>
      </c>
      <c r="V1110" t="s">
        <v>658</v>
      </c>
      <c r="W1110">
        <v>2979</v>
      </c>
      <c r="X1110">
        <v>0.4</v>
      </c>
      <c r="Y1110">
        <v>8.0000000000000002E-3</v>
      </c>
      <c r="Z1110">
        <v>43000</v>
      </c>
      <c r="AA1110">
        <v>0.26426608890856301</v>
      </c>
      <c r="AB1110">
        <v>1</v>
      </c>
      <c r="AC1110">
        <v>235</v>
      </c>
      <c r="AD1110">
        <v>6660.7054517738698</v>
      </c>
      <c r="AE1110">
        <v>5800</v>
      </c>
      <c r="AF1110">
        <v>450</v>
      </c>
      <c r="AG1110">
        <v>89.6</v>
      </c>
      <c r="AH1110">
        <v>85</v>
      </c>
      <c r="AI1110">
        <v>175.746033048128</v>
      </c>
      <c r="AJ1110">
        <v>94.011825508666803</v>
      </c>
      <c r="AK1110">
        <v>0.40991609653884198</v>
      </c>
      <c r="AL1110">
        <v>0.40394644464749901</v>
      </c>
      <c r="AM1110">
        <v>3.1297400465730103E-2</v>
      </c>
      <c r="AN1110">
        <v>2.7225302999999999E-2</v>
      </c>
      <c r="AO1110">
        <v>3.23</v>
      </c>
      <c r="AP1110">
        <v>3.153</v>
      </c>
      <c r="AQ1110" t="s">
        <v>153</v>
      </c>
      <c r="AR1110" t="s">
        <v>590</v>
      </c>
      <c r="AS1110" t="s">
        <v>89</v>
      </c>
      <c r="AU1110">
        <v>1</v>
      </c>
      <c r="AV1110">
        <v>1</v>
      </c>
      <c r="AW1110">
        <v>0.35</v>
      </c>
      <c r="AX1110">
        <v>696.53743040373899</v>
      </c>
      <c r="AY1110">
        <v>80</v>
      </c>
      <c r="AZ1110">
        <v>99</v>
      </c>
      <c r="BA1110">
        <v>23</v>
      </c>
      <c r="BB1110">
        <v>25</v>
      </c>
      <c r="BC1110">
        <v>51.796421300493897</v>
      </c>
      <c r="BD1110" t="s">
        <v>1798</v>
      </c>
      <c r="BE1110">
        <v>4</v>
      </c>
      <c r="BF1110">
        <v>211.786035401411</v>
      </c>
      <c r="BG1110">
        <v>0.32975728160000001</v>
      </c>
      <c r="BH1110">
        <v>1662.75</v>
      </c>
      <c r="BI1110">
        <v>0.65477707238333305</v>
      </c>
      <c r="BJ1110">
        <v>71.5910437986429</v>
      </c>
      <c r="BK1110">
        <v>80</v>
      </c>
      <c r="BL1110">
        <v>1</v>
      </c>
      <c r="BM1110">
        <v>0</v>
      </c>
      <c r="BN1110">
        <v>95</v>
      </c>
      <c r="BO1110">
        <v>80</v>
      </c>
      <c r="BP1110" t="s">
        <v>84</v>
      </c>
      <c r="BQ1110">
        <v>1587.75</v>
      </c>
      <c r="BR1110">
        <v>1901</v>
      </c>
      <c r="BS1110">
        <v>1700</v>
      </c>
      <c r="BT1110" t="s">
        <v>85</v>
      </c>
      <c r="BU1110">
        <v>212.926765780658</v>
      </c>
      <c r="BV1110">
        <v>6</v>
      </c>
      <c r="BX1110">
        <v>188</v>
      </c>
      <c r="BY1110">
        <v>211.786035401411</v>
      </c>
      <c r="BZ1110">
        <v>212.926765780658</v>
      </c>
      <c r="CA1110">
        <v>1662.75</v>
      </c>
      <c r="CB1110">
        <f t="shared" si="102"/>
        <v>0.12652146490112234</v>
      </c>
      <c r="CC1110">
        <f t="shared" si="103"/>
        <v>211.786035401411</v>
      </c>
      <c r="CD1110">
        <f t="shared" si="104"/>
        <v>0.12652146490112234</v>
      </c>
    </row>
    <row r="1111" spans="1:82" x14ac:dyDescent="0.25">
      <c r="A1111">
        <v>1109</v>
      </c>
      <c r="B1111" t="s">
        <v>693</v>
      </c>
      <c r="C1111" t="s">
        <v>693</v>
      </c>
      <c r="D1111" t="s">
        <v>694</v>
      </c>
      <c r="E1111" t="s">
        <v>694</v>
      </c>
      <c r="F1111">
        <v>188</v>
      </c>
      <c r="G1111">
        <v>1.2</v>
      </c>
      <c r="H1111" t="s">
        <v>74</v>
      </c>
      <c r="I1111">
        <v>0.67468965517241397</v>
      </c>
      <c r="J1111">
        <v>1.5360145803485099</v>
      </c>
      <c r="K1111">
        <v>13.6757710734658</v>
      </c>
      <c r="L1111">
        <v>0</v>
      </c>
      <c r="M1111">
        <v>0</v>
      </c>
      <c r="N1111">
        <v>0.5</v>
      </c>
      <c r="O1111">
        <v>85.854656599363096</v>
      </c>
      <c r="P1111" t="s">
        <v>657</v>
      </c>
      <c r="Q1111" t="s">
        <v>76</v>
      </c>
      <c r="R1111" t="s">
        <v>77</v>
      </c>
      <c r="S1111">
        <v>50</v>
      </c>
      <c r="T1111" t="b">
        <v>1</v>
      </c>
      <c r="U1111" t="b">
        <v>1</v>
      </c>
      <c r="V1111" t="s">
        <v>658</v>
      </c>
      <c r="W1111">
        <v>2979</v>
      </c>
      <c r="X1111">
        <v>0.4</v>
      </c>
      <c r="Y1111">
        <v>8.0000000000000002E-3</v>
      </c>
      <c r="Z1111">
        <v>43000</v>
      </c>
      <c r="AA1111">
        <v>0.26426608890856301</v>
      </c>
      <c r="AB1111">
        <v>1</v>
      </c>
      <c r="AC1111">
        <v>235</v>
      </c>
      <c r="AD1111">
        <v>6660.7054517738698</v>
      </c>
      <c r="AE1111">
        <v>5800</v>
      </c>
      <c r="AF1111">
        <v>450</v>
      </c>
      <c r="AG1111">
        <v>89.6</v>
      </c>
      <c r="AH1111">
        <v>85</v>
      </c>
      <c r="AI1111">
        <v>175.746033048128</v>
      </c>
      <c r="AJ1111">
        <v>94.011825508666803</v>
      </c>
      <c r="AK1111">
        <v>0.40991609653884198</v>
      </c>
      <c r="AL1111">
        <v>0.40394644464749901</v>
      </c>
      <c r="AM1111">
        <v>3.1297400465730103E-2</v>
      </c>
      <c r="AN1111">
        <v>2.7225302999999999E-2</v>
      </c>
      <c r="AO1111">
        <v>3.23</v>
      </c>
      <c r="AP1111">
        <v>3.153</v>
      </c>
      <c r="AQ1111" t="s">
        <v>153</v>
      </c>
      <c r="AR1111" t="s">
        <v>590</v>
      </c>
      <c r="AS1111" t="s">
        <v>89</v>
      </c>
      <c r="AU1111">
        <v>1</v>
      </c>
      <c r="AV1111">
        <v>1</v>
      </c>
      <c r="AW1111">
        <v>0.35</v>
      </c>
      <c r="AX1111">
        <v>696.53743040373899</v>
      </c>
      <c r="AY1111">
        <v>80</v>
      </c>
      <c r="AZ1111">
        <v>99</v>
      </c>
      <c r="BA1111">
        <v>23</v>
      </c>
      <c r="BB1111">
        <v>25</v>
      </c>
      <c r="BC1111">
        <v>51.796421300493897</v>
      </c>
      <c r="BD1111" t="s">
        <v>1799</v>
      </c>
      <c r="BE1111">
        <v>4</v>
      </c>
      <c r="BF1111">
        <v>212.10975737815201</v>
      </c>
      <c r="BG1111">
        <v>0.32898058250000001</v>
      </c>
      <c r="BH1111">
        <v>1662.75</v>
      </c>
      <c r="BI1111">
        <v>0.65477707238333305</v>
      </c>
      <c r="BJ1111">
        <v>71.5910437986429</v>
      </c>
      <c r="BK1111">
        <v>80</v>
      </c>
      <c r="BL1111">
        <v>1</v>
      </c>
      <c r="BM1111">
        <v>0</v>
      </c>
      <c r="BN1111">
        <v>95</v>
      </c>
      <c r="BO1111">
        <v>80</v>
      </c>
      <c r="BP1111" t="s">
        <v>84</v>
      </c>
      <c r="BQ1111">
        <v>1587.75</v>
      </c>
      <c r="BR1111">
        <v>1901</v>
      </c>
      <c r="BS1111">
        <v>1700</v>
      </c>
      <c r="BT1111" t="s">
        <v>85</v>
      </c>
      <c r="BU1111">
        <v>213.050564656766</v>
      </c>
      <c r="BV1111">
        <v>6</v>
      </c>
      <c r="BX1111">
        <v>188</v>
      </c>
      <c r="BY1111">
        <v>212.10975737815201</v>
      </c>
      <c r="BZ1111">
        <v>213.050564656766</v>
      </c>
      <c r="CA1111">
        <v>1662.75</v>
      </c>
      <c r="CB1111">
        <f t="shared" si="102"/>
        <v>0.12824339030931922</v>
      </c>
      <c r="CC1111">
        <f t="shared" si="103"/>
        <v>212.10975737815201</v>
      </c>
      <c r="CD1111">
        <f t="shared" si="104"/>
        <v>0.12824339030931922</v>
      </c>
    </row>
    <row r="1112" spans="1:82" x14ac:dyDescent="0.25">
      <c r="A1112">
        <v>1110</v>
      </c>
      <c r="B1112" t="s">
        <v>685</v>
      </c>
      <c r="C1112" t="s">
        <v>685</v>
      </c>
      <c r="D1112" t="s">
        <v>686</v>
      </c>
      <c r="E1112" t="s">
        <v>686</v>
      </c>
      <c r="F1112">
        <v>199</v>
      </c>
      <c r="G1112">
        <v>1.2</v>
      </c>
      <c r="H1112" t="s">
        <v>74</v>
      </c>
      <c r="I1112">
        <v>0.67468965517241397</v>
      </c>
      <c r="J1112">
        <v>1.5360145803485099</v>
      </c>
      <c r="K1112">
        <v>13.6757710734658</v>
      </c>
      <c r="L1112">
        <v>0</v>
      </c>
      <c r="M1112">
        <v>0</v>
      </c>
      <c r="N1112">
        <v>0.5</v>
      </c>
      <c r="O1112">
        <v>98.445764682502301</v>
      </c>
      <c r="P1112" t="s">
        <v>698</v>
      </c>
      <c r="Q1112" t="s">
        <v>76</v>
      </c>
      <c r="R1112" t="s">
        <v>77</v>
      </c>
      <c r="S1112">
        <v>50</v>
      </c>
      <c r="T1112" t="b">
        <v>1</v>
      </c>
      <c r="U1112" t="b">
        <v>1</v>
      </c>
      <c r="V1112" t="s">
        <v>699</v>
      </c>
      <c r="W1112">
        <v>4395</v>
      </c>
      <c r="X1112">
        <v>0.4</v>
      </c>
      <c r="Y1112">
        <v>8.0000000000000002E-3</v>
      </c>
      <c r="Z1112">
        <v>43000</v>
      </c>
      <c r="AA1112">
        <v>0.39561933044005798</v>
      </c>
      <c r="AB1112">
        <v>1</v>
      </c>
      <c r="AC1112">
        <v>330</v>
      </c>
      <c r="AD1112">
        <v>6407.9961027941899</v>
      </c>
      <c r="AE1112">
        <v>5500</v>
      </c>
      <c r="AF1112">
        <v>650</v>
      </c>
      <c r="AG1112">
        <v>88.3</v>
      </c>
      <c r="AH1112">
        <v>85</v>
      </c>
      <c r="AI1112">
        <v>190.48876433722799</v>
      </c>
      <c r="AJ1112">
        <v>101.531657500176</v>
      </c>
      <c r="AK1112">
        <v>0.40991609653884198</v>
      </c>
      <c r="AL1112">
        <v>0.40394644464749901</v>
      </c>
      <c r="AM1112">
        <v>3.1297400465730103E-2</v>
      </c>
      <c r="AN1112">
        <v>2.7225302999999999E-2</v>
      </c>
      <c r="AO1112">
        <v>2.81</v>
      </c>
      <c r="AP1112">
        <v>3.153</v>
      </c>
      <c r="AQ1112" t="s">
        <v>153</v>
      </c>
      <c r="AR1112" t="s">
        <v>590</v>
      </c>
      <c r="AS1112" t="s">
        <v>89</v>
      </c>
      <c r="AU1112">
        <v>1</v>
      </c>
      <c r="AV1112">
        <v>0</v>
      </c>
      <c r="AW1112">
        <v>0.35</v>
      </c>
      <c r="AX1112">
        <v>591.16460613721097</v>
      </c>
      <c r="AY1112">
        <v>80</v>
      </c>
      <c r="AZ1112">
        <v>99</v>
      </c>
      <c r="BA1112">
        <v>23</v>
      </c>
      <c r="BB1112">
        <v>25</v>
      </c>
      <c r="BC1112">
        <v>55.695592810741502</v>
      </c>
      <c r="BD1112" t="s">
        <v>1800</v>
      </c>
      <c r="BE1112">
        <v>2</v>
      </c>
      <c r="BF1112">
        <v>287.57116959570999</v>
      </c>
      <c r="BG1112">
        <v>0.32898058250000001</v>
      </c>
      <c r="BH1112">
        <v>1797.75</v>
      </c>
      <c r="BI1112">
        <v>0.31188337051862303</v>
      </c>
      <c r="BJ1112">
        <v>87.5685607847293</v>
      </c>
      <c r="BK1112">
        <v>80</v>
      </c>
      <c r="BL1112">
        <v>1</v>
      </c>
      <c r="BM1112">
        <v>0</v>
      </c>
      <c r="BN1112">
        <v>95</v>
      </c>
      <c r="BO1112">
        <v>80</v>
      </c>
      <c r="BP1112" t="s">
        <v>84</v>
      </c>
      <c r="BQ1112">
        <v>1722.75</v>
      </c>
      <c r="BR1112">
        <v>2067</v>
      </c>
      <c r="BS1112">
        <v>1810</v>
      </c>
      <c r="BT1112" t="s">
        <v>85</v>
      </c>
      <c r="BU1112">
        <v>265.60545765629098</v>
      </c>
      <c r="BV1112">
        <v>8</v>
      </c>
      <c r="BX1112">
        <v>199</v>
      </c>
      <c r="BY1112">
        <v>287.57116959570999</v>
      </c>
      <c r="BZ1112">
        <v>265.60545765629098</v>
      </c>
      <c r="CA1112">
        <v>1797.75</v>
      </c>
      <c r="CB1112">
        <f t="shared" si="102"/>
        <v>0.44508125424979894</v>
      </c>
      <c r="CC1112">
        <f t="shared" si="103"/>
        <v>287.57116959570999</v>
      </c>
      <c r="CD1112">
        <f t="shared" si="104"/>
        <v>0.44508125424979894</v>
      </c>
    </row>
    <row r="1113" spans="1:82" x14ac:dyDescent="0.25">
      <c r="A1113">
        <v>1111</v>
      </c>
      <c r="B1113" t="s">
        <v>701</v>
      </c>
      <c r="C1113" t="s">
        <v>701</v>
      </c>
      <c r="D1113" t="s">
        <v>702</v>
      </c>
      <c r="E1113" t="s">
        <v>702</v>
      </c>
      <c r="F1113">
        <v>199</v>
      </c>
      <c r="G1113">
        <v>1.2</v>
      </c>
      <c r="H1113" t="s">
        <v>74</v>
      </c>
      <c r="I1113">
        <v>0.67468965517241397</v>
      </c>
      <c r="J1113">
        <v>1.5360145803485099</v>
      </c>
      <c r="K1113">
        <v>13.6757710734658</v>
      </c>
      <c r="L1113">
        <v>0</v>
      </c>
      <c r="M1113">
        <v>0</v>
      </c>
      <c r="N1113">
        <v>0.5</v>
      </c>
      <c r="O1113">
        <v>98.445764682502301</v>
      </c>
      <c r="P1113" t="s">
        <v>698</v>
      </c>
      <c r="Q1113" t="s">
        <v>76</v>
      </c>
      <c r="R1113" t="s">
        <v>77</v>
      </c>
      <c r="S1113">
        <v>50</v>
      </c>
      <c r="T1113" t="b">
        <v>1</v>
      </c>
      <c r="U1113" t="b">
        <v>1</v>
      </c>
      <c r="V1113" t="s">
        <v>699</v>
      </c>
      <c r="W1113">
        <v>4395</v>
      </c>
      <c r="X1113">
        <v>0.4</v>
      </c>
      <c r="Y1113">
        <v>8.0000000000000002E-3</v>
      </c>
      <c r="Z1113">
        <v>43000</v>
      </c>
      <c r="AA1113">
        <v>0.39561933044005798</v>
      </c>
      <c r="AB1113">
        <v>1</v>
      </c>
      <c r="AC1113">
        <v>330</v>
      </c>
      <c r="AD1113">
        <v>6407.9961027941899</v>
      </c>
      <c r="AE1113">
        <v>5500</v>
      </c>
      <c r="AF1113">
        <v>650</v>
      </c>
      <c r="AG1113">
        <v>88.3</v>
      </c>
      <c r="AH1113">
        <v>85</v>
      </c>
      <c r="AI1113">
        <v>190.48876433722799</v>
      </c>
      <c r="AJ1113">
        <v>101.531657500176</v>
      </c>
      <c r="AK1113">
        <v>0.40991609653884198</v>
      </c>
      <c r="AL1113">
        <v>0.40394644464749901</v>
      </c>
      <c r="AM1113">
        <v>3.1297400465730103E-2</v>
      </c>
      <c r="AN1113">
        <v>2.7225302999999999E-2</v>
      </c>
      <c r="AO1113">
        <v>2.81</v>
      </c>
      <c r="AP1113">
        <v>3.153</v>
      </c>
      <c r="AQ1113" t="s">
        <v>153</v>
      </c>
      <c r="AR1113" t="s">
        <v>590</v>
      </c>
      <c r="AS1113" t="s">
        <v>89</v>
      </c>
      <c r="AU1113">
        <v>1</v>
      </c>
      <c r="AV1113">
        <v>0</v>
      </c>
      <c r="AW1113">
        <v>0.35</v>
      </c>
      <c r="AX1113">
        <v>591.16460613721097</v>
      </c>
      <c r="AY1113">
        <v>80</v>
      </c>
      <c r="AZ1113">
        <v>99</v>
      </c>
      <c r="BA1113">
        <v>23</v>
      </c>
      <c r="BB1113">
        <v>25</v>
      </c>
      <c r="BC1113">
        <v>55.695592810741502</v>
      </c>
      <c r="BD1113" t="s">
        <v>1801</v>
      </c>
      <c r="BE1113">
        <v>2</v>
      </c>
      <c r="BF1113">
        <v>287.381041071499</v>
      </c>
      <c r="BG1113">
        <v>0.32941747569999902</v>
      </c>
      <c r="BH1113">
        <v>1797.75</v>
      </c>
      <c r="BI1113">
        <v>0.31188337051862303</v>
      </c>
      <c r="BJ1113">
        <v>87.5685607847293</v>
      </c>
      <c r="BK1113">
        <v>80</v>
      </c>
      <c r="BL1113">
        <v>1</v>
      </c>
      <c r="BM1113">
        <v>0</v>
      </c>
      <c r="BN1113">
        <v>95</v>
      </c>
      <c r="BO1113">
        <v>80</v>
      </c>
      <c r="BP1113" t="s">
        <v>84</v>
      </c>
      <c r="BQ1113">
        <v>1722.75</v>
      </c>
      <c r="BR1113">
        <v>2067</v>
      </c>
      <c r="BS1113">
        <v>1810</v>
      </c>
      <c r="BT1113" t="s">
        <v>85</v>
      </c>
      <c r="BU1113">
        <v>265.528501267406</v>
      </c>
      <c r="BV1113">
        <v>8</v>
      </c>
      <c r="BX1113">
        <v>199</v>
      </c>
      <c r="BY1113">
        <v>287.381041071499</v>
      </c>
      <c r="BZ1113">
        <v>265.528501267406</v>
      </c>
      <c r="CA1113">
        <v>1797.75</v>
      </c>
      <c r="CB1113">
        <f t="shared" si="102"/>
        <v>0.4441258345301457</v>
      </c>
      <c r="CC1113">
        <f t="shared" si="103"/>
        <v>287.381041071499</v>
      </c>
      <c r="CD1113">
        <f t="shared" si="104"/>
        <v>0.4441258345301457</v>
      </c>
    </row>
    <row r="1114" spans="1:82" x14ac:dyDescent="0.25">
      <c r="A1114">
        <v>1112</v>
      </c>
      <c r="B1114" t="s">
        <v>685</v>
      </c>
      <c r="C1114" t="s">
        <v>685</v>
      </c>
      <c r="D1114" t="s">
        <v>686</v>
      </c>
      <c r="E1114" t="s">
        <v>686</v>
      </c>
      <c r="F1114">
        <v>213</v>
      </c>
      <c r="G1114">
        <v>1.2</v>
      </c>
      <c r="H1114" t="s">
        <v>74</v>
      </c>
      <c r="I1114">
        <v>0.67468965517241397</v>
      </c>
      <c r="J1114">
        <v>1.5360145803485099</v>
      </c>
      <c r="K1114">
        <v>13.6757710734658</v>
      </c>
      <c r="L1114">
        <v>0</v>
      </c>
      <c r="M1114">
        <v>0</v>
      </c>
      <c r="N1114">
        <v>0.5</v>
      </c>
      <c r="O1114">
        <v>98.445764682502301</v>
      </c>
      <c r="P1114" t="s">
        <v>698</v>
      </c>
      <c r="Q1114" t="s">
        <v>76</v>
      </c>
      <c r="R1114" t="s">
        <v>77</v>
      </c>
      <c r="S1114">
        <v>50</v>
      </c>
      <c r="T1114" t="b">
        <v>1</v>
      </c>
      <c r="U1114" t="b">
        <v>1</v>
      </c>
      <c r="V1114" t="s">
        <v>699</v>
      </c>
      <c r="W1114">
        <v>4395</v>
      </c>
      <c r="X1114">
        <v>0.4</v>
      </c>
      <c r="Y1114">
        <v>8.0000000000000002E-3</v>
      </c>
      <c r="Z1114">
        <v>43000</v>
      </c>
      <c r="AA1114">
        <v>0.39561933044005798</v>
      </c>
      <c r="AB1114">
        <v>1</v>
      </c>
      <c r="AC1114">
        <v>330</v>
      </c>
      <c r="AD1114">
        <v>6407.9961027941899</v>
      </c>
      <c r="AE1114">
        <v>5500</v>
      </c>
      <c r="AF1114">
        <v>650</v>
      </c>
      <c r="AG1114">
        <v>88.3</v>
      </c>
      <c r="AH1114">
        <v>85</v>
      </c>
      <c r="AI1114">
        <v>197.05919883540199</v>
      </c>
      <c r="AJ1114">
        <v>104.873805051958</v>
      </c>
      <c r="AK1114">
        <v>0.40991609653884198</v>
      </c>
      <c r="AL1114">
        <v>0.40394644464749901</v>
      </c>
      <c r="AM1114">
        <v>3.1297400465730103E-2</v>
      </c>
      <c r="AN1114">
        <v>2.7225302999999999E-2</v>
      </c>
      <c r="AO1114">
        <v>2.81</v>
      </c>
      <c r="AP1114">
        <v>3.153</v>
      </c>
      <c r="AQ1114" t="s">
        <v>153</v>
      </c>
      <c r="AR1114" t="s">
        <v>590</v>
      </c>
      <c r="AS1114" t="s">
        <v>89</v>
      </c>
      <c r="AU1114">
        <v>1</v>
      </c>
      <c r="AV1114">
        <v>0</v>
      </c>
      <c r="AW1114">
        <v>0.35</v>
      </c>
      <c r="AX1114">
        <v>591.16460613721097</v>
      </c>
      <c r="AY1114">
        <v>80</v>
      </c>
      <c r="AZ1114">
        <v>99</v>
      </c>
      <c r="BA1114">
        <v>23</v>
      </c>
      <c r="BB1114">
        <v>25</v>
      </c>
      <c r="BC1114">
        <v>55.695592810741502</v>
      </c>
      <c r="BD1114" t="s">
        <v>1802</v>
      </c>
      <c r="BE1114">
        <v>4</v>
      </c>
      <c r="BF1114">
        <v>289.12760593453902</v>
      </c>
      <c r="BG1114">
        <v>0.32898058250000001</v>
      </c>
      <c r="BH1114">
        <v>1857.75</v>
      </c>
      <c r="BI1114">
        <v>0.31188337051862303</v>
      </c>
      <c r="BJ1114">
        <v>87.5685607847293</v>
      </c>
      <c r="BK1114">
        <v>80</v>
      </c>
      <c r="BL1114">
        <v>1</v>
      </c>
      <c r="BM1114">
        <v>0</v>
      </c>
      <c r="BN1114">
        <v>95</v>
      </c>
      <c r="BO1114">
        <v>80</v>
      </c>
      <c r="BP1114" t="s">
        <v>84</v>
      </c>
      <c r="BQ1114">
        <v>1782.75</v>
      </c>
      <c r="BR1114">
        <v>2141</v>
      </c>
      <c r="BS1114">
        <v>1810</v>
      </c>
      <c r="BT1114" t="s">
        <v>85</v>
      </c>
      <c r="BU1114">
        <v>269.93321263757298</v>
      </c>
      <c r="BV1114">
        <v>8</v>
      </c>
      <c r="BX1114">
        <v>213</v>
      </c>
      <c r="BY1114">
        <v>289.12760593453902</v>
      </c>
      <c r="BZ1114">
        <v>269.93321263757298</v>
      </c>
      <c r="CA1114">
        <v>1857.75</v>
      </c>
      <c r="CB1114">
        <f t="shared" si="102"/>
        <v>0.35740660063163859</v>
      </c>
      <c r="CC1114">
        <f t="shared" si="103"/>
        <v>289.12760593453902</v>
      </c>
      <c r="CD1114">
        <f t="shared" si="104"/>
        <v>0.35740660063163859</v>
      </c>
    </row>
    <row r="1115" spans="1:82" x14ac:dyDescent="0.25">
      <c r="A1115">
        <v>1113</v>
      </c>
      <c r="B1115" t="s">
        <v>701</v>
      </c>
      <c r="C1115" t="s">
        <v>701</v>
      </c>
      <c r="D1115" t="s">
        <v>702</v>
      </c>
      <c r="E1115" t="s">
        <v>702</v>
      </c>
      <c r="F1115">
        <v>213</v>
      </c>
      <c r="G1115">
        <v>1.2</v>
      </c>
      <c r="H1115" t="s">
        <v>74</v>
      </c>
      <c r="I1115">
        <v>0.67468965517241397</v>
      </c>
      <c r="J1115">
        <v>1.5360145803485099</v>
      </c>
      <c r="K1115">
        <v>13.6757710734658</v>
      </c>
      <c r="L1115">
        <v>0</v>
      </c>
      <c r="M1115">
        <v>0</v>
      </c>
      <c r="N1115">
        <v>0.5</v>
      </c>
      <c r="O1115">
        <v>98.445764682502301</v>
      </c>
      <c r="P1115" t="s">
        <v>698</v>
      </c>
      <c r="Q1115" t="s">
        <v>76</v>
      </c>
      <c r="R1115" t="s">
        <v>77</v>
      </c>
      <c r="S1115">
        <v>50</v>
      </c>
      <c r="T1115" t="b">
        <v>1</v>
      </c>
      <c r="U1115" t="b">
        <v>1</v>
      </c>
      <c r="V1115" t="s">
        <v>699</v>
      </c>
      <c r="W1115">
        <v>4395</v>
      </c>
      <c r="X1115">
        <v>0.4</v>
      </c>
      <c r="Y1115">
        <v>8.0000000000000002E-3</v>
      </c>
      <c r="Z1115">
        <v>43000</v>
      </c>
      <c r="AA1115">
        <v>0.39561933044005798</v>
      </c>
      <c r="AB1115">
        <v>1</v>
      </c>
      <c r="AC1115">
        <v>330</v>
      </c>
      <c r="AD1115">
        <v>6407.9961027941899</v>
      </c>
      <c r="AE1115">
        <v>5500</v>
      </c>
      <c r="AF1115">
        <v>650</v>
      </c>
      <c r="AG1115">
        <v>88.3</v>
      </c>
      <c r="AH1115">
        <v>85</v>
      </c>
      <c r="AI1115">
        <v>197.05919883540199</v>
      </c>
      <c r="AJ1115">
        <v>104.873805051958</v>
      </c>
      <c r="AK1115">
        <v>0.40991609653884198</v>
      </c>
      <c r="AL1115">
        <v>0.40394644464749901</v>
      </c>
      <c r="AM1115">
        <v>3.1297400465730103E-2</v>
      </c>
      <c r="AN1115">
        <v>2.7225302999999999E-2</v>
      </c>
      <c r="AO1115">
        <v>2.81</v>
      </c>
      <c r="AP1115">
        <v>3.153</v>
      </c>
      <c r="AQ1115" t="s">
        <v>153</v>
      </c>
      <c r="AR1115" t="s">
        <v>590</v>
      </c>
      <c r="AS1115" t="s">
        <v>89</v>
      </c>
      <c r="AU1115">
        <v>1</v>
      </c>
      <c r="AV1115">
        <v>0</v>
      </c>
      <c r="AW1115">
        <v>0.35</v>
      </c>
      <c r="AX1115">
        <v>591.16460613721097</v>
      </c>
      <c r="AY1115">
        <v>80</v>
      </c>
      <c r="AZ1115">
        <v>99</v>
      </c>
      <c r="BA1115">
        <v>23</v>
      </c>
      <c r="BB1115">
        <v>25</v>
      </c>
      <c r="BC1115">
        <v>55.695592810741502</v>
      </c>
      <c r="BD1115" t="s">
        <v>1803</v>
      </c>
      <c r="BE1115">
        <v>4</v>
      </c>
      <c r="BF1115">
        <v>288.90766188610098</v>
      </c>
      <c r="BG1115">
        <v>0.32941747569999902</v>
      </c>
      <c r="BH1115">
        <v>1857.75</v>
      </c>
      <c r="BI1115">
        <v>0.31188337051862303</v>
      </c>
      <c r="BJ1115">
        <v>87.5685607847293</v>
      </c>
      <c r="BK1115">
        <v>80</v>
      </c>
      <c r="BL1115">
        <v>1</v>
      </c>
      <c r="BM1115">
        <v>0</v>
      </c>
      <c r="BN1115">
        <v>95</v>
      </c>
      <c r="BO1115">
        <v>80</v>
      </c>
      <c r="BP1115" t="s">
        <v>84</v>
      </c>
      <c r="BQ1115">
        <v>1782.75</v>
      </c>
      <c r="BR1115">
        <v>2141</v>
      </c>
      <c r="BS1115">
        <v>1810</v>
      </c>
      <c r="BT1115" t="s">
        <v>85</v>
      </c>
      <c r="BU1115">
        <v>269.85926121918101</v>
      </c>
      <c r="BV1115">
        <v>8</v>
      </c>
      <c r="BX1115">
        <v>213</v>
      </c>
      <c r="BY1115">
        <v>288.90766188610098</v>
      </c>
      <c r="BZ1115">
        <v>269.85926121918101</v>
      </c>
      <c r="CA1115">
        <v>1857.75</v>
      </c>
      <c r="CB1115">
        <f t="shared" si="102"/>
        <v>0.35637399946526283</v>
      </c>
      <c r="CC1115">
        <f t="shared" si="103"/>
        <v>288.90766188610098</v>
      </c>
      <c r="CD1115">
        <f t="shared" si="104"/>
        <v>0.35637399946526283</v>
      </c>
    </row>
    <row r="1116" spans="1:82" x14ac:dyDescent="0.25">
      <c r="A1116">
        <v>1114</v>
      </c>
      <c r="B1116" t="s">
        <v>706</v>
      </c>
      <c r="C1116" t="s">
        <v>706</v>
      </c>
      <c r="D1116" t="s">
        <v>707</v>
      </c>
      <c r="E1116" t="s">
        <v>707</v>
      </c>
      <c r="F1116">
        <v>232</v>
      </c>
      <c r="G1116">
        <v>1.2</v>
      </c>
      <c r="H1116" t="s">
        <v>74</v>
      </c>
      <c r="I1116">
        <v>0.67468965517241397</v>
      </c>
      <c r="J1116">
        <v>1.5360145803485099</v>
      </c>
      <c r="K1116">
        <v>13.6757710734658</v>
      </c>
      <c r="L1116">
        <v>0</v>
      </c>
      <c r="M1116">
        <v>0</v>
      </c>
      <c r="N1116">
        <v>0.5</v>
      </c>
      <c r="O1116">
        <v>98.445764682502301</v>
      </c>
      <c r="P1116" t="s">
        <v>708</v>
      </c>
      <c r="Q1116" t="s">
        <v>76</v>
      </c>
      <c r="R1116" t="s">
        <v>77</v>
      </c>
      <c r="S1116">
        <v>50</v>
      </c>
      <c r="T1116" t="b">
        <v>1</v>
      </c>
      <c r="U1116" t="b">
        <v>1</v>
      </c>
      <c r="V1116" t="s">
        <v>699</v>
      </c>
      <c r="W1116">
        <v>4395</v>
      </c>
      <c r="X1116">
        <v>0.4</v>
      </c>
      <c r="Y1116">
        <v>8.0000000000000002E-3</v>
      </c>
      <c r="Z1116">
        <v>43000</v>
      </c>
      <c r="AA1116">
        <v>0.39561933044005798</v>
      </c>
      <c r="AB1116">
        <v>1</v>
      </c>
      <c r="AC1116">
        <v>412</v>
      </c>
      <c r="AD1116">
        <v>6829.1783510936502</v>
      </c>
      <c r="AE1116">
        <v>6000</v>
      </c>
      <c r="AF1116">
        <v>680</v>
      </c>
      <c r="AG1116">
        <v>88.3</v>
      </c>
      <c r="AH1116">
        <v>85</v>
      </c>
      <c r="AI1116">
        <v>195.909922380957</v>
      </c>
      <c r="AJ1116">
        <v>104.21930115639999</v>
      </c>
      <c r="AK1116">
        <v>0.40367136689918698</v>
      </c>
      <c r="AL1116">
        <v>0.39779265767249999</v>
      </c>
      <c r="AM1116">
        <v>3.1471505982971403E-2</v>
      </c>
      <c r="AN1116">
        <v>2.7396872999999999E-2</v>
      </c>
      <c r="AO1116">
        <v>3.15</v>
      </c>
      <c r="AP1116">
        <v>3.153</v>
      </c>
      <c r="AQ1116" t="s">
        <v>153</v>
      </c>
      <c r="AR1116" t="s">
        <v>709</v>
      </c>
      <c r="AS1116" t="s">
        <v>89</v>
      </c>
      <c r="AU1116">
        <v>1</v>
      </c>
      <c r="AV1116">
        <v>0</v>
      </c>
      <c r="AW1116">
        <v>0.35</v>
      </c>
      <c r="AX1116">
        <v>591.16460613721097</v>
      </c>
      <c r="AY1116">
        <v>80</v>
      </c>
      <c r="AZ1116">
        <v>99</v>
      </c>
      <c r="BA1116">
        <v>23</v>
      </c>
      <c r="BB1116">
        <v>25</v>
      </c>
      <c r="BC1116">
        <v>55.695592810741502</v>
      </c>
      <c r="BD1116" t="s">
        <v>1804</v>
      </c>
      <c r="BE1116">
        <v>2</v>
      </c>
      <c r="BF1116">
        <v>291.65404201649397</v>
      </c>
      <c r="BG1116">
        <v>0.33718446600000002</v>
      </c>
      <c r="BH1116">
        <v>1846</v>
      </c>
      <c r="BI1116">
        <v>0.31188337051862303</v>
      </c>
      <c r="BJ1116">
        <v>87.5685607847293</v>
      </c>
      <c r="BK1116">
        <v>80</v>
      </c>
      <c r="BL1116">
        <v>1</v>
      </c>
      <c r="BM1116">
        <v>0</v>
      </c>
      <c r="BN1116">
        <v>95</v>
      </c>
      <c r="BO1116">
        <v>80</v>
      </c>
      <c r="BP1116" t="s">
        <v>84</v>
      </c>
      <c r="BQ1116">
        <v>1771</v>
      </c>
      <c r="BR1116">
        <v>2128</v>
      </c>
      <c r="BS1116">
        <v>1810</v>
      </c>
      <c r="BT1116" t="s">
        <v>85</v>
      </c>
      <c r="BU1116">
        <v>270.84559315523001</v>
      </c>
      <c r="BV1116">
        <v>8</v>
      </c>
      <c r="BX1116">
        <v>232</v>
      </c>
      <c r="BY1116">
        <v>291.65404201649397</v>
      </c>
      <c r="BZ1116">
        <v>270.84559315523001</v>
      </c>
      <c r="CA1116">
        <v>1846</v>
      </c>
      <c r="CB1116">
        <f t="shared" si="102"/>
        <v>0.25712949145040509</v>
      </c>
      <c r="CC1116">
        <f t="shared" si="103"/>
        <v>291.65404201649397</v>
      </c>
      <c r="CD1116">
        <f t="shared" si="104"/>
        <v>0.25712949145040509</v>
      </c>
    </row>
    <row r="1117" spans="1:82" x14ac:dyDescent="0.25">
      <c r="A1117">
        <v>1115</v>
      </c>
      <c r="C1117" t="s">
        <v>1805</v>
      </c>
      <c r="E1117" t="s">
        <v>1806</v>
      </c>
      <c r="F1117">
        <v>134</v>
      </c>
      <c r="G1117">
        <v>1.2</v>
      </c>
      <c r="H1117" t="s">
        <v>74</v>
      </c>
      <c r="I1117">
        <v>0.67468965517241397</v>
      </c>
      <c r="J1117">
        <v>1.5360145803485099</v>
      </c>
      <c r="K1117">
        <v>13.6757710734658</v>
      </c>
      <c r="L1117">
        <v>0</v>
      </c>
      <c r="M1117">
        <v>0</v>
      </c>
      <c r="N1117">
        <v>0.5</v>
      </c>
      <c r="O1117">
        <v>77.122687575604203</v>
      </c>
      <c r="P1117" t="s">
        <v>1579</v>
      </c>
      <c r="Q1117" t="s">
        <v>76</v>
      </c>
      <c r="R1117" t="s">
        <v>77</v>
      </c>
      <c r="S1117">
        <v>50</v>
      </c>
      <c r="U1117" t="b">
        <v>1</v>
      </c>
      <c r="V1117" t="s">
        <v>648</v>
      </c>
      <c r="W1117">
        <v>1997</v>
      </c>
      <c r="X1117">
        <v>0.4</v>
      </c>
      <c r="Y1117">
        <v>8.0000000000000002E-3</v>
      </c>
      <c r="Z1117">
        <v>43600</v>
      </c>
      <c r="AA1117">
        <v>0.17317224485211599</v>
      </c>
      <c r="AB1117">
        <v>1</v>
      </c>
      <c r="AC1117">
        <v>120</v>
      </c>
      <c r="AD1117">
        <v>4933.8582337460603</v>
      </c>
      <c r="AE1117">
        <v>3750</v>
      </c>
      <c r="AF1117">
        <v>340</v>
      </c>
      <c r="AG1117">
        <v>88</v>
      </c>
      <c r="AH1117">
        <v>85</v>
      </c>
      <c r="AI1117">
        <v>141.530840005378</v>
      </c>
      <c r="AJ1117">
        <v>75.448980981477803</v>
      </c>
      <c r="AK1117">
        <v>0.22797450142775</v>
      </c>
      <c r="AL1117">
        <v>0.22465448441666599</v>
      </c>
      <c r="AM1117">
        <v>3.6370003661132397E-2</v>
      </c>
      <c r="AN1117">
        <v>3.2224033333333298E-2</v>
      </c>
      <c r="AO1117">
        <v>4.47</v>
      </c>
      <c r="AP1117">
        <v>3.153</v>
      </c>
      <c r="AQ1117" t="s">
        <v>79</v>
      </c>
      <c r="AR1117" t="s">
        <v>1540</v>
      </c>
      <c r="AS1117" t="s">
        <v>81</v>
      </c>
      <c r="AT1117" t="s">
        <v>82</v>
      </c>
      <c r="AU1117">
        <v>1</v>
      </c>
      <c r="AV1117">
        <v>0</v>
      </c>
      <c r="AW1117">
        <v>0.35</v>
      </c>
      <c r="AX1117">
        <v>769.61378169592103</v>
      </c>
      <c r="AY1117">
        <v>80</v>
      </c>
      <c r="AZ1117">
        <v>99</v>
      </c>
      <c r="BA1117">
        <v>23</v>
      </c>
      <c r="BB1117">
        <v>25</v>
      </c>
      <c r="BC1117">
        <v>49.092334843528398</v>
      </c>
      <c r="BD1117" t="s">
        <v>1807</v>
      </c>
      <c r="BE1117">
        <v>2</v>
      </c>
      <c r="BF1117">
        <v>146.14673654673999</v>
      </c>
      <c r="BG1117">
        <v>0.32441747569999901</v>
      </c>
      <c r="BH1117">
        <v>1329.5</v>
      </c>
      <c r="BI1117">
        <v>0.89257482325278603</v>
      </c>
      <c r="BJ1117">
        <v>60.510590634563201</v>
      </c>
      <c r="BK1117">
        <v>80</v>
      </c>
      <c r="BL1117">
        <v>1</v>
      </c>
      <c r="BM1117">
        <v>0</v>
      </c>
      <c r="BN1117">
        <v>95</v>
      </c>
      <c r="BO1117">
        <v>80</v>
      </c>
      <c r="BP1117" t="s">
        <v>84</v>
      </c>
      <c r="BQ1117">
        <v>1254.5</v>
      </c>
      <c r="BR1117">
        <v>1515</v>
      </c>
      <c r="BS1117">
        <v>1360</v>
      </c>
      <c r="BT1117" t="s">
        <v>85</v>
      </c>
      <c r="BU1117">
        <v>145.514242793102</v>
      </c>
      <c r="BV1117">
        <v>4</v>
      </c>
      <c r="BX1117">
        <v>134</v>
      </c>
      <c r="BY1117">
        <v>146.14673654673999</v>
      </c>
      <c r="BZ1117">
        <v>145.514242793102</v>
      </c>
      <c r="CA1117">
        <v>1329.5</v>
      </c>
      <c r="CB1117">
        <f t="shared" si="102"/>
        <v>9.0647287662238715E-2</v>
      </c>
      <c r="CC1117">
        <f t="shared" si="103"/>
        <v>146.14673654673999</v>
      </c>
      <c r="CD1117">
        <f t="shared" si="104"/>
        <v>9.0647287662238715E-2</v>
      </c>
    </row>
    <row r="1118" spans="1:82" x14ac:dyDescent="0.25">
      <c r="A1118">
        <v>1116</v>
      </c>
      <c r="C1118" t="s">
        <v>1808</v>
      </c>
      <c r="E1118" t="s">
        <v>1809</v>
      </c>
      <c r="F1118">
        <v>134</v>
      </c>
      <c r="G1118">
        <v>1.2</v>
      </c>
      <c r="H1118" t="s">
        <v>74</v>
      </c>
      <c r="I1118">
        <v>0.67468965517241397</v>
      </c>
      <c r="J1118">
        <v>1.5360145803485099</v>
      </c>
      <c r="K1118">
        <v>13.6757710734658</v>
      </c>
      <c r="L1118">
        <v>0</v>
      </c>
      <c r="M1118">
        <v>0</v>
      </c>
      <c r="N1118">
        <v>0.5</v>
      </c>
      <c r="O1118">
        <v>77.122687575604203</v>
      </c>
      <c r="P1118" t="s">
        <v>1579</v>
      </c>
      <c r="Q1118" t="s">
        <v>76</v>
      </c>
      <c r="R1118" t="s">
        <v>77</v>
      </c>
      <c r="S1118">
        <v>50</v>
      </c>
      <c r="U1118" t="b">
        <v>1</v>
      </c>
      <c r="V1118" t="s">
        <v>648</v>
      </c>
      <c r="W1118">
        <v>1997</v>
      </c>
      <c r="X1118">
        <v>0.4</v>
      </c>
      <c r="Y1118">
        <v>8.0000000000000002E-3</v>
      </c>
      <c r="Z1118">
        <v>43600</v>
      </c>
      <c r="AA1118">
        <v>0.17317224485211599</v>
      </c>
      <c r="AB1118">
        <v>1</v>
      </c>
      <c r="AC1118">
        <v>120</v>
      </c>
      <c r="AD1118">
        <v>4933.8582337460603</v>
      </c>
      <c r="AE1118">
        <v>3750</v>
      </c>
      <c r="AF1118">
        <v>340</v>
      </c>
      <c r="AG1118">
        <v>88</v>
      </c>
      <c r="AH1118">
        <v>85</v>
      </c>
      <c r="AI1118">
        <v>141.530840005378</v>
      </c>
      <c r="AJ1118">
        <v>75.448980981477803</v>
      </c>
      <c r="AK1118">
        <v>0.22797450142775</v>
      </c>
      <c r="AL1118">
        <v>0.22465448441666599</v>
      </c>
      <c r="AM1118">
        <v>3.6370003661132397E-2</v>
      </c>
      <c r="AN1118">
        <v>3.2224033333333298E-2</v>
      </c>
      <c r="AO1118">
        <v>4.47</v>
      </c>
      <c r="AP1118">
        <v>3.153</v>
      </c>
      <c r="AQ1118" t="s">
        <v>79</v>
      </c>
      <c r="AR1118" t="s">
        <v>1540</v>
      </c>
      <c r="AS1118" t="s">
        <v>81</v>
      </c>
      <c r="AT1118" t="s">
        <v>82</v>
      </c>
      <c r="AU1118">
        <v>1</v>
      </c>
      <c r="AV1118">
        <v>0</v>
      </c>
      <c r="AW1118">
        <v>0.35</v>
      </c>
      <c r="AX1118">
        <v>769.61378169592103</v>
      </c>
      <c r="AY1118">
        <v>80</v>
      </c>
      <c r="AZ1118">
        <v>99</v>
      </c>
      <c r="BA1118">
        <v>23</v>
      </c>
      <c r="BB1118">
        <v>25</v>
      </c>
      <c r="BC1118">
        <v>49.092334843528398</v>
      </c>
      <c r="BD1118" t="s">
        <v>1810</v>
      </c>
      <c r="BE1118">
        <v>2</v>
      </c>
      <c r="BF1118">
        <v>146.97367793440799</v>
      </c>
      <c r="BG1118">
        <v>0.32024271840000001</v>
      </c>
      <c r="BH1118">
        <v>1329.5</v>
      </c>
      <c r="BI1118">
        <v>0.89257482325278603</v>
      </c>
      <c r="BJ1118">
        <v>60.510590634563201</v>
      </c>
      <c r="BK1118">
        <v>80</v>
      </c>
      <c r="BL1118">
        <v>1</v>
      </c>
      <c r="BM1118">
        <v>0</v>
      </c>
      <c r="BN1118">
        <v>95</v>
      </c>
      <c r="BO1118">
        <v>80</v>
      </c>
      <c r="BP1118" t="s">
        <v>84</v>
      </c>
      <c r="BQ1118">
        <v>1254.5</v>
      </c>
      <c r="BR1118">
        <v>1515</v>
      </c>
      <c r="BS1118">
        <v>1360</v>
      </c>
      <c r="BT1118" t="s">
        <v>85</v>
      </c>
      <c r="BU1118">
        <v>145.69831160416999</v>
      </c>
      <c r="BV1118">
        <v>4</v>
      </c>
      <c r="BX1118">
        <v>134</v>
      </c>
      <c r="BY1118">
        <v>146.97367793440799</v>
      </c>
      <c r="BZ1118">
        <v>145.69831160416999</v>
      </c>
      <c r="CA1118">
        <v>1329.5</v>
      </c>
      <c r="CB1118">
        <f t="shared" si="102"/>
        <v>9.6818492047820809E-2</v>
      </c>
      <c r="CC1118">
        <f t="shared" si="103"/>
        <v>146.97367793440799</v>
      </c>
      <c r="CD1118">
        <f t="shared" si="104"/>
        <v>9.6818492047820809E-2</v>
      </c>
    </row>
    <row r="1119" spans="1:82" x14ac:dyDescent="0.25">
      <c r="A1119">
        <v>1117</v>
      </c>
      <c r="B1119" t="s">
        <v>1811</v>
      </c>
      <c r="C1119" t="s">
        <v>1811</v>
      </c>
      <c r="D1119" t="s">
        <v>1812</v>
      </c>
      <c r="E1119" t="s">
        <v>1812</v>
      </c>
      <c r="F1119">
        <v>178</v>
      </c>
      <c r="G1119">
        <v>1.2</v>
      </c>
      <c r="H1119" t="s">
        <v>74</v>
      </c>
      <c r="I1119">
        <v>0.67468965517241397</v>
      </c>
      <c r="J1119">
        <v>1.5360145803485099</v>
      </c>
      <c r="K1119">
        <v>13.6757710734658</v>
      </c>
      <c r="L1119">
        <v>0</v>
      </c>
      <c r="M1119">
        <v>0</v>
      </c>
      <c r="N1119">
        <v>0.5</v>
      </c>
      <c r="O1119">
        <v>73.574769408109404</v>
      </c>
      <c r="P1119" t="s">
        <v>1813</v>
      </c>
      <c r="Q1119" t="s">
        <v>76</v>
      </c>
      <c r="R1119" t="s">
        <v>77</v>
      </c>
      <c r="S1119">
        <v>50</v>
      </c>
      <c r="T1119" t="b">
        <v>1</v>
      </c>
      <c r="U1119" t="b">
        <v>1</v>
      </c>
      <c r="V1119" t="s">
        <v>522</v>
      </c>
      <c r="W1119">
        <v>1598</v>
      </c>
      <c r="X1119">
        <v>0.4</v>
      </c>
      <c r="Y1119">
        <v>8.0000000000000002E-3</v>
      </c>
      <c r="Z1119">
        <v>43000</v>
      </c>
      <c r="AA1119">
        <v>0.13615957297989401</v>
      </c>
      <c r="AB1119">
        <v>1</v>
      </c>
      <c r="AC1119">
        <v>120</v>
      </c>
      <c r="AD1119">
        <v>6829.1783510936502</v>
      </c>
      <c r="AE1119">
        <v>6000</v>
      </c>
      <c r="AF1119">
        <v>240</v>
      </c>
      <c r="AG1119">
        <v>85.8</v>
      </c>
      <c r="AH1119">
        <v>85</v>
      </c>
      <c r="AI1119">
        <v>147.21634772059599</v>
      </c>
      <c r="AJ1119">
        <v>79.403855584419802</v>
      </c>
      <c r="AK1119">
        <v>0.22797450142775</v>
      </c>
      <c r="AL1119">
        <v>0.22465448441666599</v>
      </c>
      <c r="AM1119">
        <v>3.6370003661132397E-2</v>
      </c>
      <c r="AN1119">
        <v>3.2224033333333298E-2</v>
      </c>
      <c r="AO1119">
        <v>3.87</v>
      </c>
      <c r="AP1119">
        <v>3.153</v>
      </c>
      <c r="AQ1119" t="s">
        <v>153</v>
      </c>
      <c r="AR1119" t="s">
        <v>1814</v>
      </c>
      <c r="AS1119" t="s">
        <v>89</v>
      </c>
      <c r="AU1119">
        <v>1</v>
      </c>
      <c r="AV1119">
        <v>0</v>
      </c>
      <c r="AW1119">
        <v>0.35</v>
      </c>
      <c r="AX1119">
        <v>799.30570039814199</v>
      </c>
      <c r="AY1119">
        <v>80</v>
      </c>
      <c r="AZ1119">
        <v>99</v>
      </c>
      <c r="BA1119">
        <v>23</v>
      </c>
      <c r="BB1119">
        <v>25</v>
      </c>
      <c r="BC1119">
        <v>47.993627617123899</v>
      </c>
      <c r="BD1119" t="s">
        <v>1815</v>
      </c>
      <c r="BE1119">
        <v>2</v>
      </c>
      <c r="BF1119">
        <v>156.89401568966099</v>
      </c>
      <c r="BG1119">
        <v>0.32441747569999901</v>
      </c>
      <c r="BH1119">
        <v>1400.5</v>
      </c>
      <c r="BI1119">
        <v>0.98919529432907105</v>
      </c>
      <c r="BJ1119">
        <v>56.008451314331197</v>
      </c>
      <c r="BK1119">
        <v>80</v>
      </c>
      <c r="BL1119">
        <v>1</v>
      </c>
      <c r="BM1119">
        <v>0</v>
      </c>
      <c r="BN1119">
        <v>95</v>
      </c>
      <c r="BO1119">
        <v>80</v>
      </c>
      <c r="BP1119" t="s">
        <v>84</v>
      </c>
      <c r="BQ1119">
        <v>1325.5</v>
      </c>
      <c r="BR1119">
        <v>1580</v>
      </c>
      <c r="BS1119">
        <v>1360</v>
      </c>
      <c r="BT1119" t="s">
        <v>85</v>
      </c>
      <c r="BU1119">
        <v>173.15721809639001</v>
      </c>
      <c r="BV1119">
        <v>4</v>
      </c>
      <c r="BX1119">
        <v>178</v>
      </c>
      <c r="BY1119">
        <v>156.89401568966099</v>
      </c>
      <c r="BZ1119">
        <v>173.15721809639001</v>
      </c>
      <c r="CA1119">
        <v>1400.5</v>
      </c>
      <c r="CB1119">
        <f t="shared" si="102"/>
        <v>-0.11857294556370231</v>
      </c>
      <c r="CC1119">
        <f t="shared" si="103"/>
        <v>156.89401568966099</v>
      </c>
      <c r="CD1119">
        <f t="shared" si="104"/>
        <v>-0.11857294556370231</v>
      </c>
    </row>
    <row r="1120" spans="1:82" x14ac:dyDescent="0.25">
      <c r="A1120">
        <v>1118</v>
      </c>
      <c r="B1120" t="s">
        <v>1816</v>
      </c>
      <c r="C1120" t="s">
        <v>1816</v>
      </c>
      <c r="D1120" t="s">
        <v>1817</v>
      </c>
      <c r="E1120" t="s">
        <v>1817</v>
      </c>
      <c r="F1120">
        <v>165</v>
      </c>
      <c r="G1120">
        <v>1.2</v>
      </c>
      <c r="H1120" t="s">
        <v>74</v>
      </c>
      <c r="I1120">
        <v>0.67468965517241397</v>
      </c>
      <c r="J1120">
        <v>1.5360145803485099</v>
      </c>
      <c r="K1120">
        <v>13.6757710734658</v>
      </c>
      <c r="L1120">
        <v>0</v>
      </c>
      <c r="M1120">
        <v>0</v>
      </c>
      <c r="N1120">
        <v>0.5</v>
      </c>
      <c r="O1120">
        <v>73.574769408109404</v>
      </c>
      <c r="P1120" t="s">
        <v>1818</v>
      </c>
      <c r="Q1120" t="s">
        <v>76</v>
      </c>
      <c r="R1120" t="s">
        <v>77</v>
      </c>
      <c r="S1120">
        <v>50</v>
      </c>
      <c r="T1120" t="b">
        <v>1</v>
      </c>
      <c r="U1120" t="b">
        <v>1</v>
      </c>
      <c r="V1120" t="s">
        <v>522</v>
      </c>
      <c r="W1120">
        <v>1598</v>
      </c>
      <c r="X1120">
        <v>0.4</v>
      </c>
      <c r="Y1120">
        <v>8.0000000000000002E-3</v>
      </c>
      <c r="Z1120">
        <v>43000</v>
      </c>
      <c r="AA1120">
        <v>0.13615957297989401</v>
      </c>
      <c r="AB1120">
        <v>1</v>
      </c>
      <c r="AC1120">
        <v>115</v>
      </c>
      <c r="AD1120">
        <v>6829.1783510936502</v>
      </c>
      <c r="AE1120">
        <v>6000</v>
      </c>
      <c r="AF1120">
        <v>275</v>
      </c>
      <c r="AG1120">
        <v>85.8</v>
      </c>
      <c r="AH1120">
        <v>85</v>
      </c>
      <c r="AI1120">
        <v>152.65413901958999</v>
      </c>
      <c r="AJ1120">
        <v>81.019226901114394</v>
      </c>
      <c r="AK1120">
        <v>0.205925586576026</v>
      </c>
      <c r="AL1120">
        <v>0.202926670266666</v>
      </c>
      <c r="AM1120">
        <v>3.6984736074925501E-2</v>
      </c>
      <c r="AN1120">
        <v>3.2829813333333298E-2</v>
      </c>
      <c r="AO1120">
        <v>3.87</v>
      </c>
      <c r="AP1120">
        <v>3.153</v>
      </c>
      <c r="AQ1120" t="s">
        <v>153</v>
      </c>
      <c r="AR1120" t="s">
        <v>1814</v>
      </c>
      <c r="AS1120" t="s">
        <v>89</v>
      </c>
      <c r="AU1120">
        <v>1</v>
      </c>
      <c r="AV1120">
        <v>0</v>
      </c>
      <c r="AW1120">
        <v>0.35</v>
      </c>
      <c r="AX1120">
        <v>799.30570039814199</v>
      </c>
      <c r="AY1120">
        <v>80</v>
      </c>
      <c r="AZ1120">
        <v>99</v>
      </c>
      <c r="BA1120">
        <v>23</v>
      </c>
      <c r="BB1120">
        <v>25</v>
      </c>
      <c r="BC1120">
        <v>47.993627617123899</v>
      </c>
      <c r="BD1120" t="s">
        <v>1819</v>
      </c>
      <c r="BE1120">
        <v>2</v>
      </c>
      <c r="BF1120">
        <v>160.843964556618</v>
      </c>
      <c r="BG1120">
        <v>0.31883495149999902</v>
      </c>
      <c r="BH1120">
        <v>1429.5</v>
      </c>
      <c r="BI1120">
        <v>0.98919529432907105</v>
      </c>
      <c r="BJ1120">
        <v>56.008451314331197</v>
      </c>
      <c r="BK1120">
        <v>80</v>
      </c>
      <c r="BL1120">
        <v>1</v>
      </c>
      <c r="BM1120">
        <v>0</v>
      </c>
      <c r="BN1120">
        <v>95</v>
      </c>
      <c r="BO1120">
        <v>80</v>
      </c>
      <c r="BP1120" t="s">
        <v>84</v>
      </c>
      <c r="BQ1120">
        <v>1354.5</v>
      </c>
      <c r="BR1120">
        <v>1640</v>
      </c>
      <c r="BS1120">
        <v>1470</v>
      </c>
      <c r="BT1120" t="s">
        <v>85</v>
      </c>
      <c r="BU1120">
        <v>176.35836025220999</v>
      </c>
      <c r="BV1120">
        <v>4</v>
      </c>
      <c r="BX1120">
        <v>165</v>
      </c>
      <c r="BY1120">
        <v>160.843964556618</v>
      </c>
      <c r="BZ1120">
        <v>176.35836025220999</v>
      </c>
      <c r="CA1120">
        <v>1429.5</v>
      </c>
      <c r="CB1120">
        <f t="shared" si="102"/>
        <v>-2.5188093596254516E-2</v>
      </c>
      <c r="CC1120">
        <f t="shared" si="103"/>
        <v>160.843964556618</v>
      </c>
      <c r="CD1120">
        <f t="shared" si="104"/>
        <v>-2.5188093596254516E-2</v>
      </c>
    </row>
    <row r="1121" spans="1:82" x14ac:dyDescent="0.25">
      <c r="A1121">
        <v>1119</v>
      </c>
      <c r="B1121" t="s">
        <v>1816</v>
      </c>
      <c r="C1121" t="s">
        <v>1816</v>
      </c>
      <c r="D1121" t="s">
        <v>1817</v>
      </c>
      <c r="E1121" t="s">
        <v>1817</v>
      </c>
      <c r="F1121">
        <v>165</v>
      </c>
      <c r="G1121">
        <v>1.2</v>
      </c>
      <c r="H1121" t="s">
        <v>74</v>
      </c>
      <c r="I1121">
        <v>0.67468965517241397</v>
      </c>
      <c r="J1121">
        <v>1.5360145803485099</v>
      </c>
      <c r="K1121">
        <v>13.6757710734658</v>
      </c>
      <c r="L1121">
        <v>0</v>
      </c>
      <c r="M1121">
        <v>0</v>
      </c>
      <c r="N1121">
        <v>0.5</v>
      </c>
      <c r="O1121">
        <v>73.574769408109404</v>
      </c>
      <c r="P1121" t="s">
        <v>1818</v>
      </c>
      <c r="Q1121" t="s">
        <v>76</v>
      </c>
      <c r="R1121" t="s">
        <v>77</v>
      </c>
      <c r="S1121">
        <v>50</v>
      </c>
      <c r="T1121" t="b">
        <v>1</v>
      </c>
      <c r="U1121" t="b">
        <v>1</v>
      </c>
      <c r="V1121" t="s">
        <v>522</v>
      </c>
      <c r="W1121">
        <v>1598</v>
      </c>
      <c r="X1121">
        <v>0.4</v>
      </c>
      <c r="Y1121">
        <v>8.0000000000000002E-3</v>
      </c>
      <c r="Z1121">
        <v>43000</v>
      </c>
      <c r="AA1121">
        <v>0.13615957297989401</v>
      </c>
      <c r="AB1121">
        <v>1</v>
      </c>
      <c r="AC1121">
        <v>115</v>
      </c>
      <c r="AD1121">
        <v>6829.1783510936502</v>
      </c>
      <c r="AE1121">
        <v>6000</v>
      </c>
      <c r="AF1121">
        <v>275</v>
      </c>
      <c r="AG1121">
        <v>85.8</v>
      </c>
      <c r="AH1121">
        <v>85</v>
      </c>
      <c r="AI1121">
        <v>152.65413901958999</v>
      </c>
      <c r="AJ1121">
        <v>81.019226901114394</v>
      </c>
      <c r="AK1121">
        <v>0.205925586576026</v>
      </c>
      <c r="AL1121">
        <v>0.202926670266666</v>
      </c>
      <c r="AM1121">
        <v>3.6984736074925501E-2</v>
      </c>
      <c r="AN1121">
        <v>3.2829813333333298E-2</v>
      </c>
      <c r="AO1121">
        <v>3.87</v>
      </c>
      <c r="AP1121">
        <v>3.153</v>
      </c>
      <c r="AQ1121" t="s">
        <v>153</v>
      </c>
      <c r="AR1121" t="s">
        <v>1814</v>
      </c>
      <c r="AS1121" t="s">
        <v>89</v>
      </c>
      <c r="AU1121">
        <v>1</v>
      </c>
      <c r="AV1121">
        <v>0</v>
      </c>
      <c r="AW1121">
        <v>0.35</v>
      </c>
      <c r="AX1121">
        <v>799.30570039814199</v>
      </c>
      <c r="AY1121">
        <v>80</v>
      </c>
      <c r="AZ1121">
        <v>99</v>
      </c>
      <c r="BA1121">
        <v>23</v>
      </c>
      <c r="BB1121">
        <v>25</v>
      </c>
      <c r="BC1121">
        <v>47.993627617123899</v>
      </c>
      <c r="BD1121" t="s">
        <v>1820</v>
      </c>
      <c r="BE1121">
        <v>2</v>
      </c>
      <c r="BF1121">
        <v>160.843964556618</v>
      </c>
      <c r="BG1121">
        <v>0.31883495149999902</v>
      </c>
      <c r="BH1121">
        <v>1429.5</v>
      </c>
      <c r="BI1121">
        <v>0.98919529432907105</v>
      </c>
      <c r="BJ1121">
        <v>56.008451314331197</v>
      </c>
      <c r="BK1121">
        <v>80</v>
      </c>
      <c r="BL1121">
        <v>1</v>
      </c>
      <c r="BM1121">
        <v>0</v>
      </c>
      <c r="BN1121">
        <v>95</v>
      </c>
      <c r="BO1121">
        <v>80</v>
      </c>
      <c r="BP1121" t="s">
        <v>84</v>
      </c>
      <c r="BQ1121">
        <v>1354.5</v>
      </c>
      <c r="BR1121">
        <v>1640</v>
      </c>
      <c r="BS1121">
        <v>1470</v>
      </c>
      <c r="BT1121" t="s">
        <v>85</v>
      </c>
      <c r="BU1121">
        <v>176.35836025220999</v>
      </c>
      <c r="BV1121">
        <v>4</v>
      </c>
      <c r="BX1121">
        <v>165</v>
      </c>
      <c r="BY1121">
        <v>160.843964556618</v>
      </c>
      <c r="BZ1121">
        <v>176.35836025220999</v>
      </c>
      <c r="CA1121">
        <v>1429.5</v>
      </c>
      <c r="CB1121">
        <f t="shared" si="102"/>
        <v>-2.5188093596254516E-2</v>
      </c>
      <c r="CC1121">
        <f t="shared" si="103"/>
        <v>160.843964556618</v>
      </c>
      <c r="CD1121">
        <f t="shared" si="104"/>
        <v>-2.5188093596254516E-2</v>
      </c>
    </row>
    <row r="1122" spans="1:82" x14ac:dyDescent="0.25">
      <c r="A1122">
        <v>1120</v>
      </c>
      <c r="B1122" t="s">
        <v>1821</v>
      </c>
      <c r="C1122" t="s">
        <v>1821</v>
      </c>
      <c r="D1122" t="s">
        <v>1822</v>
      </c>
      <c r="E1122" t="s">
        <v>1822</v>
      </c>
      <c r="F1122">
        <v>167</v>
      </c>
      <c r="G1122">
        <v>1.2</v>
      </c>
      <c r="H1122" t="s">
        <v>74</v>
      </c>
      <c r="I1122">
        <v>0.67468965517241397</v>
      </c>
      <c r="J1122">
        <v>1.5360145803485099</v>
      </c>
      <c r="K1122">
        <v>13.6757710734658</v>
      </c>
      <c r="L1122">
        <v>0</v>
      </c>
      <c r="M1122">
        <v>0</v>
      </c>
      <c r="N1122">
        <v>0.5</v>
      </c>
      <c r="O1122">
        <v>73.574769408109404</v>
      </c>
      <c r="P1122" t="s">
        <v>1818</v>
      </c>
      <c r="Q1122" t="s">
        <v>76</v>
      </c>
      <c r="R1122" t="s">
        <v>77</v>
      </c>
      <c r="S1122">
        <v>50</v>
      </c>
      <c r="T1122" t="b">
        <v>1</v>
      </c>
      <c r="U1122" t="b">
        <v>1</v>
      </c>
      <c r="V1122" t="s">
        <v>522</v>
      </c>
      <c r="W1122">
        <v>1598</v>
      </c>
      <c r="X1122">
        <v>0.4</v>
      </c>
      <c r="Y1122">
        <v>8.0000000000000002E-3</v>
      </c>
      <c r="Z1122">
        <v>43000</v>
      </c>
      <c r="AA1122">
        <v>0.13615957297989401</v>
      </c>
      <c r="AB1122">
        <v>1</v>
      </c>
      <c r="AC1122">
        <v>115</v>
      </c>
      <c r="AD1122">
        <v>6829.1783510936502</v>
      </c>
      <c r="AE1122">
        <v>6000</v>
      </c>
      <c r="AF1122">
        <v>275</v>
      </c>
      <c r="AG1122">
        <v>85.8</v>
      </c>
      <c r="AH1122">
        <v>85</v>
      </c>
      <c r="AI1122">
        <v>152.65413901958999</v>
      </c>
      <c r="AJ1122">
        <v>81.019226901114394</v>
      </c>
      <c r="AK1122">
        <v>0.205925586576026</v>
      </c>
      <c r="AL1122">
        <v>0.202926670266666</v>
      </c>
      <c r="AM1122">
        <v>3.6984736074925501E-2</v>
      </c>
      <c r="AN1122">
        <v>3.2829813333333298E-2</v>
      </c>
      <c r="AO1122">
        <v>3.87</v>
      </c>
      <c r="AP1122">
        <v>3.153</v>
      </c>
      <c r="AQ1122" t="s">
        <v>153</v>
      </c>
      <c r="AR1122" t="s">
        <v>1814</v>
      </c>
      <c r="AS1122" t="s">
        <v>89</v>
      </c>
      <c r="AU1122">
        <v>1</v>
      </c>
      <c r="AV1122">
        <v>0</v>
      </c>
      <c r="AW1122">
        <v>0.35</v>
      </c>
      <c r="AX1122">
        <v>799.30570039814199</v>
      </c>
      <c r="AY1122">
        <v>80</v>
      </c>
      <c r="AZ1122">
        <v>99</v>
      </c>
      <c r="BA1122">
        <v>23</v>
      </c>
      <c r="BB1122">
        <v>25</v>
      </c>
      <c r="BC1122">
        <v>47.993627617123899</v>
      </c>
      <c r="BD1122" t="s">
        <v>1823</v>
      </c>
      <c r="BE1122">
        <v>2</v>
      </c>
      <c r="BF1122">
        <v>159.87238763445501</v>
      </c>
      <c r="BG1122">
        <v>0.32461165050000002</v>
      </c>
      <c r="BH1122">
        <v>1429.5</v>
      </c>
      <c r="BI1122">
        <v>0.98919529432907105</v>
      </c>
      <c r="BJ1122">
        <v>56.008451314331197</v>
      </c>
      <c r="BK1122">
        <v>80</v>
      </c>
      <c r="BL1122">
        <v>1</v>
      </c>
      <c r="BM1122">
        <v>0</v>
      </c>
      <c r="BN1122">
        <v>95</v>
      </c>
      <c r="BO1122">
        <v>80</v>
      </c>
      <c r="BP1122" t="s">
        <v>84</v>
      </c>
      <c r="BQ1122">
        <v>1354.5</v>
      </c>
      <c r="BR1122">
        <v>1640</v>
      </c>
      <c r="BS1122">
        <v>1470</v>
      </c>
      <c r="BT1122" t="s">
        <v>85</v>
      </c>
      <c r="BU1122">
        <v>176.19885274469701</v>
      </c>
      <c r="BV1122">
        <v>4</v>
      </c>
      <c r="BX1122">
        <v>167</v>
      </c>
      <c r="BY1122">
        <v>159.87238763445501</v>
      </c>
      <c r="BZ1122">
        <v>176.19885274469701</v>
      </c>
      <c r="CA1122">
        <v>1429.5</v>
      </c>
      <c r="CB1122">
        <f t="shared" si="102"/>
        <v>-4.2680313566137669E-2</v>
      </c>
      <c r="CC1122">
        <f t="shared" si="103"/>
        <v>159.87238763445501</v>
      </c>
      <c r="CD1122">
        <f t="shared" si="104"/>
        <v>-4.2680313566137669E-2</v>
      </c>
    </row>
    <row r="1123" spans="1:82" x14ac:dyDescent="0.25">
      <c r="A1123">
        <v>1121</v>
      </c>
      <c r="C1123" t="s">
        <v>1824</v>
      </c>
      <c r="E1123" t="s">
        <v>1825</v>
      </c>
      <c r="F1123">
        <v>88</v>
      </c>
      <c r="G1123">
        <v>1.2</v>
      </c>
      <c r="H1123" t="s">
        <v>74</v>
      </c>
      <c r="I1123">
        <v>0.67468965517241397</v>
      </c>
      <c r="J1123">
        <v>1.5360145803485099</v>
      </c>
      <c r="K1123">
        <v>13.6757710734658</v>
      </c>
      <c r="L1123">
        <v>0</v>
      </c>
      <c r="M1123">
        <v>0</v>
      </c>
      <c r="N1123">
        <v>0.5</v>
      </c>
      <c r="O1123">
        <v>67.937225252240594</v>
      </c>
      <c r="P1123" t="s">
        <v>1826</v>
      </c>
      <c r="Q1123" t="s">
        <v>76</v>
      </c>
      <c r="R1123" t="s">
        <v>77</v>
      </c>
      <c r="S1123">
        <v>50</v>
      </c>
      <c r="U1123" t="b">
        <v>1</v>
      </c>
      <c r="V1123" t="s">
        <v>1827</v>
      </c>
      <c r="W1123">
        <v>964</v>
      </c>
      <c r="X1123">
        <v>0.4</v>
      </c>
      <c r="Y1123">
        <v>8.0000000000000002E-3</v>
      </c>
      <c r="Z1123">
        <v>43000</v>
      </c>
      <c r="AA1123">
        <v>7.7347457774408601E-2</v>
      </c>
      <c r="AB1123">
        <v>0</v>
      </c>
      <c r="AC1123">
        <v>44</v>
      </c>
      <c r="AD1123">
        <v>7039.7694752433899</v>
      </c>
      <c r="AE1123">
        <v>6250</v>
      </c>
      <c r="AF1123">
        <v>88</v>
      </c>
      <c r="AG1123">
        <v>86</v>
      </c>
      <c r="AH1123">
        <v>85</v>
      </c>
      <c r="AI1123">
        <v>104.831843414321</v>
      </c>
      <c r="AJ1123">
        <v>55.982364053827702</v>
      </c>
      <c r="AK1123">
        <v>0.318748139458497</v>
      </c>
      <c r="AL1123">
        <v>0.31410617626249998</v>
      </c>
      <c r="AM1123">
        <v>3.3839198948488698E-2</v>
      </c>
      <c r="AN1123">
        <v>2.9730084999999899E-2</v>
      </c>
      <c r="AO1123">
        <v>4.5</v>
      </c>
      <c r="AP1123">
        <v>3.153</v>
      </c>
      <c r="AQ1123" t="s">
        <v>153</v>
      </c>
      <c r="AR1123" t="s">
        <v>1556</v>
      </c>
      <c r="AS1123" t="s">
        <v>81</v>
      </c>
      <c r="AT1123" t="s">
        <v>82</v>
      </c>
      <c r="AU1123">
        <v>1</v>
      </c>
      <c r="AV1123">
        <v>1</v>
      </c>
      <c r="AW1123">
        <v>0.35</v>
      </c>
      <c r="AX1123">
        <v>846.48534064177102</v>
      </c>
      <c r="AY1123">
        <v>80</v>
      </c>
      <c r="AZ1123">
        <v>99</v>
      </c>
      <c r="BA1123">
        <v>23</v>
      </c>
      <c r="BB1123">
        <v>25</v>
      </c>
      <c r="BC1123">
        <v>46.247812124541198</v>
      </c>
      <c r="BD1123" t="s">
        <v>1828</v>
      </c>
      <c r="BE1123">
        <v>2</v>
      </c>
      <c r="BF1123">
        <v>121.145766144902</v>
      </c>
      <c r="BG1123">
        <v>0.28305825239999899</v>
      </c>
      <c r="BH1123">
        <v>980.02499999999998</v>
      </c>
      <c r="BI1123">
        <v>1.14272255914702</v>
      </c>
      <c r="BJ1123">
        <v>48.854676053611698</v>
      </c>
      <c r="BK1123">
        <v>80</v>
      </c>
      <c r="BL1123">
        <v>1</v>
      </c>
      <c r="BM1123">
        <v>0</v>
      </c>
      <c r="BN1123">
        <v>95</v>
      </c>
      <c r="BO1123">
        <v>80</v>
      </c>
      <c r="BP1123" t="s">
        <v>84</v>
      </c>
      <c r="BQ1123">
        <v>905.02499999999998</v>
      </c>
      <c r="BR1123">
        <v>1102</v>
      </c>
      <c r="BS1123">
        <v>1020</v>
      </c>
      <c r="BT1123" t="s">
        <v>85</v>
      </c>
      <c r="BU1123">
        <v>150.92017260704199</v>
      </c>
      <c r="BV1123">
        <v>2</v>
      </c>
      <c r="BX1123">
        <v>88</v>
      </c>
      <c r="BY1123">
        <v>121.145766144902</v>
      </c>
      <c r="BZ1123">
        <v>150.92017260704199</v>
      </c>
      <c r="CA1123">
        <v>980.02499999999998</v>
      </c>
      <c r="CB1123">
        <f t="shared" si="102"/>
        <v>0.37665643346479544</v>
      </c>
      <c r="CC1123">
        <f t="shared" si="103"/>
        <v>121.145766144902</v>
      </c>
      <c r="CD1123">
        <f t="shared" si="104"/>
        <v>0.37665643346479544</v>
      </c>
    </row>
    <row r="1124" spans="1:82" x14ac:dyDescent="0.25">
      <c r="A1124">
        <v>1122</v>
      </c>
      <c r="C1124" t="s">
        <v>1461</v>
      </c>
      <c r="E1124" t="s">
        <v>1462</v>
      </c>
      <c r="F1124">
        <v>155</v>
      </c>
      <c r="G1124">
        <v>1.2</v>
      </c>
      <c r="H1124" t="s">
        <v>74</v>
      </c>
      <c r="I1124">
        <v>0.67468965517241397</v>
      </c>
      <c r="J1124">
        <v>1.5360145803485099</v>
      </c>
      <c r="K1124">
        <v>13.6757710734658</v>
      </c>
      <c r="L1124">
        <v>0</v>
      </c>
      <c r="M1124">
        <v>0</v>
      </c>
      <c r="N1124">
        <v>0.5</v>
      </c>
      <c r="O1124">
        <v>71.529603547147602</v>
      </c>
      <c r="P1124" t="s">
        <v>1463</v>
      </c>
      <c r="Q1124" t="s">
        <v>76</v>
      </c>
      <c r="R1124" t="s">
        <v>77</v>
      </c>
      <c r="S1124">
        <v>50</v>
      </c>
      <c r="U1124" t="b">
        <v>1</v>
      </c>
      <c r="V1124" t="s">
        <v>720</v>
      </c>
      <c r="W1124">
        <v>1368</v>
      </c>
      <c r="X1124">
        <v>0.4</v>
      </c>
      <c r="Y1124">
        <v>8.0000000000000002E-3</v>
      </c>
      <c r="Z1124">
        <v>43000</v>
      </c>
      <c r="AA1124">
        <v>0.11482394758989101</v>
      </c>
      <c r="AB1124">
        <v>1</v>
      </c>
      <c r="AC1124">
        <v>118</v>
      </c>
      <c r="AD1124">
        <v>6407.9961027941899</v>
      </c>
      <c r="AE1124">
        <v>5500</v>
      </c>
      <c r="AF1124">
        <v>230</v>
      </c>
      <c r="AG1124">
        <v>84</v>
      </c>
      <c r="AH1124">
        <v>85</v>
      </c>
      <c r="AI1124">
        <v>113.866311850119</v>
      </c>
      <c r="AJ1124">
        <v>61.9063205893613</v>
      </c>
      <c r="AK1124">
        <v>0.37488446265332498</v>
      </c>
      <c r="AL1124">
        <v>0.36942498018749997</v>
      </c>
      <c r="AM1124">
        <v>3.2274096189867998E-2</v>
      </c>
      <c r="AN1124">
        <v>2.8187774999999901E-2</v>
      </c>
      <c r="AO1124">
        <v>3.35</v>
      </c>
      <c r="AP1124">
        <v>3.153</v>
      </c>
      <c r="AQ1124" t="s">
        <v>153</v>
      </c>
      <c r="AR1124" t="s">
        <v>1464</v>
      </c>
      <c r="AS1124" t="s">
        <v>81</v>
      </c>
      <c r="AT1124" t="s">
        <v>82</v>
      </c>
      <c r="AU1124">
        <v>1</v>
      </c>
      <c r="AV1124">
        <v>0</v>
      </c>
      <c r="AW1124">
        <v>0.35</v>
      </c>
      <c r="AX1124">
        <v>816.42134275781802</v>
      </c>
      <c r="AY1124">
        <v>80</v>
      </c>
      <c r="AZ1124">
        <v>99</v>
      </c>
      <c r="BA1124">
        <v>23</v>
      </c>
      <c r="BB1124">
        <v>25</v>
      </c>
      <c r="BC1124">
        <v>47.3602876119283</v>
      </c>
      <c r="BD1124" t="s">
        <v>1829</v>
      </c>
      <c r="BE1124">
        <v>2</v>
      </c>
      <c r="BF1124">
        <v>140.44293499182999</v>
      </c>
      <c r="BG1124">
        <v>0.28922330099999999</v>
      </c>
      <c r="BH1124">
        <v>1086.375</v>
      </c>
      <c r="BI1124">
        <v>1.04489130522517</v>
      </c>
      <c r="BJ1124">
        <v>53.413233159811497</v>
      </c>
      <c r="BK1124">
        <v>80</v>
      </c>
      <c r="BL1124">
        <v>1</v>
      </c>
      <c r="BM1124">
        <v>0</v>
      </c>
      <c r="BN1124">
        <v>95</v>
      </c>
      <c r="BO1124">
        <v>80</v>
      </c>
      <c r="BP1124" t="s">
        <v>84</v>
      </c>
      <c r="BQ1124">
        <v>1011.375</v>
      </c>
      <c r="BR1124">
        <v>1205</v>
      </c>
      <c r="BS1124">
        <v>1130</v>
      </c>
      <c r="BT1124" t="s">
        <v>85</v>
      </c>
      <c r="BU1124">
        <v>145.073762126747</v>
      </c>
      <c r="BV1124">
        <v>4</v>
      </c>
      <c r="BX1124">
        <v>155</v>
      </c>
      <c r="BY1124">
        <v>140.44293499182999</v>
      </c>
      <c r="BZ1124">
        <v>145.073762126747</v>
      </c>
      <c r="CA1124">
        <v>1086.375</v>
      </c>
      <c r="CB1124">
        <f t="shared" si="102"/>
        <v>-9.3916548439806541E-2</v>
      </c>
      <c r="CC1124">
        <f t="shared" si="103"/>
        <v>140.44293499182999</v>
      </c>
      <c r="CD1124">
        <f t="shared" si="104"/>
        <v>-9.3916548439806541E-2</v>
      </c>
    </row>
    <row r="1125" spans="1:82" x14ac:dyDescent="0.25">
      <c r="A1125">
        <v>1123</v>
      </c>
      <c r="B1125" t="s">
        <v>1461</v>
      </c>
      <c r="C1125" t="s">
        <v>1461</v>
      </c>
      <c r="D1125" t="s">
        <v>1462</v>
      </c>
      <c r="E1125" t="s">
        <v>1462</v>
      </c>
      <c r="F1125">
        <v>151</v>
      </c>
      <c r="G1125">
        <v>1.2</v>
      </c>
      <c r="H1125" t="s">
        <v>74</v>
      </c>
      <c r="I1125">
        <v>0.67468965517241397</v>
      </c>
      <c r="J1125">
        <v>1.5360145803485099</v>
      </c>
      <c r="K1125">
        <v>13.6757710734658</v>
      </c>
      <c r="L1125">
        <v>0</v>
      </c>
      <c r="M1125">
        <v>0</v>
      </c>
      <c r="N1125">
        <v>0.5</v>
      </c>
      <c r="O1125">
        <v>71.529603547147602</v>
      </c>
      <c r="P1125" t="s">
        <v>1463</v>
      </c>
      <c r="Q1125" t="s">
        <v>76</v>
      </c>
      <c r="R1125" t="s">
        <v>77</v>
      </c>
      <c r="S1125">
        <v>50</v>
      </c>
      <c r="T1125" t="b">
        <v>1</v>
      </c>
      <c r="U1125" t="b">
        <v>1</v>
      </c>
      <c r="V1125" t="s">
        <v>720</v>
      </c>
      <c r="W1125">
        <v>1368</v>
      </c>
      <c r="X1125">
        <v>0.4</v>
      </c>
      <c r="Y1125">
        <v>8.0000000000000002E-3</v>
      </c>
      <c r="Z1125">
        <v>43000</v>
      </c>
      <c r="AA1125">
        <v>0.11482394758989101</v>
      </c>
      <c r="AB1125">
        <v>1</v>
      </c>
      <c r="AC1125">
        <v>118</v>
      </c>
      <c r="AD1125">
        <v>6407.9961027941899</v>
      </c>
      <c r="AE1125">
        <v>5500</v>
      </c>
      <c r="AF1125">
        <v>230</v>
      </c>
      <c r="AG1125">
        <v>84</v>
      </c>
      <c r="AH1125">
        <v>85</v>
      </c>
      <c r="AI1125">
        <v>118.173174463024</v>
      </c>
      <c r="AJ1125">
        <v>64.691443549179596</v>
      </c>
      <c r="AK1125">
        <v>0.37488446265332498</v>
      </c>
      <c r="AL1125">
        <v>0.36942498018749997</v>
      </c>
      <c r="AM1125">
        <v>3.2274096189867998E-2</v>
      </c>
      <c r="AN1125">
        <v>2.8187774999999901E-2</v>
      </c>
      <c r="AO1125">
        <v>3.35</v>
      </c>
      <c r="AP1125">
        <v>3.153</v>
      </c>
      <c r="AQ1125" t="s">
        <v>153</v>
      </c>
      <c r="AR1125" t="s">
        <v>1464</v>
      </c>
      <c r="AS1125" t="s">
        <v>89</v>
      </c>
      <c r="AU1125">
        <v>1</v>
      </c>
      <c r="AV1125">
        <v>0</v>
      </c>
      <c r="AW1125">
        <v>0.35</v>
      </c>
      <c r="AX1125">
        <v>816.42134275781802</v>
      </c>
      <c r="AY1125">
        <v>80</v>
      </c>
      <c r="AZ1125">
        <v>99</v>
      </c>
      <c r="BA1125">
        <v>23</v>
      </c>
      <c r="BB1125">
        <v>25</v>
      </c>
      <c r="BC1125">
        <v>47.3602876119283</v>
      </c>
      <c r="BD1125" t="s">
        <v>1829</v>
      </c>
      <c r="BE1125">
        <v>2</v>
      </c>
      <c r="BF1125">
        <v>144.332452773412</v>
      </c>
      <c r="BG1125">
        <v>0.28922330099999999</v>
      </c>
      <c r="BH1125">
        <v>1136.375</v>
      </c>
      <c r="BI1125">
        <v>1.04489130522517</v>
      </c>
      <c r="BJ1125">
        <v>53.413233159811497</v>
      </c>
      <c r="BK1125">
        <v>80</v>
      </c>
      <c r="BL1125">
        <v>1</v>
      </c>
      <c r="BM1125">
        <v>0</v>
      </c>
      <c r="BN1125">
        <v>95</v>
      </c>
      <c r="BO1125">
        <v>80</v>
      </c>
      <c r="BP1125" t="s">
        <v>84</v>
      </c>
      <c r="BQ1125">
        <v>1061.375</v>
      </c>
      <c r="BR1125">
        <v>1254</v>
      </c>
      <c r="BS1125">
        <v>1130</v>
      </c>
      <c r="BT1125" t="s">
        <v>85</v>
      </c>
      <c r="BU1125">
        <v>155.886422936017</v>
      </c>
      <c r="BV1125">
        <v>4</v>
      </c>
      <c r="BX1125">
        <v>151</v>
      </c>
      <c r="BY1125">
        <v>144.332452773412</v>
      </c>
      <c r="BZ1125">
        <v>155.886422936017</v>
      </c>
      <c r="CA1125">
        <v>1136.375</v>
      </c>
      <c r="CB1125">
        <f t="shared" si="102"/>
        <v>-4.4155941897933766E-2</v>
      </c>
      <c r="CC1125">
        <f t="shared" si="103"/>
        <v>144.332452773412</v>
      </c>
      <c r="CD1125">
        <f t="shared" si="104"/>
        <v>-4.4155941897933766E-2</v>
      </c>
    </row>
    <row r="1126" spans="1:82" x14ac:dyDescent="0.25">
      <c r="A1126">
        <v>1124</v>
      </c>
      <c r="C1126" t="s">
        <v>1461</v>
      </c>
      <c r="E1126" t="s">
        <v>1462</v>
      </c>
      <c r="F1126">
        <v>155</v>
      </c>
      <c r="G1126">
        <v>1.2</v>
      </c>
      <c r="H1126" t="s">
        <v>74</v>
      </c>
      <c r="I1126">
        <v>0.67468965517241397</v>
      </c>
      <c r="J1126">
        <v>1.5360145803485099</v>
      </c>
      <c r="K1126">
        <v>13.6757710734658</v>
      </c>
      <c r="L1126">
        <v>0</v>
      </c>
      <c r="M1126">
        <v>0</v>
      </c>
      <c r="N1126">
        <v>0.5</v>
      </c>
      <c r="O1126">
        <v>71.529603547147602</v>
      </c>
      <c r="P1126" t="s">
        <v>1463</v>
      </c>
      <c r="Q1126" t="s">
        <v>76</v>
      </c>
      <c r="R1126" t="s">
        <v>77</v>
      </c>
      <c r="S1126">
        <v>50</v>
      </c>
      <c r="U1126" t="b">
        <v>1</v>
      </c>
      <c r="V1126" t="s">
        <v>720</v>
      </c>
      <c r="W1126">
        <v>1368</v>
      </c>
      <c r="X1126">
        <v>0.4</v>
      </c>
      <c r="Y1126">
        <v>8.0000000000000002E-3</v>
      </c>
      <c r="Z1126">
        <v>43000</v>
      </c>
      <c r="AA1126">
        <v>0.11482394758989101</v>
      </c>
      <c r="AB1126">
        <v>1</v>
      </c>
      <c r="AC1126">
        <v>118</v>
      </c>
      <c r="AD1126">
        <v>6407.9961027941899</v>
      </c>
      <c r="AE1126">
        <v>5500</v>
      </c>
      <c r="AF1126">
        <v>230</v>
      </c>
      <c r="AG1126">
        <v>84</v>
      </c>
      <c r="AH1126">
        <v>85</v>
      </c>
      <c r="AI1126">
        <v>113.866311850119</v>
      </c>
      <c r="AJ1126">
        <v>61.9063205893613</v>
      </c>
      <c r="AK1126">
        <v>0.37488446265332498</v>
      </c>
      <c r="AL1126">
        <v>0.36942498018749997</v>
      </c>
      <c r="AM1126">
        <v>3.2274096189867998E-2</v>
      </c>
      <c r="AN1126">
        <v>2.8187774999999901E-2</v>
      </c>
      <c r="AO1126">
        <v>3.35</v>
      </c>
      <c r="AP1126">
        <v>3.153</v>
      </c>
      <c r="AQ1126" t="s">
        <v>153</v>
      </c>
      <c r="AR1126" t="s">
        <v>1464</v>
      </c>
      <c r="AS1126" t="s">
        <v>81</v>
      </c>
      <c r="AT1126" t="s">
        <v>82</v>
      </c>
      <c r="AU1126">
        <v>1</v>
      </c>
      <c r="AV1126">
        <v>0</v>
      </c>
      <c r="AW1126">
        <v>0.35</v>
      </c>
      <c r="AX1126">
        <v>816.42134275781802</v>
      </c>
      <c r="AY1126">
        <v>80</v>
      </c>
      <c r="AZ1126">
        <v>99</v>
      </c>
      <c r="BA1126">
        <v>23</v>
      </c>
      <c r="BB1126">
        <v>25</v>
      </c>
      <c r="BC1126">
        <v>47.3602876119283</v>
      </c>
      <c r="BD1126" t="s">
        <v>1830</v>
      </c>
      <c r="BE1126">
        <v>2</v>
      </c>
      <c r="BF1126">
        <v>140.44293499182999</v>
      </c>
      <c r="BG1126">
        <v>0.28922330099999999</v>
      </c>
      <c r="BH1126">
        <v>1086.375</v>
      </c>
      <c r="BI1126">
        <v>1.04489130522517</v>
      </c>
      <c r="BJ1126">
        <v>53.413233159811497</v>
      </c>
      <c r="BK1126">
        <v>80</v>
      </c>
      <c r="BL1126">
        <v>1</v>
      </c>
      <c r="BM1126">
        <v>0</v>
      </c>
      <c r="BN1126">
        <v>95</v>
      </c>
      <c r="BO1126">
        <v>80</v>
      </c>
      <c r="BP1126" t="s">
        <v>84</v>
      </c>
      <c r="BQ1126">
        <v>1011.375</v>
      </c>
      <c r="BR1126">
        <v>1205</v>
      </c>
      <c r="BS1126">
        <v>1130</v>
      </c>
      <c r="BT1126" t="s">
        <v>85</v>
      </c>
      <c r="BU1126">
        <v>145.073762126747</v>
      </c>
      <c r="BV1126">
        <v>4</v>
      </c>
      <c r="BX1126">
        <v>155</v>
      </c>
      <c r="BY1126">
        <v>140.44293499182999</v>
      </c>
      <c r="BZ1126">
        <v>145.073762126747</v>
      </c>
      <c r="CA1126">
        <v>1086.375</v>
      </c>
      <c r="CB1126">
        <f t="shared" si="102"/>
        <v>-9.3916548439806541E-2</v>
      </c>
      <c r="CC1126">
        <f t="shared" si="103"/>
        <v>140.44293499182999</v>
      </c>
      <c r="CD1126">
        <f t="shared" si="104"/>
        <v>-9.3916548439806541E-2</v>
      </c>
    </row>
    <row r="1127" spans="1:82" x14ac:dyDescent="0.25">
      <c r="A1127">
        <v>1125</v>
      </c>
      <c r="B1127" t="s">
        <v>1461</v>
      </c>
      <c r="C1127" t="s">
        <v>1461</v>
      </c>
      <c r="D1127" t="s">
        <v>1462</v>
      </c>
      <c r="E1127" t="s">
        <v>1462</v>
      </c>
      <c r="F1127">
        <v>151</v>
      </c>
      <c r="G1127">
        <v>1.2</v>
      </c>
      <c r="H1127" t="s">
        <v>74</v>
      </c>
      <c r="I1127">
        <v>0.67468965517241397</v>
      </c>
      <c r="J1127">
        <v>1.5360145803485099</v>
      </c>
      <c r="K1127">
        <v>13.6757710734658</v>
      </c>
      <c r="L1127">
        <v>0</v>
      </c>
      <c r="M1127">
        <v>0</v>
      </c>
      <c r="N1127">
        <v>0.5</v>
      </c>
      <c r="O1127">
        <v>71.529603547147602</v>
      </c>
      <c r="P1127" t="s">
        <v>1463</v>
      </c>
      <c r="Q1127" t="s">
        <v>76</v>
      </c>
      <c r="R1127" t="s">
        <v>77</v>
      </c>
      <c r="S1127">
        <v>50</v>
      </c>
      <c r="T1127" t="b">
        <v>1</v>
      </c>
      <c r="U1127" t="b">
        <v>1</v>
      </c>
      <c r="V1127" t="s">
        <v>720</v>
      </c>
      <c r="W1127">
        <v>1368</v>
      </c>
      <c r="X1127">
        <v>0.4</v>
      </c>
      <c r="Y1127">
        <v>8.0000000000000002E-3</v>
      </c>
      <c r="Z1127">
        <v>43000</v>
      </c>
      <c r="AA1127">
        <v>0.11482394758989101</v>
      </c>
      <c r="AB1127">
        <v>1</v>
      </c>
      <c r="AC1127">
        <v>118</v>
      </c>
      <c r="AD1127">
        <v>6407.9961027941899</v>
      </c>
      <c r="AE1127">
        <v>5500</v>
      </c>
      <c r="AF1127">
        <v>230</v>
      </c>
      <c r="AG1127">
        <v>84</v>
      </c>
      <c r="AH1127">
        <v>85</v>
      </c>
      <c r="AI1127">
        <v>118.173174463024</v>
      </c>
      <c r="AJ1127">
        <v>64.691443549179596</v>
      </c>
      <c r="AK1127">
        <v>0.37488446265332498</v>
      </c>
      <c r="AL1127">
        <v>0.36942498018749997</v>
      </c>
      <c r="AM1127">
        <v>3.2274096189867998E-2</v>
      </c>
      <c r="AN1127">
        <v>2.8187774999999901E-2</v>
      </c>
      <c r="AO1127">
        <v>3.35</v>
      </c>
      <c r="AP1127">
        <v>3.153</v>
      </c>
      <c r="AQ1127" t="s">
        <v>153</v>
      </c>
      <c r="AR1127" t="s">
        <v>1464</v>
      </c>
      <c r="AS1127" t="s">
        <v>89</v>
      </c>
      <c r="AU1127">
        <v>1</v>
      </c>
      <c r="AV1127">
        <v>0</v>
      </c>
      <c r="AW1127">
        <v>0.35</v>
      </c>
      <c r="AX1127">
        <v>816.42134275781802</v>
      </c>
      <c r="AY1127">
        <v>80</v>
      </c>
      <c r="AZ1127">
        <v>99</v>
      </c>
      <c r="BA1127">
        <v>23</v>
      </c>
      <c r="BB1127">
        <v>25</v>
      </c>
      <c r="BC1127">
        <v>47.3602876119283</v>
      </c>
      <c r="BD1127" t="s">
        <v>1830</v>
      </c>
      <c r="BE1127">
        <v>2</v>
      </c>
      <c r="BF1127">
        <v>144.332452773412</v>
      </c>
      <c r="BG1127">
        <v>0.28922330099999999</v>
      </c>
      <c r="BH1127">
        <v>1136.375</v>
      </c>
      <c r="BI1127">
        <v>1.04489130522517</v>
      </c>
      <c r="BJ1127">
        <v>53.413233159811497</v>
      </c>
      <c r="BK1127">
        <v>80</v>
      </c>
      <c r="BL1127">
        <v>1</v>
      </c>
      <c r="BM1127">
        <v>0</v>
      </c>
      <c r="BN1127">
        <v>95</v>
      </c>
      <c r="BO1127">
        <v>80</v>
      </c>
      <c r="BP1127" t="s">
        <v>84</v>
      </c>
      <c r="BQ1127">
        <v>1061.375</v>
      </c>
      <c r="BR1127">
        <v>1254</v>
      </c>
      <c r="BS1127">
        <v>1130</v>
      </c>
      <c r="BT1127" t="s">
        <v>85</v>
      </c>
      <c r="BU1127">
        <v>155.886422936017</v>
      </c>
      <c r="BV1127">
        <v>4</v>
      </c>
      <c r="BX1127">
        <v>151</v>
      </c>
      <c r="BY1127">
        <v>144.332452773412</v>
      </c>
      <c r="BZ1127">
        <v>155.886422936017</v>
      </c>
      <c r="CA1127">
        <v>1136.375</v>
      </c>
      <c r="CB1127">
        <f t="shared" si="102"/>
        <v>-4.4155941897933766E-2</v>
      </c>
      <c r="CC1127">
        <f t="shared" si="103"/>
        <v>144.332452773412</v>
      </c>
      <c r="CD1127">
        <f t="shared" si="104"/>
        <v>-4.4155941897933766E-2</v>
      </c>
    </row>
    <row r="1128" spans="1:82" x14ac:dyDescent="0.25">
      <c r="A1128">
        <v>1126</v>
      </c>
      <c r="C1128" t="s">
        <v>1467</v>
      </c>
      <c r="E1128" t="s">
        <v>1468</v>
      </c>
      <c r="F1128">
        <v>155</v>
      </c>
      <c r="G1128">
        <v>1.2</v>
      </c>
      <c r="H1128" t="s">
        <v>74</v>
      </c>
      <c r="I1128">
        <v>0.67468965517241397</v>
      </c>
      <c r="J1128">
        <v>1.5360145803485099</v>
      </c>
      <c r="K1128">
        <v>13.6757710734658</v>
      </c>
      <c r="L1128">
        <v>0</v>
      </c>
      <c r="M1128">
        <v>0</v>
      </c>
      <c r="N1128">
        <v>0.5</v>
      </c>
      <c r="O1128">
        <v>71.529603547147602</v>
      </c>
      <c r="P1128" t="s">
        <v>1469</v>
      </c>
      <c r="Q1128" t="s">
        <v>76</v>
      </c>
      <c r="R1128" t="s">
        <v>77</v>
      </c>
      <c r="S1128">
        <v>50</v>
      </c>
      <c r="U1128" t="b">
        <v>1</v>
      </c>
      <c r="V1128" t="s">
        <v>720</v>
      </c>
      <c r="W1128">
        <v>1368</v>
      </c>
      <c r="X1128">
        <v>0.4</v>
      </c>
      <c r="Y1128">
        <v>8.0000000000000002E-3</v>
      </c>
      <c r="Z1128">
        <v>43000</v>
      </c>
      <c r="AA1128">
        <v>0.11482394758989101</v>
      </c>
      <c r="AB1128">
        <v>1</v>
      </c>
      <c r="AC1128">
        <v>99</v>
      </c>
      <c r="AD1128">
        <v>6407.9961027941899</v>
      </c>
      <c r="AE1128">
        <v>5500</v>
      </c>
      <c r="AF1128">
        <v>206</v>
      </c>
      <c r="AG1128">
        <v>84</v>
      </c>
      <c r="AH1128">
        <v>85</v>
      </c>
      <c r="AI1128">
        <v>113.866311850119</v>
      </c>
      <c r="AJ1128">
        <v>61.9063205893613</v>
      </c>
      <c r="AK1128">
        <v>0.37488446265332498</v>
      </c>
      <c r="AL1128">
        <v>0.36942498018749997</v>
      </c>
      <c r="AM1128">
        <v>3.2274096189867998E-2</v>
      </c>
      <c r="AN1128">
        <v>2.8187774999999901E-2</v>
      </c>
      <c r="AO1128">
        <v>3.35</v>
      </c>
      <c r="AP1128">
        <v>3.153</v>
      </c>
      <c r="AQ1128" t="s">
        <v>153</v>
      </c>
      <c r="AR1128" t="s">
        <v>1464</v>
      </c>
      <c r="AS1128" t="s">
        <v>81</v>
      </c>
      <c r="AT1128" t="s">
        <v>82</v>
      </c>
      <c r="AU1128">
        <v>1</v>
      </c>
      <c r="AV1128">
        <v>0</v>
      </c>
      <c r="AW1128">
        <v>0.35</v>
      </c>
      <c r="AX1128">
        <v>816.42134275781802</v>
      </c>
      <c r="AY1128">
        <v>80</v>
      </c>
      <c r="AZ1128">
        <v>99</v>
      </c>
      <c r="BA1128">
        <v>23</v>
      </c>
      <c r="BB1128">
        <v>25</v>
      </c>
      <c r="BC1128">
        <v>47.3602876119283</v>
      </c>
      <c r="BD1128" t="s">
        <v>1831</v>
      </c>
      <c r="BE1128">
        <v>2</v>
      </c>
      <c r="BF1128">
        <v>142.23259798691899</v>
      </c>
      <c r="BG1128">
        <v>0.2824757282</v>
      </c>
      <c r="BH1128">
        <v>1086.375</v>
      </c>
      <c r="BI1128">
        <v>1.04489130522517</v>
      </c>
      <c r="BJ1128">
        <v>53.413233159811497</v>
      </c>
      <c r="BK1128">
        <v>80</v>
      </c>
      <c r="BL1128">
        <v>1</v>
      </c>
      <c r="BM1128">
        <v>0</v>
      </c>
      <c r="BN1128">
        <v>95</v>
      </c>
      <c r="BO1128">
        <v>80</v>
      </c>
      <c r="BP1128" t="s">
        <v>84</v>
      </c>
      <c r="BQ1128">
        <v>1011.375</v>
      </c>
      <c r="BR1128">
        <v>1205</v>
      </c>
      <c r="BS1128">
        <v>1130</v>
      </c>
      <c r="BT1128" t="s">
        <v>85</v>
      </c>
      <c r="BU1128">
        <v>147.23528769254099</v>
      </c>
      <c r="BV1128">
        <v>4</v>
      </c>
      <c r="BX1128">
        <v>155</v>
      </c>
      <c r="BY1128">
        <v>142.23259798691899</v>
      </c>
      <c r="BZ1128">
        <v>147.23528769254099</v>
      </c>
      <c r="CA1128">
        <v>1086.375</v>
      </c>
      <c r="CB1128">
        <f t="shared" si="102"/>
        <v>-8.2370335568264591E-2</v>
      </c>
      <c r="CC1128">
        <f t="shared" si="103"/>
        <v>142.23259798691899</v>
      </c>
      <c r="CD1128">
        <f t="shared" si="104"/>
        <v>-8.2370335568264591E-2</v>
      </c>
    </row>
    <row r="1129" spans="1:82" x14ac:dyDescent="0.25">
      <c r="A1129">
        <v>1127</v>
      </c>
      <c r="C1129" t="s">
        <v>1467</v>
      </c>
      <c r="E1129" t="s">
        <v>1468</v>
      </c>
      <c r="F1129">
        <v>155</v>
      </c>
      <c r="G1129">
        <v>1.2</v>
      </c>
      <c r="H1129" t="s">
        <v>74</v>
      </c>
      <c r="I1129">
        <v>0.67468965517241397</v>
      </c>
      <c r="J1129">
        <v>1.5360145803485099</v>
      </c>
      <c r="K1129">
        <v>13.6757710734658</v>
      </c>
      <c r="L1129">
        <v>0</v>
      </c>
      <c r="M1129">
        <v>0</v>
      </c>
      <c r="N1129">
        <v>0.5</v>
      </c>
      <c r="O1129">
        <v>71.529603547147602</v>
      </c>
      <c r="P1129" t="s">
        <v>1469</v>
      </c>
      <c r="Q1129" t="s">
        <v>76</v>
      </c>
      <c r="R1129" t="s">
        <v>77</v>
      </c>
      <c r="S1129">
        <v>50</v>
      </c>
      <c r="U1129" t="b">
        <v>1</v>
      </c>
      <c r="V1129" t="s">
        <v>720</v>
      </c>
      <c r="W1129">
        <v>1368</v>
      </c>
      <c r="X1129">
        <v>0.4</v>
      </c>
      <c r="Y1129">
        <v>8.0000000000000002E-3</v>
      </c>
      <c r="Z1129">
        <v>43000</v>
      </c>
      <c r="AA1129">
        <v>0.11482394758989101</v>
      </c>
      <c r="AB1129">
        <v>1</v>
      </c>
      <c r="AC1129">
        <v>99</v>
      </c>
      <c r="AD1129">
        <v>6407.9961027941899</v>
      </c>
      <c r="AE1129">
        <v>5500</v>
      </c>
      <c r="AF1129">
        <v>206</v>
      </c>
      <c r="AG1129">
        <v>84</v>
      </c>
      <c r="AH1129">
        <v>85</v>
      </c>
      <c r="AI1129">
        <v>113.866311850119</v>
      </c>
      <c r="AJ1129">
        <v>61.9063205893613</v>
      </c>
      <c r="AK1129">
        <v>0.37488446265332498</v>
      </c>
      <c r="AL1129">
        <v>0.36942498018749997</v>
      </c>
      <c r="AM1129">
        <v>3.2274096189867998E-2</v>
      </c>
      <c r="AN1129">
        <v>2.8187774999999901E-2</v>
      </c>
      <c r="AO1129">
        <v>3.35</v>
      </c>
      <c r="AP1129">
        <v>3.153</v>
      </c>
      <c r="AQ1129" t="s">
        <v>153</v>
      </c>
      <c r="AR1129" t="s">
        <v>1464</v>
      </c>
      <c r="AS1129" t="s">
        <v>81</v>
      </c>
      <c r="AT1129" t="s">
        <v>82</v>
      </c>
      <c r="AU1129">
        <v>1</v>
      </c>
      <c r="AV1129">
        <v>0</v>
      </c>
      <c r="AW1129">
        <v>0.35</v>
      </c>
      <c r="AX1129">
        <v>816.42134275781802</v>
      </c>
      <c r="AY1129">
        <v>80</v>
      </c>
      <c r="AZ1129">
        <v>99</v>
      </c>
      <c r="BA1129">
        <v>23</v>
      </c>
      <c r="BB1129">
        <v>25</v>
      </c>
      <c r="BC1129">
        <v>47.3602876119283</v>
      </c>
      <c r="BD1129" t="s">
        <v>1832</v>
      </c>
      <c r="BE1129">
        <v>2</v>
      </c>
      <c r="BF1129">
        <v>142.23259798691899</v>
      </c>
      <c r="BG1129">
        <v>0.2824757282</v>
      </c>
      <c r="BH1129">
        <v>1086.375</v>
      </c>
      <c r="BI1129">
        <v>1.04489130522517</v>
      </c>
      <c r="BJ1129">
        <v>53.413233159811497</v>
      </c>
      <c r="BK1129">
        <v>80</v>
      </c>
      <c r="BL1129">
        <v>1</v>
      </c>
      <c r="BM1129">
        <v>0</v>
      </c>
      <c r="BN1129">
        <v>95</v>
      </c>
      <c r="BO1129">
        <v>80</v>
      </c>
      <c r="BP1129" t="s">
        <v>84</v>
      </c>
      <c r="BQ1129">
        <v>1011.375</v>
      </c>
      <c r="BR1129">
        <v>1205</v>
      </c>
      <c r="BS1129">
        <v>1130</v>
      </c>
      <c r="BT1129" t="s">
        <v>85</v>
      </c>
      <c r="BU1129">
        <v>147.23528769254099</v>
      </c>
      <c r="BV1129">
        <v>4</v>
      </c>
      <c r="BX1129">
        <v>155</v>
      </c>
      <c r="BY1129">
        <v>142.23259798691899</v>
      </c>
      <c r="BZ1129">
        <v>147.23528769254099</v>
      </c>
      <c r="CA1129">
        <v>1086.375</v>
      </c>
      <c r="CB1129">
        <f t="shared" si="102"/>
        <v>-8.2370335568264591E-2</v>
      </c>
      <c r="CC1129">
        <f t="shared" si="103"/>
        <v>142.23259798691899</v>
      </c>
      <c r="CD1129">
        <f t="shared" si="104"/>
        <v>-8.2370335568264591E-2</v>
      </c>
    </row>
    <row r="1130" spans="1:82" x14ac:dyDescent="0.25">
      <c r="A1130">
        <v>1128</v>
      </c>
      <c r="B1130" t="s">
        <v>1467</v>
      </c>
      <c r="C1130" t="s">
        <v>1467</v>
      </c>
      <c r="D1130" t="s">
        <v>1468</v>
      </c>
      <c r="E1130" t="s">
        <v>1468</v>
      </c>
      <c r="F1130">
        <v>151</v>
      </c>
      <c r="G1130">
        <v>1.2</v>
      </c>
      <c r="H1130" t="s">
        <v>74</v>
      </c>
      <c r="I1130">
        <v>0.67468965517241397</v>
      </c>
      <c r="J1130">
        <v>1.5360145803485099</v>
      </c>
      <c r="K1130">
        <v>13.6757710734658</v>
      </c>
      <c r="L1130">
        <v>0</v>
      </c>
      <c r="M1130">
        <v>0</v>
      </c>
      <c r="N1130">
        <v>0.5</v>
      </c>
      <c r="O1130">
        <v>71.529603547147602</v>
      </c>
      <c r="P1130" t="s">
        <v>1471</v>
      </c>
      <c r="Q1130" t="s">
        <v>76</v>
      </c>
      <c r="R1130" t="s">
        <v>77</v>
      </c>
      <c r="S1130">
        <v>50</v>
      </c>
      <c r="T1130" t="b">
        <v>1</v>
      </c>
      <c r="U1130" t="b">
        <v>1</v>
      </c>
      <c r="V1130" t="s">
        <v>720</v>
      </c>
      <c r="W1130">
        <v>1368</v>
      </c>
      <c r="X1130">
        <v>0.4</v>
      </c>
      <c r="Y1130">
        <v>8.0000000000000002E-3</v>
      </c>
      <c r="Z1130">
        <v>43000</v>
      </c>
      <c r="AA1130">
        <v>0.11482394758989101</v>
      </c>
      <c r="AB1130">
        <v>1</v>
      </c>
      <c r="AC1130">
        <v>103</v>
      </c>
      <c r="AD1130">
        <v>6407.9961027941899</v>
      </c>
      <c r="AE1130">
        <v>5500</v>
      </c>
      <c r="AF1130">
        <v>206</v>
      </c>
      <c r="AG1130">
        <v>84</v>
      </c>
      <c r="AH1130">
        <v>85</v>
      </c>
      <c r="AI1130">
        <v>118.173174463024</v>
      </c>
      <c r="AJ1130">
        <v>64.691443549179596</v>
      </c>
      <c r="AK1130">
        <v>0.37488446265332498</v>
      </c>
      <c r="AL1130">
        <v>0.36942498018749997</v>
      </c>
      <c r="AM1130">
        <v>3.2274096189867998E-2</v>
      </c>
      <c r="AN1130">
        <v>2.8187774999999901E-2</v>
      </c>
      <c r="AO1130">
        <v>3.35</v>
      </c>
      <c r="AP1130">
        <v>3.153</v>
      </c>
      <c r="AQ1130" t="s">
        <v>153</v>
      </c>
      <c r="AR1130" t="s">
        <v>1464</v>
      </c>
      <c r="AS1130" t="s">
        <v>89</v>
      </c>
      <c r="AU1130">
        <v>1</v>
      </c>
      <c r="AV1130">
        <v>0</v>
      </c>
      <c r="AW1130">
        <v>0.35</v>
      </c>
      <c r="AX1130">
        <v>816.42134275781802</v>
      </c>
      <c r="AY1130">
        <v>80</v>
      </c>
      <c r="AZ1130">
        <v>99</v>
      </c>
      <c r="BA1130">
        <v>23</v>
      </c>
      <c r="BB1130">
        <v>25</v>
      </c>
      <c r="BC1130">
        <v>47.3602876119283</v>
      </c>
      <c r="BD1130" t="s">
        <v>1833</v>
      </c>
      <c r="BE1130">
        <v>2</v>
      </c>
      <c r="BF1130">
        <v>144.59958470979399</v>
      </c>
      <c r="BG1130">
        <v>0.2824757282</v>
      </c>
      <c r="BH1130">
        <v>1136.375</v>
      </c>
      <c r="BI1130">
        <v>1.04489130522517</v>
      </c>
      <c r="BJ1130">
        <v>53.413233159811497</v>
      </c>
      <c r="BK1130">
        <v>80</v>
      </c>
      <c r="BL1130">
        <v>1</v>
      </c>
      <c r="BM1130">
        <v>0</v>
      </c>
      <c r="BN1130">
        <v>95</v>
      </c>
      <c r="BO1130">
        <v>80</v>
      </c>
      <c r="BP1130" t="s">
        <v>84</v>
      </c>
      <c r="BQ1130">
        <v>1061.375</v>
      </c>
      <c r="BR1130">
        <v>1254</v>
      </c>
      <c r="BS1130">
        <v>1130</v>
      </c>
      <c r="BT1130" t="s">
        <v>85</v>
      </c>
      <c r="BU1130">
        <v>157.59803907180799</v>
      </c>
      <c r="BV1130">
        <v>4</v>
      </c>
      <c r="BX1130">
        <v>151</v>
      </c>
      <c r="BY1130">
        <v>144.59958470979399</v>
      </c>
      <c r="BZ1130">
        <v>157.59803907180799</v>
      </c>
      <c r="CA1130">
        <v>1136.375</v>
      </c>
      <c r="CB1130">
        <f t="shared" si="102"/>
        <v>-4.2386856226529886E-2</v>
      </c>
      <c r="CC1130">
        <f t="shared" si="103"/>
        <v>144.59958470979399</v>
      </c>
      <c r="CD1130">
        <f t="shared" si="104"/>
        <v>-4.2386856226529886E-2</v>
      </c>
    </row>
    <row r="1131" spans="1:82" x14ac:dyDescent="0.25">
      <c r="A1131">
        <v>1129</v>
      </c>
      <c r="C1131" t="s">
        <v>866</v>
      </c>
      <c r="E1131" t="s">
        <v>867</v>
      </c>
      <c r="F1131">
        <v>148</v>
      </c>
      <c r="G1131">
        <v>1.2</v>
      </c>
      <c r="H1131" t="s">
        <v>74</v>
      </c>
      <c r="I1131">
        <v>0.67468965517241397</v>
      </c>
      <c r="J1131">
        <v>1.5360145803485099</v>
      </c>
      <c r="K1131">
        <v>13.6757710734658</v>
      </c>
      <c r="L1131">
        <v>0</v>
      </c>
      <c r="M1131">
        <v>0</v>
      </c>
      <c r="N1131">
        <v>0.5</v>
      </c>
      <c r="O1131">
        <v>73.574769408109404</v>
      </c>
      <c r="P1131" t="s">
        <v>619</v>
      </c>
      <c r="Q1131" t="s">
        <v>76</v>
      </c>
      <c r="R1131" t="s">
        <v>77</v>
      </c>
      <c r="S1131">
        <v>50</v>
      </c>
      <c r="U1131" t="b">
        <v>1</v>
      </c>
      <c r="V1131" t="s">
        <v>522</v>
      </c>
      <c r="W1131">
        <v>1598</v>
      </c>
      <c r="X1131">
        <v>0.4</v>
      </c>
      <c r="Y1131">
        <v>8.0000000000000002E-3</v>
      </c>
      <c r="Z1131">
        <v>43000</v>
      </c>
      <c r="AA1131">
        <v>0.13615957297989401</v>
      </c>
      <c r="AB1131">
        <v>1</v>
      </c>
      <c r="AC1131">
        <v>125</v>
      </c>
      <c r="AD1131">
        <v>6829.1783510936502</v>
      </c>
      <c r="AE1131">
        <v>6000</v>
      </c>
      <c r="AF1131">
        <v>260</v>
      </c>
      <c r="AG1131">
        <v>81.5</v>
      </c>
      <c r="AH1131">
        <v>85</v>
      </c>
      <c r="AI1131">
        <v>176.17523958692399</v>
      </c>
      <c r="AJ1131">
        <v>94.4268088296797</v>
      </c>
      <c r="AK1131">
        <v>0.34912157701591101</v>
      </c>
      <c r="AL1131">
        <v>0.34403728220500002</v>
      </c>
      <c r="AM1131">
        <v>3.2992375569178299E-2</v>
      </c>
      <c r="AN1131">
        <v>2.88955939999999E-2</v>
      </c>
      <c r="AO1131">
        <v>3.94</v>
      </c>
      <c r="AP1131">
        <v>3.153</v>
      </c>
      <c r="AQ1131" t="s">
        <v>153</v>
      </c>
      <c r="AR1131" t="s">
        <v>851</v>
      </c>
      <c r="AS1131" t="s">
        <v>81</v>
      </c>
      <c r="AT1131" t="s">
        <v>82</v>
      </c>
      <c r="AU1131">
        <v>1</v>
      </c>
      <c r="AV1131">
        <v>1</v>
      </c>
      <c r="AW1131">
        <v>0.35</v>
      </c>
      <c r="AX1131">
        <v>799.30570039814199</v>
      </c>
      <c r="AY1131">
        <v>80</v>
      </c>
      <c r="AZ1131">
        <v>99</v>
      </c>
      <c r="BA1131">
        <v>23</v>
      </c>
      <c r="BB1131">
        <v>25</v>
      </c>
      <c r="BC1131">
        <v>47.993627617123899</v>
      </c>
      <c r="BD1131" t="s">
        <v>1834</v>
      </c>
      <c r="BE1131">
        <v>2</v>
      </c>
      <c r="BF1131">
        <v>159.66584141843299</v>
      </c>
      <c r="BG1131">
        <v>0.33601941749999997</v>
      </c>
      <c r="BH1131">
        <v>1670.2</v>
      </c>
      <c r="BI1131">
        <v>0.98919529432907105</v>
      </c>
      <c r="BJ1131">
        <v>56.008451314331197</v>
      </c>
      <c r="BK1131">
        <v>80</v>
      </c>
      <c r="BL1131">
        <v>1</v>
      </c>
      <c r="BM1131">
        <v>0</v>
      </c>
      <c r="BN1131">
        <v>95</v>
      </c>
      <c r="BO1131">
        <v>80</v>
      </c>
      <c r="BP1131" t="s">
        <v>84</v>
      </c>
      <c r="BQ1131">
        <v>1595.2</v>
      </c>
      <c r="BR1131">
        <v>1906</v>
      </c>
      <c r="BS1131">
        <v>1700</v>
      </c>
      <c r="BT1131" t="s">
        <v>85</v>
      </c>
      <c r="BU1131">
        <v>173.96517674606901</v>
      </c>
      <c r="BV1131">
        <v>4</v>
      </c>
      <c r="BX1131">
        <v>148</v>
      </c>
      <c r="BY1131">
        <v>159.66584141843299</v>
      </c>
      <c r="BZ1131">
        <v>173.96517674606901</v>
      </c>
      <c r="CA1131">
        <v>1670.2</v>
      </c>
      <c r="CB1131">
        <f t="shared" si="102"/>
        <v>7.8823252827249932E-2</v>
      </c>
      <c r="CC1131">
        <f t="shared" si="103"/>
        <v>159.66584141843299</v>
      </c>
      <c r="CD1131">
        <f t="shared" si="104"/>
        <v>7.8823252827249932E-2</v>
      </c>
    </row>
    <row r="1132" spans="1:82" x14ac:dyDescent="0.25">
      <c r="A1132">
        <v>1130</v>
      </c>
      <c r="C1132" t="s">
        <v>1835</v>
      </c>
      <c r="E1132" t="s">
        <v>1836</v>
      </c>
      <c r="F1132">
        <v>125</v>
      </c>
      <c r="G1132">
        <v>1.2</v>
      </c>
      <c r="H1132" t="s">
        <v>74</v>
      </c>
      <c r="I1132">
        <v>0.67468965517241397</v>
      </c>
      <c r="J1132">
        <v>1.5360145803485099</v>
      </c>
      <c r="K1132">
        <v>13.6757710734658</v>
      </c>
      <c r="L1132">
        <v>0</v>
      </c>
      <c r="M1132">
        <v>0</v>
      </c>
      <c r="N1132">
        <v>0.5</v>
      </c>
      <c r="O1132">
        <v>76.758114530824002</v>
      </c>
      <c r="P1132" t="s">
        <v>876</v>
      </c>
      <c r="Q1132" t="s">
        <v>76</v>
      </c>
      <c r="R1132" t="s">
        <v>77</v>
      </c>
      <c r="S1132">
        <v>50</v>
      </c>
      <c r="U1132" t="b">
        <v>1</v>
      </c>
      <c r="V1132" t="s">
        <v>743</v>
      </c>
      <c r="W1132">
        <v>1956</v>
      </c>
      <c r="X1132">
        <v>0.4</v>
      </c>
      <c r="Y1132">
        <v>8.0000000000000002E-3</v>
      </c>
      <c r="Z1132">
        <v>43600</v>
      </c>
      <c r="AA1132">
        <v>0.16936893771737699</v>
      </c>
      <c r="AB1132">
        <v>1</v>
      </c>
      <c r="AC1132">
        <v>143</v>
      </c>
      <c r="AD1132">
        <v>5144.4493578957899</v>
      </c>
      <c r="AE1132">
        <v>4000</v>
      </c>
      <c r="AF1132">
        <v>400</v>
      </c>
      <c r="AG1132">
        <v>90.4</v>
      </c>
      <c r="AH1132">
        <v>85</v>
      </c>
      <c r="AI1132">
        <v>169.86961537105299</v>
      </c>
      <c r="AJ1132">
        <v>90.056950905724804</v>
      </c>
      <c r="AK1132">
        <v>0.23000766921740501</v>
      </c>
      <c r="AL1132">
        <v>0.226658042966666</v>
      </c>
      <c r="AM1132">
        <v>3.6313318143891E-2</v>
      </c>
      <c r="AN1132">
        <v>3.21681733333333E-2</v>
      </c>
      <c r="AO1132">
        <v>3.89</v>
      </c>
      <c r="AP1132">
        <v>3.153</v>
      </c>
      <c r="AQ1132" t="s">
        <v>79</v>
      </c>
      <c r="AR1132" t="s">
        <v>1837</v>
      </c>
      <c r="AS1132" t="s">
        <v>81</v>
      </c>
      <c r="AT1132" t="s">
        <v>82</v>
      </c>
      <c r="AU1132">
        <v>1</v>
      </c>
      <c r="AV1132">
        <v>1</v>
      </c>
      <c r="AW1132">
        <v>0.35</v>
      </c>
      <c r="AX1132">
        <v>772.664830986124</v>
      </c>
      <c r="AY1132">
        <v>80</v>
      </c>
      <c r="AZ1132">
        <v>99</v>
      </c>
      <c r="BA1132">
        <v>23</v>
      </c>
      <c r="BB1132">
        <v>25</v>
      </c>
      <c r="BC1132">
        <v>48.979435103471801</v>
      </c>
      <c r="BD1132" t="s">
        <v>1838</v>
      </c>
      <c r="BE1132">
        <v>2</v>
      </c>
      <c r="BF1132">
        <v>143.213620226497</v>
      </c>
      <c r="BG1132">
        <v>0.32898058250000001</v>
      </c>
      <c r="BH1132">
        <v>1591.75</v>
      </c>
      <c r="BI1132">
        <v>0.90250324258643899</v>
      </c>
      <c r="BJ1132">
        <v>60.047964789627002</v>
      </c>
      <c r="BK1132">
        <v>80</v>
      </c>
      <c r="BL1132">
        <v>1</v>
      </c>
      <c r="BM1132">
        <v>0</v>
      </c>
      <c r="BN1132">
        <v>95</v>
      </c>
      <c r="BO1132">
        <v>80</v>
      </c>
      <c r="BP1132" t="s">
        <v>84</v>
      </c>
      <c r="BQ1132">
        <v>1516.75</v>
      </c>
      <c r="BR1132">
        <v>1834</v>
      </c>
      <c r="BS1132">
        <v>1590</v>
      </c>
      <c r="BT1132" t="s">
        <v>85</v>
      </c>
      <c r="BU1132">
        <v>151.45335230304099</v>
      </c>
      <c r="BV1132">
        <v>4</v>
      </c>
      <c r="BX1132">
        <v>125</v>
      </c>
      <c r="BY1132">
        <v>143.213620226497</v>
      </c>
      <c r="BZ1132">
        <v>151.45335230304099</v>
      </c>
      <c r="CA1132">
        <v>1591.75</v>
      </c>
      <c r="CB1132">
        <f t="shared" si="102"/>
        <v>0.14570896181197598</v>
      </c>
      <c r="CC1132">
        <f t="shared" si="103"/>
        <v>143.213620226497</v>
      </c>
      <c r="CD1132">
        <f t="shared" si="104"/>
        <v>0.14570896181197598</v>
      </c>
    </row>
    <row r="1133" spans="1:82" x14ac:dyDescent="0.25">
      <c r="A1133">
        <v>1131</v>
      </c>
      <c r="B1133" t="s">
        <v>1839</v>
      </c>
      <c r="C1133" t="s">
        <v>1839</v>
      </c>
      <c r="D1133" t="s">
        <v>1840</v>
      </c>
      <c r="E1133" t="s">
        <v>1840</v>
      </c>
      <c r="F1133">
        <v>251</v>
      </c>
      <c r="G1133">
        <v>1.2</v>
      </c>
      <c r="H1133" t="s">
        <v>74</v>
      </c>
      <c r="I1133">
        <v>0.67468965517241397</v>
      </c>
      <c r="J1133">
        <v>1.5360145803485099</v>
      </c>
      <c r="K1133">
        <v>13.6757710734658</v>
      </c>
      <c r="L1133">
        <v>0</v>
      </c>
      <c r="M1133">
        <v>0</v>
      </c>
      <c r="N1133">
        <v>0.5</v>
      </c>
      <c r="O1133">
        <v>84.191847834146301</v>
      </c>
      <c r="P1133" t="s">
        <v>1841</v>
      </c>
      <c r="Q1133" t="s">
        <v>76</v>
      </c>
      <c r="R1133" t="s">
        <v>77</v>
      </c>
      <c r="S1133">
        <v>50</v>
      </c>
      <c r="T1133" t="b">
        <v>1</v>
      </c>
      <c r="U1133" t="b">
        <v>1</v>
      </c>
      <c r="V1133" t="s">
        <v>1842</v>
      </c>
      <c r="W1133">
        <v>2792</v>
      </c>
      <c r="X1133">
        <v>0.4</v>
      </c>
      <c r="Y1133">
        <v>8.0000000000000002E-3</v>
      </c>
      <c r="Z1133">
        <v>43000</v>
      </c>
      <c r="AA1133">
        <v>0.24691929783060401</v>
      </c>
      <c r="AB1133">
        <v>1</v>
      </c>
      <c r="AC1133">
        <v>239</v>
      </c>
      <c r="AD1133">
        <v>6197.4049786444602</v>
      </c>
      <c r="AE1133">
        <v>5250</v>
      </c>
      <c r="AF1133">
        <v>435</v>
      </c>
      <c r="AG1133">
        <v>74.8</v>
      </c>
      <c r="AH1133">
        <v>85</v>
      </c>
      <c r="AI1133">
        <v>188.38918127704301</v>
      </c>
      <c r="AJ1133">
        <v>100.027691101874</v>
      </c>
      <c r="AK1133">
        <v>0.23000766921740501</v>
      </c>
      <c r="AL1133">
        <v>0.226658042966666</v>
      </c>
      <c r="AM1133">
        <v>3.6313318143891E-2</v>
      </c>
      <c r="AN1133">
        <v>3.21681733333333E-2</v>
      </c>
      <c r="AO1133">
        <v>3.33</v>
      </c>
      <c r="AP1133">
        <v>3.153</v>
      </c>
      <c r="AQ1133" t="s">
        <v>153</v>
      </c>
      <c r="AR1133" t="s">
        <v>1843</v>
      </c>
      <c r="AS1133" t="s">
        <v>89</v>
      </c>
      <c r="AU1133">
        <v>1</v>
      </c>
      <c r="AV1133">
        <v>1</v>
      </c>
      <c r="AW1133">
        <v>0.35</v>
      </c>
      <c r="AX1133">
        <v>710.45319180051899</v>
      </c>
      <c r="AY1133">
        <v>80</v>
      </c>
      <c r="AZ1133">
        <v>99</v>
      </c>
      <c r="BA1133">
        <v>23</v>
      </c>
      <c r="BB1133">
        <v>25</v>
      </c>
      <c r="BC1133">
        <v>51.281488339747902</v>
      </c>
      <c r="BD1133" t="s">
        <v>1844</v>
      </c>
      <c r="BE1133">
        <v>4</v>
      </c>
      <c r="BF1133">
        <v>204.01607598627601</v>
      </c>
      <c r="BG1133">
        <v>0.32941747569999902</v>
      </c>
      <c r="BH1133">
        <v>1770.75</v>
      </c>
      <c r="BI1133">
        <v>0.70006035080755702</v>
      </c>
      <c r="BJ1133">
        <v>69.4810186034465</v>
      </c>
      <c r="BK1133">
        <v>80</v>
      </c>
      <c r="BL1133">
        <v>1</v>
      </c>
      <c r="BM1133">
        <v>0</v>
      </c>
      <c r="BN1133">
        <v>95</v>
      </c>
      <c r="BO1133">
        <v>80</v>
      </c>
      <c r="BP1133" t="s">
        <v>84</v>
      </c>
      <c r="BQ1133">
        <v>1695.75</v>
      </c>
      <c r="BR1133">
        <v>2043</v>
      </c>
      <c r="BS1133">
        <v>1810</v>
      </c>
      <c r="BT1133" t="s">
        <v>85</v>
      </c>
      <c r="BU1133">
        <v>220.140187682722</v>
      </c>
      <c r="BV1133">
        <v>6</v>
      </c>
      <c r="BX1133">
        <v>251</v>
      </c>
      <c r="BY1133">
        <v>204.01607598627601</v>
      </c>
      <c r="BZ1133">
        <v>220.140187682722</v>
      </c>
      <c r="CA1133">
        <v>1770.75</v>
      </c>
      <c r="CB1133">
        <f t="shared" si="102"/>
        <v>-0.18718694826184856</v>
      </c>
      <c r="CC1133">
        <f t="shared" si="103"/>
        <v>204.01607598627601</v>
      </c>
      <c r="CD1133">
        <f t="shared" si="104"/>
        <v>-0.18718694826184856</v>
      </c>
    </row>
    <row r="1134" spans="1:82" x14ac:dyDescent="0.25">
      <c r="A1134">
        <v>1132</v>
      </c>
      <c r="C1134" t="s">
        <v>1835</v>
      </c>
      <c r="E1134" t="s">
        <v>1836</v>
      </c>
      <c r="F1134">
        <v>125</v>
      </c>
      <c r="G1134">
        <v>1.2</v>
      </c>
      <c r="H1134" t="s">
        <v>74</v>
      </c>
      <c r="I1134">
        <v>0.67468965517241397</v>
      </c>
      <c r="J1134">
        <v>1.5360145803485099</v>
      </c>
      <c r="K1134">
        <v>13.6757710734658</v>
      </c>
      <c r="L1134">
        <v>0</v>
      </c>
      <c r="M1134">
        <v>0</v>
      </c>
      <c r="N1134">
        <v>0.5</v>
      </c>
      <c r="O1134">
        <v>76.758114530824002</v>
      </c>
      <c r="P1134" t="s">
        <v>876</v>
      </c>
      <c r="Q1134" t="s">
        <v>76</v>
      </c>
      <c r="R1134" t="s">
        <v>77</v>
      </c>
      <c r="S1134">
        <v>50</v>
      </c>
      <c r="U1134" t="b">
        <v>1</v>
      </c>
      <c r="V1134" t="s">
        <v>743</v>
      </c>
      <c r="W1134">
        <v>1956</v>
      </c>
      <c r="X1134">
        <v>0.4</v>
      </c>
      <c r="Y1134">
        <v>8.0000000000000002E-3</v>
      </c>
      <c r="Z1134">
        <v>43600</v>
      </c>
      <c r="AA1134">
        <v>0.16936893771737699</v>
      </c>
      <c r="AB1134">
        <v>1</v>
      </c>
      <c r="AC1134">
        <v>143</v>
      </c>
      <c r="AD1134">
        <v>5144.4493578957899</v>
      </c>
      <c r="AE1134">
        <v>4000</v>
      </c>
      <c r="AF1134">
        <v>400</v>
      </c>
      <c r="AG1134">
        <v>90.4</v>
      </c>
      <c r="AH1134">
        <v>85</v>
      </c>
      <c r="AI1134">
        <v>169.684370425174</v>
      </c>
      <c r="AJ1134">
        <v>90.056950905724804</v>
      </c>
      <c r="AK1134">
        <v>0.34709197618728999</v>
      </c>
      <c r="AL1134">
        <v>0.34203723866999902</v>
      </c>
      <c r="AM1134">
        <v>3.3048961638143803E-2</v>
      </c>
      <c r="AN1134">
        <v>2.8951356000000001E-2</v>
      </c>
      <c r="AO1134">
        <v>3.89</v>
      </c>
      <c r="AP1134">
        <v>3.153</v>
      </c>
      <c r="AQ1134" t="s">
        <v>79</v>
      </c>
      <c r="AR1134" t="s">
        <v>1837</v>
      </c>
      <c r="AS1134" t="s">
        <v>81</v>
      </c>
      <c r="AT1134" t="s">
        <v>82</v>
      </c>
      <c r="AU1134">
        <v>1</v>
      </c>
      <c r="AV1134">
        <v>1</v>
      </c>
      <c r="AW1134">
        <v>0.35</v>
      </c>
      <c r="AX1134">
        <v>772.664830986124</v>
      </c>
      <c r="AY1134">
        <v>80</v>
      </c>
      <c r="AZ1134">
        <v>99</v>
      </c>
      <c r="BA1134">
        <v>23</v>
      </c>
      <c r="BB1134">
        <v>25</v>
      </c>
      <c r="BC1134">
        <v>48.979435103471801</v>
      </c>
      <c r="BD1134" t="s">
        <v>1838</v>
      </c>
      <c r="BE1134">
        <v>2</v>
      </c>
      <c r="BF1134">
        <v>142.00987487353601</v>
      </c>
      <c r="BG1134">
        <v>0.32898058250000001</v>
      </c>
      <c r="BH1134">
        <v>1591.75</v>
      </c>
      <c r="BI1134">
        <v>0.90250324258643899</v>
      </c>
      <c r="BJ1134">
        <v>60.047964789627002</v>
      </c>
      <c r="BK1134">
        <v>80</v>
      </c>
      <c r="BL1134">
        <v>1</v>
      </c>
      <c r="BM1134">
        <v>0</v>
      </c>
      <c r="BN1134">
        <v>95</v>
      </c>
      <c r="BO1134">
        <v>80</v>
      </c>
      <c r="BP1134" t="s">
        <v>84</v>
      </c>
      <c r="BQ1134">
        <v>1516.75</v>
      </c>
      <c r="BR1134">
        <v>1832</v>
      </c>
      <c r="BS1134">
        <v>1590</v>
      </c>
      <c r="BT1134" t="s">
        <v>85</v>
      </c>
      <c r="BU1134">
        <v>149.19390119824399</v>
      </c>
      <c r="BV1134">
        <v>4</v>
      </c>
      <c r="BX1134">
        <v>125</v>
      </c>
      <c r="BY1134">
        <v>142.00987487353601</v>
      </c>
      <c r="BZ1134">
        <v>149.19390119824399</v>
      </c>
      <c r="CA1134">
        <v>1591.75</v>
      </c>
      <c r="CB1134">
        <f t="shared" si="102"/>
        <v>0.13607899898828804</v>
      </c>
      <c r="CC1134">
        <f t="shared" si="103"/>
        <v>142.00987487353601</v>
      </c>
      <c r="CD1134">
        <f t="shared" si="104"/>
        <v>0.13607899898828804</v>
      </c>
    </row>
    <row r="1135" spans="1:82" x14ac:dyDescent="0.25">
      <c r="A1135">
        <v>1133</v>
      </c>
      <c r="B1135" t="s">
        <v>1839</v>
      </c>
      <c r="C1135" t="s">
        <v>1839</v>
      </c>
      <c r="D1135" t="s">
        <v>1840</v>
      </c>
      <c r="E1135" t="s">
        <v>1840</v>
      </c>
      <c r="F1135">
        <v>251</v>
      </c>
      <c r="G1135">
        <v>1.2</v>
      </c>
      <c r="H1135" t="s">
        <v>74</v>
      </c>
      <c r="I1135">
        <v>0.67468965517241397</v>
      </c>
      <c r="J1135">
        <v>1.5360145803485099</v>
      </c>
      <c r="K1135">
        <v>13.6757710734658</v>
      </c>
      <c r="L1135">
        <v>0</v>
      </c>
      <c r="M1135">
        <v>0</v>
      </c>
      <c r="N1135">
        <v>0.5</v>
      </c>
      <c r="O1135">
        <v>84.191847834146301</v>
      </c>
      <c r="P1135" t="s">
        <v>1841</v>
      </c>
      <c r="Q1135" t="s">
        <v>76</v>
      </c>
      <c r="R1135" t="s">
        <v>77</v>
      </c>
      <c r="S1135">
        <v>50</v>
      </c>
      <c r="T1135" t="b">
        <v>1</v>
      </c>
      <c r="U1135" t="b">
        <v>1</v>
      </c>
      <c r="V1135" t="s">
        <v>1842</v>
      </c>
      <c r="W1135">
        <v>2792</v>
      </c>
      <c r="X1135">
        <v>0.4</v>
      </c>
      <c r="Y1135">
        <v>8.0000000000000002E-3</v>
      </c>
      <c r="Z1135">
        <v>43000</v>
      </c>
      <c r="AA1135">
        <v>0.24691929783060401</v>
      </c>
      <c r="AB1135">
        <v>1</v>
      </c>
      <c r="AC1135">
        <v>239</v>
      </c>
      <c r="AD1135">
        <v>6197.4049786444602</v>
      </c>
      <c r="AE1135">
        <v>5250</v>
      </c>
      <c r="AF1135">
        <v>435</v>
      </c>
      <c r="AG1135">
        <v>74.8</v>
      </c>
      <c r="AH1135">
        <v>85</v>
      </c>
      <c r="AI1135">
        <v>187.316329428502</v>
      </c>
      <c r="AJ1135">
        <v>99.582071428303394</v>
      </c>
      <c r="AK1135">
        <v>0.34709197618728999</v>
      </c>
      <c r="AL1135">
        <v>0.34203723866999902</v>
      </c>
      <c r="AM1135">
        <v>3.3048961638143803E-2</v>
      </c>
      <c r="AN1135">
        <v>2.8951356000000001E-2</v>
      </c>
      <c r="AO1135">
        <v>3.33</v>
      </c>
      <c r="AP1135">
        <v>3.153</v>
      </c>
      <c r="AQ1135" t="s">
        <v>153</v>
      </c>
      <c r="AR1135" t="s">
        <v>1843</v>
      </c>
      <c r="AS1135" t="s">
        <v>89</v>
      </c>
      <c r="AU1135">
        <v>1</v>
      </c>
      <c r="AV1135">
        <v>1</v>
      </c>
      <c r="AW1135">
        <v>0.35</v>
      </c>
      <c r="AX1135">
        <v>710.45319180051899</v>
      </c>
      <c r="AY1135">
        <v>80</v>
      </c>
      <c r="AZ1135">
        <v>99</v>
      </c>
      <c r="BA1135">
        <v>23</v>
      </c>
      <c r="BB1135">
        <v>25</v>
      </c>
      <c r="BC1135">
        <v>51.281488339747902</v>
      </c>
      <c r="BD1135" t="s">
        <v>1844</v>
      </c>
      <c r="BE1135">
        <v>4</v>
      </c>
      <c r="BF1135">
        <v>200.76577211990801</v>
      </c>
      <c r="BG1135">
        <v>0.32941747569999902</v>
      </c>
      <c r="BH1135">
        <v>1762.75</v>
      </c>
      <c r="BI1135">
        <v>0.70006035080755702</v>
      </c>
      <c r="BJ1135">
        <v>69.4810186034465</v>
      </c>
      <c r="BK1135">
        <v>80</v>
      </c>
      <c r="BL1135">
        <v>1</v>
      </c>
      <c r="BM1135">
        <v>0</v>
      </c>
      <c r="BN1135">
        <v>95</v>
      </c>
      <c r="BO1135">
        <v>80</v>
      </c>
      <c r="BP1135" t="s">
        <v>84</v>
      </c>
      <c r="BQ1135">
        <v>1687.75</v>
      </c>
      <c r="BR1135">
        <v>2031</v>
      </c>
      <c r="BS1135">
        <v>1700</v>
      </c>
      <c r="BT1135" t="s">
        <v>85</v>
      </c>
      <c r="BU1135">
        <v>217.249831046102</v>
      </c>
      <c r="BV1135">
        <v>6</v>
      </c>
      <c r="BX1135">
        <v>251</v>
      </c>
      <c r="BY1135">
        <v>200.76577211990801</v>
      </c>
      <c r="BZ1135">
        <v>217.249831046102</v>
      </c>
      <c r="CA1135">
        <v>1762.75</v>
      </c>
      <c r="CB1135">
        <f t="shared" si="102"/>
        <v>-0.20013636605614341</v>
      </c>
      <c r="CC1135">
        <f t="shared" si="103"/>
        <v>200.76577211990801</v>
      </c>
      <c r="CD1135">
        <f t="shared" si="104"/>
        <v>-0.20013636605614341</v>
      </c>
    </row>
    <row r="1136" spans="1:82" x14ac:dyDescent="0.25">
      <c r="A1136">
        <v>1134</v>
      </c>
      <c r="C1136" t="s">
        <v>1845</v>
      </c>
      <c r="E1136" t="s">
        <v>1846</v>
      </c>
      <c r="F1136">
        <v>119</v>
      </c>
      <c r="G1136">
        <v>1.2</v>
      </c>
      <c r="H1136" t="s">
        <v>74</v>
      </c>
      <c r="I1136">
        <v>0.67468965517241397</v>
      </c>
      <c r="J1136">
        <v>1.5360145803485099</v>
      </c>
      <c r="K1136">
        <v>13.6757710734658</v>
      </c>
      <c r="L1136">
        <v>0</v>
      </c>
      <c r="M1136">
        <v>0</v>
      </c>
      <c r="N1136">
        <v>0.5</v>
      </c>
      <c r="O1136">
        <v>76.758114530824002</v>
      </c>
      <c r="P1136" t="s">
        <v>1579</v>
      </c>
      <c r="Q1136" t="s">
        <v>76</v>
      </c>
      <c r="R1136" t="s">
        <v>77</v>
      </c>
      <c r="S1136">
        <v>50</v>
      </c>
      <c r="U1136" t="b">
        <v>1</v>
      </c>
      <c r="V1136" t="s">
        <v>743</v>
      </c>
      <c r="W1136">
        <v>1956</v>
      </c>
      <c r="X1136">
        <v>0.4</v>
      </c>
      <c r="Y1136">
        <v>8.0000000000000002E-3</v>
      </c>
      <c r="Z1136">
        <v>43600</v>
      </c>
      <c r="AA1136">
        <v>0.16936893771737699</v>
      </c>
      <c r="AB1136">
        <v>1</v>
      </c>
      <c r="AC1136">
        <v>120</v>
      </c>
      <c r="AD1136">
        <v>5144.4493578957899</v>
      </c>
      <c r="AE1136">
        <v>4000</v>
      </c>
      <c r="AF1136">
        <v>350</v>
      </c>
      <c r="AG1136">
        <v>90.4</v>
      </c>
      <c r="AH1136">
        <v>85</v>
      </c>
      <c r="AI1136">
        <v>177.7889156537</v>
      </c>
      <c r="AJ1136">
        <v>93.900420590273995</v>
      </c>
      <c r="AK1136">
        <v>0.27787232301012599</v>
      </c>
      <c r="AL1136">
        <v>0.27382563869444398</v>
      </c>
      <c r="AM1136">
        <v>3.4978832779906301E-2</v>
      </c>
      <c r="AN1136">
        <v>3.0853122222222199E-2</v>
      </c>
      <c r="AO1136">
        <v>3.2</v>
      </c>
      <c r="AP1136">
        <v>3.153</v>
      </c>
      <c r="AQ1136" t="s">
        <v>79</v>
      </c>
      <c r="AR1136" t="s">
        <v>1843</v>
      </c>
      <c r="AS1136" t="s">
        <v>81</v>
      </c>
      <c r="AT1136" t="s">
        <v>82</v>
      </c>
      <c r="AU1136">
        <v>1</v>
      </c>
      <c r="AV1136">
        <v>1</v>
      </c>
      <c r="AW1136">
        <v>0.35</v>
      </c>
      <c r="AX1136">
        <v>772.664830986124</v>
      </c>
      <c r="AY1136">
        <v>80</v>
      </c>
      <c r="AZ1136">
        <v>99</v>
      </c>
      <c r="BA1136">
        <v>23</v>
      </c>
      <c r="BB1136">
        <v>25</v>
      </c>
      <c r="BC1136">
        <v>48.979435103471801</v>
      </c>
      <c r="BD1136" t="s">
        <v>1847</v>
      </c>
      <c r="BE1136">
        <v>2</v>
      </c>
      <c r="BF1136">
        <v>138.67051237079599</v>
      </c>
      <c r="BG1136">
        <v>0.33601941749999997</v>
      </c>
      <c r="BH1136">
        <v>1660.75</v>
      </c>
      <c r="BI1136">
        <v>0.90250324258643899</v>
      </c>
      <c r="BJ1136">
        <v>60.047964789627002</v>
      </c>
      <c r="BK1136">
        <v>80</v>
      </c>
      <c r="BL1136">
        <v>1</v>
      </c>
      <c r="BM1136">
        <v>0</v>
      </c>
      <c r="BN1136">
        <v>95</v>
      </c>
      <c r="BO1136">
        <v>80</v>
      </c>
      <c r="BP1136" t="s">
        <v>84</v>
      </c>
      <c r="BQ1136">
        <v>1585.75</v>
      </c>
      <c r="BR1136">
        <v>1923</v>
      </c>
      <c r="BS1136">
        <v>1700</v>
      </c>
      <c r="BT1136" t="s">
        <v>85</v>
      </c>
      <c r="BU1136">
        <v>149.89710831876499</v>
      </c>
      <c r="BV1136">
        <v>4</v>
      </c>
      <c r="BX1136">
        <v>119</v>
      </c>
      <c r="BY1136">
        <v>138.67051237079599</v>
      </c>
      <c r="BZ1136">
        <v>149.89710831876499</v>
      </c>
      <c r="CA1136">
        <v>1660.75</v>
      </c>
      <c r="CB1136">
        <f t="shared" si="102"/>
        <v>0.16529842328399991</v>
      </c>
      <c r="CC1136">
        <f t="shared" si="103"/>
        <v>138.67051237079599</v>
      </c>
      <c r="CD1136">
        <f t="shared" si="104"/>
        <v>0.16529842328399991</v>
      </c>
    </row>
    <row r="1137" spans="1:82" x14ac:dyDescent="0.25">
      <c r="A1137">
        <v>1135</v>
      </c>
      <c r="B1137" t="s">
        <v>1845</v>
      </c>
      <c r="C1137" t="s">
        <v>1845</v>
      </c>
      <c r="D1137" t="s">
        <v>1846</v>
      </c>
      <c r="E1137" t="s">
        <v>1846</v>
      </c>
      <c r="F1137">
        <v>149</v>
      </c>
      <c r="G1137">
        <v>1.2</v>
      </c>
      <c r="H1137" t="s">
        <v>74</v>
      </c>
      <c r="I1137">
        <v>0.67468965517241397</v>
      </c>
      <c r="J1137">
        <v>1.5360145803485099</v>
      </c>
      <c r="K1137">
        <v>13.6757710734658</v>
      </c>
      <c r="L1137">
        <v>0</v>
      </c>
      <c r="M1137">
        <v>0</v>
      </c>
      <c r="N1137">
        <v>0.5</v>
      </c>
      <c r="O1137">
        <v>76.758114530824002</v>
      </c>
      <c r="P1137" t="s">
        <v>1579</v>
      </c>
      <c r="Q1137" t="s">
        <v>76</v>
      </c>
      <c r="R1137" t="s">
        <v>77</v>
      </c>
      <c r="S1137">
        <v>50</v>
      </c>
      <c r="T1137" t="b">
        <v>1</v>
      </c>
      <c r="U1137" t="b">
        <v>1</v>
      </c>
      <c r="V1137" t="s">
        <v>743</v>
      </c>
      <c r="W1137">
        <v>1956</v>
      </c>
      <c r="X1137">
        <v>0.4</v>
      </c>
      <c r="Y1137">
        <v>8.0000000000000002E-3</v>
      </c>
      <c r="Z1137">
        <v>43600</v>
      </c>
      <c r="AA1137">
        <v>0.16936893771737699</v>
      </c>
      <c r="AB1137">
        <v>1</v>
      </c>
      <c r="AC1137">
        <v>120</v>
      </c>
      <c r="AD1137">
        <v>5144.4493578957899</v>
      </c>
      <c r="AE1137">
        <v>4000</v>
      </c>
      <c r="AF1137">
        <v>350</v>
      </c>
      <c r="AG1137">
        <v>90.4</v>
      </c>
      <c r="AH1137">
        <v>85</v>
      </c>
      <c r="AI1137">
        <v>177.7889156537</v>
      </c>
      <c r="AJ1137">
        <v>93.900420590273995</v>
      </c>
      <c r="AK1137">
        <v>0.27787232301012599</v>
      </c>
      <c r="AL1137">
        <v>0.27382563869444398</v>
      </c>
      <c r="AM1137">
        <v>3.4978832779906301E-2</v>
      </c>
      <c r="AN1137">
        <v>3.0853122222222199E-2</v>
      </c>
      <c r="AO1137">
        <v>3.2</v>
      </c>
      <c r="AP1137">
        <v>3.153</v>
      </c>
      <c r="AQ1137" t="s">
        <v>79</v>
      </c>
      <c r="AR1137" t="s">
        <v>1843</v>
      </c>
      <c r="AS1137" t="s">
        <v>89</v>
      </c>
      <c r="AU1137">
        <v>1</v>
      </c>
      <c r="AV1137">
        <v>0</v>
      </c>
      <c r="AW1137">
        <v>0.35</v>
      </c>
      <c r="AX1137">
        <v>772.664830986124</v>
      </c>
      <c r="AY1137">
        <v>80</v>
      </c>
      <c r="AZ1137">
        <v>99</v>
      </c>
      <c r="BA1137">
        <v>23</v>
      </c>
      <c r="BB1137">
        <v>25</v>
      </c>
      <c r="BC1137">
        <v>48.979435103471801</v>
      </c>
      <c r="BD1137" t="s">
        <v>1847</v>
      </c>
      <c r="BE1137">
        <v>2</v>
      </c>
      <c r="BF1137">
        <v>149.643022070011</v>
      </c>
      <c r="BG1137">
        <v>0.33601941749999997</v>
      </c>
      <c r="BH1137">
        <v>1660.75</v>
      </c>
      <c r="BI1137">
        <v>0.90250324258643899</v>
      </c>
      <c r="BJ1137">
        <v>60.047964789627002</v>
      </c>
      <c r="BK1137">
        <v>80</v>
      </c>
      <c r="BL1137">
        <v>1</v>
      </c>
      <c r="BM1137">
        <v>0</v>
      </c>
      <c r="BN1137">
        <v>95</v>
      </c>
      <c r="BO1137">
        <v>80</v>
      </c>
      <c r="BP1137" t="s">
        <v>84</v>
      </c>
      <c r="BQ1137">
        <v>1585.75</v>
      </c>
      <c r="BR1137">
        <v>1923</v>
      </c>
      <c r="BS1137">
        <v>1700</v>
      </c>
      <c r="BT1137" t="s">
        <v>85</v>
      </c>
      <c r="BU1137">
        <v>163.46343375902299</v>
      </c>
      <c r="BV1137">
        <v>4</v>
      </c>
      <c r="BX1137">
        <v>149</v>
      </c>
      <c r="BY1137">
        <v>149.643022070011</v>
      </c>
      <c r="BZ1137">
        <v>163.46343375902299</v>
      </c>
      <c r="CA1137">
        <v>1660.75</v>
      </c>
      <c r="CB1137">
        <f t="shared" si="102"/>
        <v>4.3155843624899321E-3</v>
      </c>
      <c r="CC1137">
        <f t="shared" si="103"/>
        <v>149.643022070011</v>
      </c>
      <c r="CD1137">
        <f t="shared" si="104"/>
        <v>4.3155843624899321E-3</v>
      </c>
    </row>
    <row r="1138" spans="1:82" x14ac:dyDescent="0.25">
      <c r="A1138">
        <v>1136</v>
      </c>
      <c r="B1138" t="s">
        <v>1845</v>
      </c>
      <c r="C1138" t="s">
        <v>1845</v>
      </c>
      <c r="D1138" t="s">
        <v>1846</v>
      </c>
      <c r="E1138" t="s">
        <v>1846</v>
      </c>
      <c r="F1138">
        <v>174</v>
      </c>
      <c r="G1138">
        <v>1.2</v>
      </c>
      <c r="H1138" t="s">
        <v>74</v>
      </c>
      <c r="I1138">
        <v>0.67468965517241397</v>
      </c>
      <c r="J1138">
        <v>1.5360145803485099</v>
      </c>
      <c r="K1138">
        <v>13.6757710734658</v>
      </c>
      <c r="L1138">
        <v>0</v>
      </c>
      <c r="M1138">
        <v>0</v>
      </c>
      <c r="N1138">
        <v>0.5</v>
      </c>
      <c r="O1138">
        <v>76.758114530824002</v>
      </c>
      <c r="P1138" t="s">
        <v>876</v>
      </c>
      <c r="Q1138" t="s">
        <v>76</v>
      </c>
      <c r="R1138" t="s">
        <v>77</v>
      </c>
      <c r="S1138">
        <v>50</v>
      </c>
      <c r="T1138" t="b">
        <v>1</v>
      </c>
      <c r="U1138" t="b">
        <v>1</v>
      </c>
      <c r="V1138" t="s">
        <v>743</v>
      </c>
      <c r="W1138">
        <v>1956</v>
      </c>
      <c r="X1138">
        <v>0.4</v>
      </c>
      <c r="Y1138">
        <v>8.0000000000000002E-3</v>
      </c>
      <c r="Z1138">
        <v>43600</v>
      </c>
      <c r="AA1138">
        <v>0.16936893771737699</v>
      </c>
      <c r="AB1138">
        <v>1</v>
      </c>
      <c r="AC1138">
        <v>143</v>
      </c>
      <c r="AD1138">
        <v>5144.4493578957899</v>
      </c>
      <c r="AE1138">
        <v>4000</v>
      </c>
      <c r="AF1138">
        <v>400</v>
      </c>
      <c r="AG1138">
        <v>90.4</v>
      </c>
      <c r="AH1138">
        <v>85</v>
      </c>
      <c r="AK1138">
        <v>0.27787232301012599</v>
      </c>
      <c r="AL1138">
        <v>0.27382563869444398</v>
      </c>
      <c r="AM1138">
        <v>3.4978832779906301E-2</v>
      </c>
      <c r="AN1138">
        <v>3.0853122222222199E-2</v>
      </c>
      <c r="AO1138">
        <v>3.2</v>
      </c>
      <c r="AP1138">
        <v>3.153</v>
      </c>
      <c r="AQ1138" t="s">
        <v>79</v>
      </c>
      <c r="AR1138" t="s">
        <v>1843</v>
      </c>
      <c r="AS1138" t="s">
        <v>89</v>
      </c>
      <c r="AU1138">
        <v>1</v>
      </c>
      <c r="AV1138">
        <v>0</v>
      </c>
      <c r="AW1138">
        <v>0.35</v>
      </c>
      <c r="AX1138">
        <v>772.664830986124</v>
      </c>
      <c r="AY1138">
        <v>80</v>
      </c>
      <c r="AZ1138">
        <v>99</v>
      </c>
      <c r="BA1138">
        <v>23</v>
      </c>
      <c r="BB1138">
        <v>25</v>
      </c>
      <c r="BC1138">
        <v>48.979435103471801</v>
      </c>
      <c r="BD1138" t="s">
        <v>1848</v>
      </c>
      <c r="BE1138">
        <v>4</v>
      </c>
      <c r="BF1138">
        <v>78.741645868269202</v>
      </c>
      <c r="BG1138">
        <v>0.33601941749999997</v>
      </c>
      <c r="BI1138">
        <v>0.90250324258643899</v>
      </c>
      <c r="BJ1138">
        <v>60.047964789627002</v>
      </c>
      <c r="BK1138">
        <v>80</v>
      </c>
      <c r="BL1138">
        <v>1</v>
      </c>
      <c r="BM1138">
        <v>0</v>
      </c>
      <c r="BN1138">
        <v>95</v>
      </c>
      <c r="BO1138">
        <v>80</v>
      </c>
      <c r="BP1138" t="s">
        <v>84</v>
      </c>
      <c r="BT1138" t="s">
        <v>85</v>
      </c>
      <c r="BU1138">
        <v>57.9422496188404</v>
      </c>
      <c r="BV1138">
        <v>4</v>
      </c>
      <c r="BX1138">
        <v>174</v>
      </c>
      <c r="BY1138">
        <v>78.741645868269202</v>
      </c>
      <c r="BZ1138">
        <v>57.9422496188404</v>
      </c>
      <c r="CB1138">
        <f t="shared" si="102"/>
        <v>-0.54746180535477473</v>
      </c>
      <c r="CC1138">
        <f t="shared" si="103"/>
        <v>78.741645868269202</v>
      </c>
      <c r="CD1138">
        <f t="shared" si="104"/>
        <v>-0.54746180535477473</v>
      </c>
    </row>
    <row r="1139" spans="1:82" x14ac:dyDescent="0.25">
      <c r="A1139">
        <v>1137</v>
      </c>
      <c r="B1139" t="s">
        <v>1845</v>
      </c>
      <c r="C1139" t="s">
        <v>1845</v>
      </c>
      <c r="D1139" t="s">
        <v>1846</v>
      </c>
      <c r="E1139" t="s">
        <v>1846</v>
      </c>
      <c r="F1139">
        <v>174</v>
      </c>
      <c r="G1139">
        <v>1.2</v>
      </c>
      <c r="H1139" t="s">
        <v>74</v>
      </c>
      <c r="I1139">
        <v>0.67468965517241397</v>
      </c>
      <c r="J1139">
        <v>1.5360145803485099</v>
      </c>
      <c r="K1139">
        <v>13.6757710734658</v>
      </c>
      <c r="L1139">
        <v>0</v>
      </c>
      <c r="M1139">
        <v>0</v>
      </c>
      <c r="N1139">
        <v>0.5</v>
      </c>
      <c r="O1139">
        <v>76.758114530824002</v>
      </c>
      <c r="P1139" t="s">
        <v>876</v>
      </c>
      <c r="Q1139" t="s">
        <v>76</v>
      </c>
      <c r="R1139" t="s">
        <v>77</v>
      </c>
      <c r="S1139">
        <v>50</v>
      </c>
      <c r="T1139" t="b">
        <v>1</v>
      </c>
      <c r="U1139" t="b">
        <v>1</v>
      </c>
      <c r="V1139" t="s">
        <v>743</v>
      </c>
      <c r="W1139">
        <v>1956</v>
      </c>
      <c r="X1139">
        <v>0.4</v>
      </c>
      <c r="Y1139">
        <v>8.0000000000000002E-3</v>
      </c>
      <c r="Z1139">
        <v>43600</v>
      </c>
      <c r="AA1139">
        <v>0.16936893771737699</v>
      </c>
      <c r="AB1139">
        <v>1</v>
      </c>
      <c r="AC1139">
        <v>143</v>
      </c>
      <c r="AD1139">
        <v>5144.4493578957899</v>
      </c>
      <c r="AE1139">
        <v>4000</v>
      </c>
      <c r="AF1139">
        <v>400</v>
      </c>
      <c r="AG1139">
        <v>90.4</v>
      </c>
      <c r="AH1139">
        <v>85</v>
      </c>
      <c r="AK1139">
        <v>0.27787232301012599</v>
      </c>
      <c r="AL1139">
        <v>0.27382563869444398</v>
      </c>
      <c r="AM1139">
        <v>3.4978832779906301E-2</v>
      </c>
      <c r="AN1139">
        <v>3.0853122222222199E-2</v>
      </c>
      <c r="AO1139">
        <v>3.2</v>
      </c>
      <c r="AP1139">
        <v>3.153</v>
      </c>
      <c r="AQ1139" t="s">
        <v>79</v>
      </c>
      <c r="AR1139" t="s">
        <v>1843</v>
      </c>
      <c r="AS1139" t="s">
        <v>89</v>
      </c>
      <c r="AU1139">
        <v>1</v>
      </c>
      <c r="AV1139">
        <v>1</v>
      </c>
      <c r="AW1139">
        <v>0.35</v>
      </c>
      <c r="AX1139">
        <v>772.664830986124</v>
      </c>
      <c r="AY1139">
        <v>80</v>
      </c>
      <c r="AZ1139">
        <v>99</v>
      </c>
      <c r="BA1139">
        <v>23</v>
      </c>
      <c r="BB1139">
        <v>25</v>
      </c>
      <c r="BC1139">
        <v>48.979435103471801</v>
      </c>
      <c r="BD1139" t="s">
        <v>1849</v>
      </c>
      <c r="BE1139">
        <v>4</v>
      </c>
      <c r="BF1139">
        <v>66.964885883239901</v>
      </c>
      <c r="BG1139">
        <v>0.33601941749999997</v>
      </c>
      <c r="BI1139">
        <v>0.90250324258643899</v>
      </c>
      <c r="BJ1139">
        <v>60.047964789627002</v>
      </c>
      <c r="BK1139">
        <v>80</v>
      </c>
      <c r="BL1139">
        <v>1</v>
      </c>
      <c r="BM1139">
        <v>0</v>
      </c>
      <c r="BN1139">
        <v>95</v>
      </c>
      <c r="BO1139">
        <v>80</v>
      </c>
      <c r="BP1139" t="s">
        <v>84</v>
      </c>
      <c r="BT1139" t="s">
        <v>85</v>
      </c>
      <c r="BU1139">
        <v>52.978871104291599</v>
      </c>
      <c r="BV1139">
        <v>4</v>
      </c>
      <c r="BX1139">
        <v>174</v>
      </c>
      <c r="BY1139">
        <v>66.964885883239901</v>
      </c>
      <c r="BZ1139">
        <v>52.978871104291599</v>
      </c>
      <c r="CB1139">
        <f t="shared" si="102"/>
        <v>-0.61514433400436841</v>
      </c>
      <c r="CC1139">
        <f t="shared" si="103"/>
        <v>66.964885883239901</v>
      </c>
      <c r="CD1139">
        <f t="shared" si="104"/>
        <v>-0.61514433400436841</v>
      </c>
    </row>
    <row r="1140" spans="1:82" x14ac:dyDescent="0.25">
      <c r="A1140">
        <v>1138</v>
      </c>
      <c r="C1140" t="s">
        <v>1835</v>
      </c>
      <c r="E1140" t="s">
        <v>1836</v>
      </c>
      <c r="F1140">
        <v>129</v>
      </c>
      <c r="G1140">
        <v>1.2</v>
      </c>
      <c r="H1140" t="s">
        <v>74</v>
      </c>
      <c r="I1140">
        <v>0.67468965517241397</v>
      </c>
      <c r="J1140">
        <v>1.5360145803485099</v>
      </c>
      <c r="K1140">
        <v>13.6757710734658</v>
      </c>
      <c r="L1140">
        <v>0</v>
      </c>
      <c r="M1140">
        <v>0</v>
      </c>
      <c r="N1140">
        <v>0.5</v>
      </c>
      <c r="O1140">
        <v>76.758114530824002</v>
      </c>
      <c r="P1140" t="s">
        <v>876</v>
      </c>
      <c r="Q1140" t="s">
        <v>76</v>
      </c>
      <c r="R1140" t="s">
        <v>77</v>
      </c>
      <c r="S1140">
        <v>50</v>
      </c>
      <c r="U1140" t="b">
        <v>1</v>
      </c>
      <c r="V1140" t="s">
        <v>743</v>
      </c>
      <c r="W1140">
        <v>1956</v>
      </c>
      <c r="X1140">
        <v>0.4</v>
      </c>
      <c r="Y1140">
        <v>8.0000000000000002E-3</v>
      </c>
      <c r="Z1140">
        <v>43600</v>
      </c>
      <c r="AA1140">
        <v>0.16936893771737699</v>
      </c>
      <c r="AB1140">
        <v>1</v>
      </c>
      <c r="AC1140">
        <v>143</v>
      </c>
      <c r="AD1140">
        <v>5144.4493578957899</v>
      </c>
      <c r="AE1140">
        <v>4000</v>
      </c>
      <c r="AF1140">
        <v>400</v>
      </c>
      <c r="AG1140">
        <v>90.4</v>
      </c>
      <c r="AH1140">
        <v>85</v>
      </c>
      <c r="AI1140">
        <v>181.68124364486101</v>
      </c>
      <c r="AJ1140">
        <v>96.072816498932298</v>
      </c>
      <c r="AK1140">
        <v>0.285972495190432</v>
      </c>
      <c r="AL1140">
        <v>0.28180784720222202</v>
      </c>
      <c r="AM1140">
        <v>3.4752996795232E-2</v>
      </c>
      <c r="AN1140">
        <v>3.06305751111111E-2</v>
      </c>
      <c r="AO1140">
        <v>3.89</v>
      </c>
      <c r="AP1140">
        <v>3.153</v>
      </c>
      <c r="AQ1140" t="s">
        <v>79</v>
      </c>
      <c r="AR1140" t="s">
        <v>1837</v>
      </c>
      <c r="AS1140" t="s">
        <v>81</v>
      </c>
      <c r="AT1140" t="s">
        <v>82</v>
      </c>
      <c r="AU1140">
        <v>1</v>
      </c>
      <c r="AV1140">
        <v>1</v>
      </c>
      <c r="AW1140">
        <v>0.35</v>
      </c>
      <c r="AX1140">
        <v>772.664830986124</v>
      </c>
      <c r="AY1140">
        <v>80</v>
      </c>
      <c r="AZ1140">
        <v>99</v>
      </c>
      <c r="BA1140">
        <v>23</v>
      </c>
      <c r="BB1140">
        <v>25</v>
      </c>
      <c r="BC1140">
        <v>48.979435103471801</v>
      </c>
      <c r="BD1140" t="s">
        <v>1850</v>
      </c>
      <c r="BE1140">
        <v>2</v>
      </c>
      <c r="BF1140">
        <v>145.14931923154299</v>
      </c>
      <c r="BG1140">
        <v>0.32898058250000001</v>
      </c>
      <c r="BH1140">
        <v>1699.75</v>
      </c>
      <c r="BI1140">
        <v>0.90250324258643899</v>
      </c>
      <c r="BJ1140">
        <v>60.047964789627002</v>
      </c>
      <c r="BK1140">
        <v>80</v>
      </c>
      <c r="BL1140">
        <v>1</v>
      </c>
      <c r="BM1140">
        <v>0</v>
      </c>
      <c r="BN1140">
        <v>95</v>
      </c>
      <c r="BO1140">
        <v>80</v>
      </c>
      <c r="BP1140" t="s">
        <v>84</v>
      </c>
      <c r="BQ1140">
        <v>1624.75</v>
      </c>
      <c r="BR1140">
        <v>1967</v>
      </c>
      <c r="BS1140">
        <v>1700</v>
      </c>
      <c r="BT1140" t="s">
        <v>85</v>
      </c>
      <c r="BU1140">
        <v>154.98030948930301</v>
      </c>
      <c r="BV1140">
        <v>4</v>
      </c>
      <c r="BX1140">
        <v>129</v>
      </c>
      <c r="BY1140">
        <v>145.14931923154299</v>
      </c>
      <c r="BZ1140">
        <v>154.98030948930301</v>
      </c>
      <c r="CA1140">
        <v>1699.75</v>
      </c>
      <c r="CB1140">
        <f t="shared" si="102"/>
        <v>0.12518852117475185</v>
      </c>
      <c r="CC1140">
        <f t="shared" si="103"/>
        <v>145.14931923154299</v>
      </c>
      <c r="CD1140">
        <f t="shared" si="104"/>
        <v>0.12518852117475185</v>
      </c>
    </row>
    <row r="1141" spans="1:82" x14ac:dyDescent="0.25">
      <c r="A1141">
        <v>1139</v>
      </c>
      <c r="B1141" t="s">
        <v>1839</v>
      </c>
      <c r="C1141" t="s">
        <v>1839</v>
      </c>
      <c r="D1141" t="s">
        <v>1840</v>
      </c>
      <c r="E1141" t="s">
        <v>1840</v>
      </c>
      <c r="F1141">
        <v>259</v>
      </c>
      <c r="G1141">
        <v>1.2</v>
      </c>
      <c r="H1141" t="s">
        <v>74</v>
      </c>
      <c r="I1141">
        <v>0.67468965517241397</v>
      </c>
      <c r="J1141">
        <v>1.5360145803485099</v>
      </c>
      <c r="K1141">
        <v>13.6757710734658</v>
      </c>
      <c r="L1141">
        <v>0</v>
      </c>
      <c r="M1141">
        <v>0</v>
      </c>
      <c r="N1141">
        <v>0.5</v>
      </c>
      <c r="O1141">
        <v>84.191847834146301</v>
      </c>
      <c r="P1141" t="s">
        <v>1841</v>
      </c>
      <c r="Q1141" t="s">
        <v>76</v>
      </c>
      <c r="R1141" t="s">
        <v>77</v>
      </c>
      <c r="S1141">
        <v>50</v>
      </c>
      <c r="T1141" t="b">
        <v>1</v>
      </c>
      <c r="U1141" t="b">
        <v>1</v>
      </c>
      <c r="V1141" t="s">
        <v>1842</v>
      </c>
      <c r="W1141">
        <v>2792</v>
      </c>
      <c r="X1141">
        <v>0.4</v>
      </c>
      <c r="Y1141">
        <v>8.0000000000000002E-3</v>
      </c>
      <c r="Z1141">
        <v>43000</v>
      </c>
      <c r="AA1141">
        <v>0.24691929783060401</v>
      </c>
      <c r="AB1141">
        <v>1</v>
      </c>
      <c r="AC1141">
        <v>239</v>
      </c>
      <c r="AD1141">
        <v>6197.4049786444602</v>
      </c>
      <c r="AE1141">
        <v>5250</v>
      </c>
      <c r="AF1141">
        <v>435</v>
      </c>
      <c r="AG1141">
        <v>74.8</v>
      </c>
      <c r="AH1141">
        <v>85</v>
      </c>
      <c r="AI1141">
        <v>201.291743991115</v>
      </c>
      <c r="AJ1141">
        <v>106.154961613474</v>
      </c>
      <c r="AK1141">
        <v>0.285972495190432</v>
      </c>
      <c r="AL1141">
        <v>0.28180784720222202</v>
      </c>
      <c r="AM1141">
        <v>3.4752996795232E-2</v>
      </c>
      <c r="AN1141">
        <v>3.06305751111111E-2</v>
      </c>
      <c r="AO1141">
        <v>3.33</v>
      </c>
      <c r="AP1141">
        <v>3.153</v>
      </c>
      <c r="AQ1141" t="s">
        <v>153</v>
      </c>
      <c r="AR1141" t="s">
        <v>1843</v>
      </c>
      <c r="AS1141" t="s">
        <v>89</v>
      </c>
      <c r="AU1141">
        <v>1</v>
      </c>
      <c r="AV1141">
        <v>1</v>
      </c>
      <c r="AW1141">
        <v>0.35</v>
      </c>
      <c r="AX1141">
        <v>710.45319180051899</v>
      </c>
      <c r="AY1141">
        <v>80</v>
      </c>
      <c r="AZ1141">
        <v>99</v>
      </c>
      <c r="BA1141">
        <v>23</v>
      </c>
      <c r="BB1141">
        <v>25</v>
      </c>
      <c r="BC1141">
        <v>51.281488339747902</v>
      </c>
      <c r="BD1141" t="s">
        <v>1851</v>
      </c>
      <c r="BE1141">
        <v>4</v>
      </c>
      <c r="BF1141">
        <v>206.161108468035</v>
      </c>
      <c r="BG1141">
        <v>0.32941747569999902</v>
      </c>
      <c r="BH1141">
        <v>1880.75</v>
      </c>
      <c r="BI1141">
        <v>0.70006035080755702</v>
      </c>
      <c r="BJ1141">
        <v>69.4810186034465</v>
      </c>
      <c r="BK1141">
        <v>80</v>
      </c>
      <c r="BL1141">
        <v>1</v>
      </c>
      <c r="BM1141">
        <v>0</v>
      </c>
      <c r="BN1141">
        <v>95</v>
      </c>
      <c r="BO1141">
        <v>80</v>
      </c>
      <c r="BP1141" t="s">
        <v>84</v>
      </c>
      <c r="BQ1141">
        <v>1805.75</v>
      </c>
      <c r="BR1141">
        <v>2188</v>
      </c>
      <c r="BS1141">
        <v>1930</v>
      </c>
      <c r="BT1141" t="s">
        <v>85</v>
      </c>
      <c r="BU1141">
        <v>224.59280230740401</v>
      </c>
      <c r="BV1141">
        <v>6</v>
      </c>
      <c r="BX1141">
        <v>259</v>
      </c>
      <c r="BY1141">
        <v>206.161108468035</v>
      </c>
      <c r="BZ1141">
        <v>224.59280230740401</v>
      </c>
      <c r="CA1141">
        <v>1880.75</v>
      </c>
      <c r="CB1141">
        <f t="shared" si="102"/>
        <v>-0.20401116421608109</v>
      </c>
      <c r="CC1141">
        <f t="shared" si="103"/>
        <v>206.161108468035</v>
      </c>
      <c r="CD1141">
        <f t="shared" si="104"/>
        <v>-0.20401116421608109</v>
      </c>
    </row>
    <row r="1142" spans="1:82" x14ac:dyDescent="0.25">
      <c r="A1142">
        <v>1140</v>
      </c>
      <c r="C1142" t="s">
        <v>1852</v>
      </c>
      <c r="E1142" t="s">
        <v>1853</v>
      </c>
      <c r="F1142">
        <v>135</v>
      </c>
      <c r="G1142">
        <v>1.2</v>
      </c>
      <c r="H1142" t="s">
        <v>74</v>
      </c>
      <c r="I1142">
        <v>0.67468965517241397</v>
      </c>
      <c r="J1142">
        <v>1.5360145803485099</v>
      </c>
      <c r="K1142">
        <v>13.6757710734658</v>
      </c>
      <c r="L1142">
        <v>0</v>
      </c>
      <c r="M1142">
        <v>0</v>
      </c>
      <c r="N1142">
        <v>0.5</v>
      </c>
      <c r="O1142">
        <v>73.574769408109404</v>
      </c>
      <c r="P1142" t="s">
        <v>1179</v>
      </c>
      <c r="Q1142" t="s">
        <v>76</v>
      </c>
      <c r="R1142" t="s">
        <v>77</v>
      </c>
      <c r="S1142">
        <v>50</v>
      </c>
      <c r="U1142" t="b">
        <v>1</v>
      </c>
      <c r="V1142" t="s">
        <v>522</v>
      </c>
      <c r="W1142">
        <v>1598</v>
      </c>
      <c r="X1142">
        <v>0.4</v>
      </c>
      <c r="Y1142">
        <v>8.0000000000000002E-3</v>
      </c>
      <c r="Z1142">
        <v>43000</v>
      </c>
      <c r="AA1142">
        <v>0.13615957297989401</v>
      </c>
      <c r="AB1142">
        <v>0</v>
      </c>
      <c r="AC1142">
        <v>88</v>
      </c>
      <c r="AD1142">
        <v>6829.1783510936502</v>
      </c>
      <c r="AE1142">
        <v>6000</v>
      </c>
      <c r="AF1142">
        <v>160</v>
      </c>
      <c r="AG1142">
        <v>85.8</v>
      </c>
      <c r="AH1142">
        <v>85</v>
      </c>
      <c r="AI1142">
        <v>117.86375326787901</v>
      </c>
      <c r="AJ1142">
        <v>62.4563823739254</v>
      </c>
      <c r="AK1142">
        <v>6.03253511620419E-2</v>
      </c>
      <c r="AL1142">
        <v>5.9446826630555803E-2</v>
      </c>
      <c r="AM1142">
        <v>4.1044127875691699E-2</v>
      </c>
      <c r="AN1142">
        <v>3.6830087777777701E-2</v>
      </c>
      <c r="AO1142">
        <v>3.94</v>
      </c>
      <c r="AP1142">
        <v>3.153</v>
      </c>
      <c r="AQ1142" t="s">
        <v>153</v>
      </c>
      <c r="AR1142" t="s">
        <v>1854</v>
      </c>
      <c r="AS1142" t="s">
        <v>81</v>
      </c>
      <c r="AT1142" t="s">
        <v>82</v>
      </c>
      <c r="AU1142">
        <v>1</v>
      </c>
      <c r="AV1142">
        <v>0</v>
      </c>
      <c r="AW1142">
        <v>0.35</v>
      </c>
      <c r="AX1142">
        <v>799.30570039814199</v>
      </c>
      <c r="AY1142">
        <v>80</v>
      </c>
      <c r="AZ1142">
        <v>99</v>
      </c>
      <c r="BA1142">
        <v>23</v>
      </c>
      <c r="BB1142">
        <v>25</v>
      </c>
      <c r="BC1142">
        <v>47.993627617123899</v>
      </c>
      <c r="BD1142" t="s">
        <v>1855</v>
      </c>
      <c r="BE1142">
        <v>2</v>
      </c>
      <c r="BF1142">
        <v>150.93565049464999</v>
      </c>
      <c r="BG1142">
        <v>0.31087378639999902</v>
      </c>
      <c r="BH1142">
        <v>1096.25</v>
      </c>
      <c r="BI1142">
        <v>0.98919529432907105</v>
      </c>
      <c r="BJ1142">
        <v>56.008451314331197</v>
      </c>
      <c r="BK1142">
        <v>80</v>
      </c>
      <c r="BL1142">
        <v>1</v>
      </c>
      <c r="BM1142">
        <v>0</v>
      </c>
      <c r="BN1142">
        <v>95</v>
      </c>
      <c r="BO1142">
        <v>80</v>
      </c>
      <c r="BP1142" t="s">
        <v>84</v>
      </c>
      <c r="BQ1142">
        <v>1021.25</v>
      </c>
      <c r="BR1142">
        <v>1248</v>
      </c>
      <c r="BS1142">
        <v>1130</v>
      </c>
      <c r="BT1142" t="s">
        <v>85</v>
      </c>
      <c r="BU1142">
        <v>166.27795842901801</v>
      </c>
      <c r="BV1142">
        <v>4</v>
      </c>
      <c r="BX1142">
        <v>135</v>
      </c>
      <c r="BY1142">
        <v>150.93565049464999</v>
      </c>
      <c r="BZ1142">
        <v>166.27795842901801</v>
      </c>
      <c r="CA1142">
        <v>1096.25</v>
      </c>
      <c r="CB1142">
        <f t="shared" si="102"/>
        <v>0.11804185551592586</v>
      </c>
      <c r="CC1142">
        <f t="shared" si="103"/>
        <v>150.93565049464999</v>
      </c>
      <c r="CD1142">
        <f t="shared" si="104"/>
        <v>0.11804185551592586</v>
      </c>
    </row>
    <row r="1143" spans="1:82" x14ac:dyDescent="0.25">
      <c r="A1143">
        <v>1141</v>
      </c>
      <c r="C1143" t="s">
        <v>1852</v>
      </c>
      <c r="E1143" t="s">
        <v>1853</v>
      </c>
      <c r="F1143">
        <v>135</v>
      </c>
      <c r="G1143">
        <v>1.2</v>
      </c>
      <c r="H1143" t="s">
        <v>74</v>
      </c>
      <c r="I1143">
        <v>0.67468965517241397</v>
      </c>
      <c r="J1143">
        <v>1.5360145803485099</v>
      </c>
      <c r="K1143">
        <v>13.6757710734658</v>
      </c>
      <c r="L1143">
        <v>0</v>
      </c>
      <c r="M1143">
        <v>0</v>
      </c>
      <c r="N1143">
        <v>0.5</v>
      </c>
      <c r="O1143">
        <v>73.574769408109404</v>
      </c>
      <c r="P1143" t="s">
        <v>1179</v>
      </c>
      <c r="Q1143" t="s">
        <v>76</v>
      </c>
      <c r="R1143" t="s">
        <v>77</v>
      </c>
      <c r="S1143">
        <v>50</v>
      </c>
      <c r="U1143" t="b">
        <v>1</v>
      </c>
      <c r="V1143" t="s">
        <v>522</v>
      </c>
      <c r="W1143">
        <v>1598</v>
      </c>
      <c r="X1143">
        <v>0.4</v>
      </c>
      <c r="Y1143">
        <v>8.0000000000000002E-3</v>
      </c>
      <c r="Z1143">
        <v>43000</v>
      </c>
      <c r="AA1143">
        <v>0.13615957297989401</v>
      </c>
      <c r="AB1143">
        <v>0</v>
      </c>
      <c r="AC1143">
        <v>88</v>
      </c>
      <c r="AD1143">
        <v>6829.1783510936502</v>
      </c>
      <c r="AE1143">
        <v>6000</v>
      </c>
      <c r="AF1143">
        <v>160</v>
      </c>
      <c r="AG1143">
        <v>85.8</v>
      </c>
      <c r="AH1143">
        <v>85</v>
      </c>
      <c r="AI1143">
        <v>117.86375326787901</v>
      </c>
      <c r="AJ1143">
        <v>62.4563823739254</v>
      </c>
      <c r="AK1143">
        <v>6.03253511620419E-2</v>
      </c>
      <c r="AL1143">
        <v>5.9446826630555803E-2</v>
      </c>
      <c r="AM1143">
        <v>4.1044127875691699E-2</v>
      </c>
      <c r="AN1143">
        <v>3.6830087777777701E-2</v>
      </c>
      <c r="AO1143">
        <v>3.94</v>
      </c>
      <c r="AP1143">
        <v>3.153</v>
      </c>
      <c r="AQ1143" t="s">
        <v>153</v>
      </c>
      <c r="AR1143" t="s">
        <v>1854</v>
      </c>
      <c r="AS1143" t="s">
        <v>81</v>
      </c>
      <c r="AT1143" t="s">
        <v>82</v>
      </c>
      <c r="AU1143">
        <v>1</v>
      </c>
      <c r="AV1143">
        <v>0</v>
      </c>
      <c r="AW1143">
        <v>0.35</v>
      </c>
      <c r="AX1143">
        <v>799.30570039814199</v>
      </c>
      <c r="AY1143">
        <v>80</v>
      </c>
      <c r="AZ1143">
        <v>99</v>
      </c>
      <c r="BA1143">
        <v>23</v>
      </c>
      <c r="BB1143">
        <v>25</v>
      </c>
      <c r="BC1143">
        <v>47.993627617123899</v>
      </c>
      <c r="BD1143" t="s">
        <v>1856</v>
      </c>
      <c r="BE1143">
        <v>2</v>
      </c>
      <c r="BF1143">
        <v>150.93565049464999</v>
      </c>
      <c r="BG1143">
        <v>0.31087378639999902</v>
      </c>
      <c r="BH1143">
        <v>1096.25</v>
      </c>
      <c r="BI1143">
        <v>0.98919529432907105</v>
      </c>
      <c r="BJ1143">
        <v>56.008451314331197</v>
      </c>
      <c r="BK1143">
        <v>80</v>
      </c>
      <c r="BL1143">
        <v>1</v>
      </c>
      <c r="BM1143">
        <v>0</v>
      </c>
      <c r="BN1143">
        <v>95</v>
      </c>
      <c r="BO1143">
        <v>80</v>
      </c>
      <c r="BP1143" t="s">
        <v>84</v>
      </c>
      <c r="BQ1143">
        <v>1021.25</v>
      </c>
      <c r="BR1143">
        <v>1248</v>
      </c>
      <c r="BS1143">
        <v>1130</v>
      </c>
      <c r="BT1143" t="s">
        <v>85</v>
      </c>
      <c r="BU1143">
        <v>166.27795842901801</v>
      </c>
      <c r="BV1143">
        <v>4</v>
      </c>
      <c r="BX1143">
        <v>135</v>
      </c>
      <c r="BY1143">
        <v>150.93565049464999</v>
      </c>
      <c r="BZ1143">
        <v>166.27795842901801</v>
      </c>
      <c r="CA1143">
        <v>1096.25</v>
      </c>
      <c r="CB1143">
        <f t="shared" si="102"/>
        <v>0.11804185551592586</v>
      </c>
      <c r="CC1143">
        <f t="shared" si="103"/>
        <v>150.93565049464999</v>
      </c>
      <c r="CD1143">
        <f t="shared" si="104"/>
        <v>0.11804185551592586</v>
      </c>
    </row>
    <row r="1144" spans="1:82" x14ac:dyDescent="0.25">
      <c r="A1144">
        <v>1142</v>
      </c>
      <c r="C1144" t="s">
        <v>1857</v>
      </c>
      <c r="E1144" t="s">
        <v>1858</v>
      </c>
      <c r="F1144">
        <v>105</v>
      </c>
      <c r="G1144">
        <v>1.2</v>
      </c>
      <c r="H1144" t="s">
        <v>74</v>
      </c>
      <c r="I1144">
        <v>0.67468965517241397</v>
      </c>
      <c r="J1144">
        <v>1.5360145803485099</v>
      </c>
      <c r="K1144">
        <v>13.6757710734658</v>
      </c>
      <c r="L1144">
        <v>0</v>
      </c>
      <c r="M1144">
        <v>0</v>
      </c>
      <c r="N1144">
        <v>0.5</v>
      </c>
      <c r="O1144">
        <v>73.236872439776604</v>
      </c>
      <c r="P1144" t="s">
        <v>75</v>
      </c>
      <c r="Q1144" t="s">
        <v>76</v>
      </c>
      <c r="R1144" t="s">
        <v>77</v>
      </c>
      <c r="S1144">
        <v>50</v>
      </c>
      <c r="U1144" t="b">
        <v>1</v>
      </c>
      <c r="V1144" t="s">
        <v>78</v>
      </c>
      <c r="W1144">
        <v>1560</v>
      </c>
      <c r="X1144">
        <v>0.4</v>
      </c>
      <c r="Y1144">
        <v>8.0000000000000002E-3</v>
      </c>
      <c r="Z1144">
        <v>43600</v>
      </c>
      <c r="AA1144">
        <v>0.13263455661111101</v>
      </c>
      <c r="AB1144">
        <v>1</v>
      </c>
      <c r="AC1144">
        <v>84</v>
      </c>
      <c r="AD1144">
        <v>4807.5035592562199</v>
      </c>
      <c r="AE1144">
        <v>3600</v>
      </c>
      <c r="AF1144">
        <v>230</v>
      </c>
      <c r="AG1144">
        <v>88.3</v>
      </c>
      <c r="AH1144">
        <v>85</v>
      </c>
      <c r="AI1144">
        <v>127.404267910679</v>
      </c>
      <c r="AJ1144">
        <v>68.026628293561998</v>
      </c>
      <c r="AK1144">
        <v>6.03253511620419E-2</v>
      </c>
      <c r="AL1144">
        <v>5.9446826630555803E-2</v>
      </c>
      <c r="AM1144">
        <v>4.1044127875691699E-2</v>
      </c>
      <c r="AN1144">
        <v>3.6830087777777701E-2</v>
      </c>
      <c r="AO1144">
        <v>3.74</v>
      </c>
      <c r="AP1144">
        <v>3.153</v>
      </c>
      <c r="AQ1144" t="s">
        <v>79</v>
      </c>
      <c r="AR1144" t="s">
        <v>1859</v>
      </c>
      <c r="AS1144" t="s">
        <v>81</v>
      </c>
      <c r="AT1144" t="s">
        <v>82</v>
      </c>
      <c r="AU1144">
        <v>1</v>
      </c>
      <c r="AV1144">
        <v>1</v>
      </c>
      <c r="AW1144">
        <v>0.35</v>
      </c>
      <c r="AX1144">
        <v>802.13350217930599</v>
      </c>
      <c r="AY1144">
        <v>80</v>
      </c>
      <c r="AZ1144">
        <v>99</v>
      </c>
      <c r="BA1144">
        <v>23</v>
      </c>
      <c r="BB1144">
        <v>25</v>
      </c>
      <c r="BC1144">
        <v>47.888988833656803</v>
      </c>
      <c r="BD1144" t="s">
        <v>1860</v>
      </c>
      <c r="BE1144">
        <v>2</v>
      </c>
      <c r="BF1144">
        <v>119.94371275001799</v>
      </c>
      <c r="BG1144">
        <v>0.31087378639999902</v>
      </c>
      <c r="BH1144">
        <v>1196.25</v>
      </c>
      <c r="BI1144">
        <v>0.99839724395538398</v>
      </c>
      <c r="BJ1144">
        <v>55.5796761409757</v>
      </c>
      <c r="BK1144">
        <v>80</v>
      </c>
      <c r="BL1144">
        <v>1</v>
      </c>
      <c r="BM1144">
        <v>0</v>
      </c>
      <c r="BN1144">
        <v>95</v>
      </c>
      <c r="BO1144">
        <v>80</v>
      </c>
      <c r="BP1144" t="s">
        <v>84</v>
      </c>
      <c r="BQ1144">
        <v>1121.25</v>
      </c>
      <c r="BR1144">
        <v>1356</v>
      </c>
      <c r="BS1144">
        <v>1250</v>
      </c>
      <c r="BT1144" t="s">
        <v>85</v>
      </c>
      <c r="BU1144">
        <v>127.416691583239</v>
      </c>
      <c r="BV1144">
        <v>4</v>
      </c>
      <c r="BX1144">
        <v>105</v>
      </c>
      <c r="BY1144">
        <v>119.94371275001799</v>
      </c>
      <c r="BZ1144">
        <v>127.416691583239</v>
      </c>
      <c r="CA1144">
        <v>1196.25</v>
      </c>
      <c r="CB1144">
        <f t="shared" si="102"/>
        <v>0.14232107380969519</v>
      </c>
      <c r="CC1144">
        <f t="shared" si="103"/>
        <v>119.94371275001799</v>
      </c>
      <c r="CD1144">
        <f t="shared" si="104"/>
        <v>0.14232107380969519</v>
      </c>
    </row>
    <row r="1145" spans="1:82" x14ac:dyDescent="0.25">
      <c r="A1145">
        <v>1143</v>
      </c>
      <c r="C1145" t="s">
        <v>1852</v>
      </c>
      <c r="E1145" t="s">
        <v>1853</v>
      </c>
      <c r="F1145">
        <v>135</v>
      </c>
      <c r="G1145">
        <v>1.2</v>
      </c>
      <c r="H1145" t="s">
        <v>74</v>
      </c>
      <c r="I1145">
        <v>0.67468965517241397</v>
      </c>
      <c r="J1145">
        <v>1.5360145803485099</v>
      </c>
      <c r="K1145">
        <v>13.6757710734658</v>
      </c>
      <c r="L1145">
        <v>0</v>
      </c>
      <c r="M1145">
        <v>0</v>
      </c>
      <c r="N1145">
        <v>0.5</v>
      </c>
      <c r="O1145">
        <v>73.574769408109404</v>
      </c>
      <c r="P1145" t="s">
        <v>1179</v>
      </c>
      <c r="Q1145" t="s">
        <v>76</v>
      </c>
      <c r="R1145" t="s">
        <v>77</v>
      </c>
      <c r="S1145">
        <v>50</v>
      </c>
      <c r="U1145" t="b">
        <v>1</v>
      </c>
      <c r="V1145" t="s">
        <v>522</v>
      </c>
      <c r="W1145">
        <v>1598</v>
      </c>
      <c r="X1145">
        <v>0.4</v>
      </c>
      <c r="Y1145">
        <v>8.0000000000000002E-3</v>
      </c>
      <c r="Z1145">
        <v>43000</v>
      </c>
      <c r="AA1145">
        <v>0.13615957297989401</v>
      </c>
      <c r="AB1145">
        <v>0</v>
      </c>
      <c r="AC1145">
        <v>88</v>
      </c>
      <c r="AD1145">
        <v>6829.1783510936502</v>
      </c>
      <c r="AE1145">
        <v>6000</v>
      </c>
      <c r="AF1145">
        <v>160</v>
      </c>
      <c r="AG1145">
        <v>85.8</v>
      </c>
      <c r="AH1145">
        <v>85</v>
      </c>
      <c r="AI1145">
        <v>117.86375326787901</v>
      </c>
      <c r="AJ1145">
        <v>62.4563823739254</v>
      </c>
      <c r="AK1145">
        <v>6.03253511620419E-2</v>
      </c>
      <c r="AL1145">
        <v>5.9446826630555803E-2</v>
      </c>
      <c r="AM1145">
        <v>4.1044127875691699E-2</v>
      </c>
      <c r="AN1145">
        <v>3.6830087777777701E-2</v>
      </c>
      <c r="AO1145">
        <v>3.94</v>
      </c>
      <c r="AP1145">
        <v>3.153</v>
      </c>
      <c r="AQ1145" t="s">
        <v>153</v>
      </c>
      <c r="AR1145" t="s">
        <v>1854</v>
      </c>
      <c r="AS1145" t="s">
        <v>81</v>
      </c>
      <c r="AT1145" t="s">
        <v>82</v>
      </c>
      <c r="AU1145">
        <v>1</v>
      </c>
      <c r="AV1145">
        <v>0</v>
      </c>
      <c r="AW1145">
        <v>0.35</v>
      </c>
      <c r="AX1145">
        <v>799.30570039814199</v>
      </c>
      <c r="AY1145">
        <v>80</v>
      </c>
      <c r="AZ1145">
        <v>99</v>
      </c>
      <c r="BA1145">
        <v>23</v>
      </c>
      <c r="BB1145">
        <v>25</v>
      </c>
      <c r="BC1145">
        <v>47.993627617123899</v>
      </c>
      <c r="BD1145" t="s">
        <v>1861</v>
      </c>
      <c r="BE1145">
        <v>2</v>
      </c>
      <c r="BF1145">
        <v>150.93565049464999</v>
      </c>
      <c r="BG1145">
        <v>0.31087378639999902</v>
      </c>
      <c r="BH1145">
        <v>1096.25</v>
      </c>
      <c r="BI1145">
        <v>0.98919529432907105</v>
      </c>
      <c r="BJ1145">
        <v>56.008451314331197</v>
      </c>
      <c r="BK1145">
        <v>80</v>
      </c>
      <c r="BL1145">
        <v>1</v>
      </c>
      <c r="BM1145">
        <v>0</v>
      </c>
      <c r="BN1145">
        <v>95</v>
      </c>
      <c r="BO1145">
        <v>80</v>
      </c>
      <c r="BP1145" t="s">
        <v>84</v>
      </c>
      <c r="BQ1145">
        <v>1021.25</v>
      </c>
      <c r="BR1145">
        <v>1248</v>
      </c>
      <c r="BS1145">
        <v>1130</v>
      </c>
      <c r="BT1145" t="s">
        <v>85</v>
      </c>
      <c r="BU1145">
        <v>166.27795842901801</v>
      </c>
      <c r="BV1145">
        <v>4</v>
      </c>
      <c r="BX1145">
        <v>135</v>
      </c>
      <c r="BY1145">
        <v>150.93565049464999</v>
      </c>
      <c r="BZ1145">
        <v>166.27795842901801</v>
      </c>
      <c r="CA1145">
        <v>1096.25</v>
      </c>
      <c r="CB1145">
        <f t="shared" si="102"/>
        <v>0.11804185551592586</v>
      </c>
      <c r="CC1145">
        <f t="shared" si="103"/>
        <v>150.93565049464999</v>
      </c>
      <c r="CD1145">
        <f t="shared" si="104"/>
        <v>0.11804185551592586</v>
      </c>
    </row>
    <row r="1146" spans="1:82" x14ac:dyDescent="0.25">
      <c r="A1146">
        <v>1144</v>
      </c>
      <c r="C1146" t="s">
        <v>1857</v>
      </c>
      <c r="E1146" t="s">
        <v>1858</v>
      </c>
      <c r="F1146">
        <v>105</v>
      </c>
      <c r="G1146">
        <v>1.2</v>
      </c>
      <c r="H1146" t="s">
        <v>74</v>
      </c>
      <c r="I1146">
        <v>0.67468965517241397</v>
      </c>
      <c r="J1146">
        <v>1.5360145803485099</v>
      </c>
      <c r="K1146">
        <v>13.6757710734658</v>
      </c>
      <c r="L1146">
        <v>0</v>
      </c>
      <c r="M1146">
        <v>0</v>
      </c>
      <c r="N1146">
        <v>0.5</v>
      </c>
      <c r="O1146">
        <v>73.236872439776604</v>
      </c>
      <c r="P1146" t="s">
        <v>75</v>
      </c>
      <c r="Q1146" t="s">
        <v>76</v>
      </c>
      <c r="R1146" t="s">
        <v>77</v>
      </c>
      <c r="S1146">
        <v>50</v>
      </c>
      <c r="U1146" t="b">
        <v>1</v>
      </c>
      <c r="V1146" t="s">
        <v>78</v>
      </c>
      <c r="W1146">
        <v>1560</v>
      </c>
      <c r="X1146">
        <v>0.4</v>
      </c>
      <c r="Y1146">
        <v>8.0000000000000002E-3</v>
      </c>
      <c r="Z1146">
        <v>43600</v>
      </c>
      <c r="AA1146">
        <v>0.13263455661111101</v>
      </c>
      <c r="AB1146">
        <v>1</v>
      </c>
      <c r="AC1146">
        <v>84</v>
      </c>
      <c r="AD1146">
        <v>4807.5035592562199</v>
      </c>
      <c r="AE1146">
        <v>3600</v>
      </c>
      <c r="AF1146">
        <v>230</v>
      </c>
      <c r="AG1146">
        <v>88.3</v>
      </c>
      <c r="AH1146">
        <v>85</v>
      </c>
      <c r="AI1146">
        <v>127.404267910679</v>
      </c>
      <c r="AJ1146">
        <v>68.026628293561998</v>
      </c>
      <c r="AK1146">
        <v>6.03253511620419E-2</v>
      </c>
      <c r="AL1146">
        <v>5.9446826630555803E-2</v>
      </c>
      <c r="AM1146">
        <v>4.1044127875691699E-2</v>
      </c>
      <c r="AN1146">
        <v>3.6830087777777701E-2</v>
      </c>
      <c r="AO1146">
        <v>3.74</v>
      </c>
      <c r="AP1146">
        <v>3.153</v>
      </c>
      <c r="AQ1146" t="s">
        <v>79</v>
      </c>
      <c r="AR1146" t="s">
        <v>1859</v>
      </c>
      <c r="AS1146" t="s">
        <v>81</v>
      </c>
      <c r="AT1146" t="s">
        <v>82</v>
      </c>
      <c r="AU1146">
        <v>1</v>
      </c>
      <c r="AV1146">
        <v>1</v>
      </c>
      <c r="AW1146">
        <v>0.35</v>
      </c>
      <c r="AX1146">
        <v>802.13350217930599</v>
      </c>
      <c r="AY1146">
        <v>80</v>
      </c>
      <c r="AZ1146">
        <v>99</v>
      </c>
      <c r="BA1146">
        <v>23</v>
      </c>
      <c r="BB1146">
        <v>25</v>
      </c>
      <c r="BC1146">
        <v>47.888988833656803</v>
      </c>
      <c r="BD1146" t="s">
        <v>1862</v>
      </c>
      <c r="BE1146">
        <v>2</v>
      </c>
      <c r="BF1146">
        <v>119.94371275001799</v>
      </c>
      <c r="BG1146">
        <v>0.31087378639999902</v>
      </c>
      <c r="BH1146">
        <v>1196.25</v>
      </c>
      <c r="BI1146">
        <v>0.99839724395538398</v>
      </c>
      <c r="BJ1146">
        <v>55.5796761409757</v>
      </c>
      <c r="BK1146">
        <v>80</v>
      </c>
      <c r="BL1146">
        <v>1</v>
      </c>
      <c r="BM1146">
        <v>0</v>
      </c>
      <c r="BN1146">
        <v>95</v>
      </c>
      <c r="BO1146">
        <v>80</v>
      </c>
      <c r="BP1146" t="s">
        <v>84</v>
      </c>
      <c r="BQ1146">
        <v>1121.25</v>
      </c>
      <c r="BR1146">
        <v>1356</v>
      </c>
      <c r="BS1146">
        <v>1250</v>
      </c>
      <c r="BT1146" t="s">
        <v>85</v>
      </c>
      <c r="BU1146">
        <v>127.416691583239</v>
      </c>
      <c r="BV1146">
        <v>4</v>
      </c>
      <c r="BX1146">
        <v>105</v>
      </c>
      <c r="BY1146">
        <v>119.94371275001799</v>
      </c>
      <c r="BZ1146">
        <v>127.416691583239</v>
      </c>
      <c r="CA1146">
        <v>1196.25</v>
      </c>
      <c r="CB1146">
        <f t="shared" si="102"/>
        <v>0.14232107380969519</v>
      </c>
      <c r="CC1146">
        <f t="shared" si="103"/>
        <v>119.94371275001799</v>
      </c>
      <c r="CD1146">
        <f t="shared" si="104"/>
        <v>0.14232107380969519</v>
      </c>
    </row>
    <row r="1147" spans="1:82" x14ac:dyDescent="0.25">
      <c r="A1147">
        <v>1145</v>
      </c>
      <c r="C1147" t="s">
        <v>1852</v>
      </c>
      <c r="E1147" t="s">
        <v>1853</v>
      </c>
      <c r="F1147">
        <v>135</v>
      </c>
      <c r="G1147">
        <v>1.2</v>
      </c>
      <c r="H1147" t="s">
        <v>74</v>
      </c>
      <c r="I1147">
        <v>0.67468965517241397</v>
      </c>
      <c r="J1147">
        <v>1.5360145803485099</v>
      </c>
      <c r="K1147">
        <v>13.6757710734658</v>
      </c>
      <c r="L1147">
        <v>0</v>
      </c>
      <c r="M1147">
        <v>0</v>
      </c>
      <c r="N1147">
        <v>0.5</v>
      </c>
      <c r="O1147">
        <v>73.574769408109404</v>
      </c>
      <c r="P1147" t="s">
        <v>1179</v>
      </c>
      <c r="Q1147" t="s">
        <v>76</v>
      </c>
      <c r="R1147" t="s">
        <v>77</v>
      </c>
      <c r="S1147">
        <v>50</v>
      </c>
      <c r="U1147" t="b">
        <v>1</v>
      </c>
      <c r="V1147" t="s">
        <v>522</v>
      </c>
      <c r="W1147">
        <v>1598</v>
      </c>
      <c r="X1147">
        <v>0.4</v>
      </c>
      <c r="Y1147">
        <v>8.0000000000000002E-3</v>
      </c>
      <c r="Z1147">
        <v>43000</v>
      </c>
      <c r="AA1147">
        <v>0.13615957297989401</v>
      </c>
      <c r="AB1147">
        <v>0</v>
      </c>
      <c r="AC1147">
        <v>88</v>
      </c>
      <c r="AD1147">
        <v>6829.1783510936502</v>
      </c>
      <c r="AE1147">
        <v>6000</v>
      </c>
      <c r="AF1147">
        <v>160</v>
      </c>
      <c r="AG1147">
        <v>85.8</v>
      </c>
      <c r="AH1147">
        <v>85</v>
      </c>
      <c r="AI1147">
        <v>117.86375326787901</v>
      </c>
      <c r="AJ1147">
        <v>62.4563823739254</v>
      </c>
      <c r="AK1147">
        <v>6.03253511620419E-2</v>
      </c>
      <c r="AL1147">
        <v>5.9446826630555803E-2</v>
      </c>
      <c r="AM1147">
        <v>4.1044127875691699E-2</v>
      </c>
      <c r="AN1147">
        <v>3.6830087777777701E-2</v>
      </c>
      <c r="AO1147">
        <v>3.94</v>
      </c>
      <c r="AP1147">
        <v>3.153</v>
      </c>
      <c r="AQ1147" t="s">
        <v>153</v>
      </c>
      <c r="AR1147" t="s">
        <v>1854</v>
      </c>
      <c r="AS1147" t="s">
        <v>81</v>
      </c>
      <c r="AT1147" t="s">
        <v>82</v>
      </c>
      <c r="AU1147">
        <v>1</v>
      </c>
      <c r="AV1147">
        <v>0</v>
      </c>
      <c r="AW1147">
        <v>0.35</v>
      </c>
      <c r="AX1147">
        <v>799.30570039814199</v>
      </c>
      <c r="AY1147">
        <v>80</v>
      </c>
      <c r="AZ1147">
        <v>99</v>
      </c>
      <c r="BA1147">
        <v>23</v>
      </c>
      <c r="BB1147">
        <v>25</v>
      </c>
      <c r="BC1147">
        <v>47.993627617123899</v>
      </c>
      <c r="BD1147" t="s">
        <v>1863</v>
      </c>
      <c r="BE1147">
        <v>2</v>
      </c>
      <c r="BF1147">
        <v>150.93565049464999</v>
      </c>
      <c r="BG1147">
        <v>0.31087378639999902</v>
      </c>
      <c r="BH1147">
        <v>1096.25</v>
      </c>
      <c r="BI1147">
        <v>0.98919529432907105</v>
      </c>
      <c r="BJ1147">
        <v>56.008451314331197</v>
      </c>
      <c r="BK1147">
        <v>80</v>
      </c>
      <c r="BL1147">
        <v>1</v>
      </c>
      <c r="BM1147">
        <v>0</v>
      </c>
      <c r="BN1147">
        <v>95</v>
      </c>
      <c r="BO1147">
        <v>80</v>
      </c>
      <c r="BP1147" t="s">
        <v>84</v>
      </c>
      <c r="BQ1147">
        <v>1021.25</v>
      </c>
      <c r="BR1147">
        <v>1248</v>
      </c>
      <c r="BS1147">
        <v>1130</v>
      </c>
      <c r="BT1147" t="s">
        <v>85</v>
      </c>
      <c r="BU1147">
        <v>166.27795842901801</v>
      </c>
      <c r="BV1147">
        <v>4</v>
      </c>
      <c r="BX1147">
        <v>135</v>
      </c>
      <c r="BY1147">
        <v>150.93565049464999</v>
      </c>
      <c r="BZ1147">
        <v>166.27795842901801</v>
      </c>
      <c r="CA1147">
        <v>1096.25</v>
      </c>
      <c r="CB1147">
        <f t="shared" si="102"/>
        <v>0.11804185551592586</v>
      </c>
      <c r="CC1147">
        <f t="shared" si="103"/>
        <v>150.93565049464999</v>
      </c>
      <c r="CD1147">
        <f t="shared" si="104"/>
        <v>0.11804185551592586</v>
      </c>
    </row>
    <row r="1148" spans="1:82" x14ac:dyDescent="0.25">
      <c r="A1148">
        <v>1146</v>
      </c>
      <c r="C1148" t="s">
        <v>1864</v>
      </c>
      <c r="E1148" t="s">
        <v>1865</v>
      </c>
      <c r="F1148">
        <v>114</v>
      </c>
      <c r="G1148">
        <v>1.2</v>
      </c>
      <c r="H1148" t="s">
        <v>74</v>
      </c>
      <c r="I1148">
        <v>0.67468965517241397</v>
      </c>
      <c r="J1148">
        <v>1.5360145803485099</v>
      </c>
      <c r="K1148">
        <v>13.6757710734658</v>
      </c>
      <c r="L1148">
        <v>0</v>
      </c>
      <c r="M1148">
        <v>0</v>
      </c>
      <c r="N1148">
        <v>0.5</v>
      </c>
      <c r="O1148">
        <v>70.026851240614704</v>
      </c>
      <c r="P1148" t="s">
        <v>1866</v>
      </c>
      <c r="Q1148" t="s">
        <v>76</v>
      </c>
      <c r="R1148" t="s">
        <v>77</v>
      </c>
      <c r="S1148">
        <v>50</v>
      </c>
      <c r="U1148" t="b">
        <v>1</v>
      </c>
      <c r="V1148" t="s">
        <v>1867</v>
      </c>
      <c r="W1148">
        <v>1199</v>
      </c>
      <c r="X1148">
        <v>0.4</v>
      </c>
      <c r="Y1148">
        <v>8.0000000000000002E-3</v>
      </c>
      <c r="Z1148">
        <v>43000</v>
      </c>
      <c r="AA1148">
        <v>9.9146901107672297E-2</v>
      </c>
      <c r="AB1148">
        <v>0</v>
      </c>
      <c r="AC1148">
        <v>60</v>
      </c>
      <c r="AD1148">
        <v>6618.5872269439196</v>
      </c>
      <c r="AE1148">
        <v>5750</v>
      </c>
      <c r="AF1148">
        <v>118</v>
      </c>
      <c r="AG1148">
        <v>90.5</v>
      </c>
      <c r="AH1148">
        <v>85</v>
      </c>
      <c r="AI1148">
        <v>114.033262895459</v>
      </c>
      <c r="AJ1148">
        <v>60.506796302052599</v>
      </c>
      <c r="AK1148">
        <v>6.03253511620419E-2</v>
      </c>
      <c r="AL1148">
        <v>5.9446826630555803E-2</v>
      </c>
      <c r="AM1148">
        <v>4.1044127875691699E-2</v>
      </c>
      <c r="AN1148">
        <v>3.6830087777777701E-2</v>
      </c>
      <c r="AO1148">
        <v>4.54</v>
      </c>
      <c r="AP1148">
        <v>3.153</v>
      </c>
      <c r="AQ1148" t="s">
        <v>153</v>
      </c>
      <c r="AR1148" t="s">
        <v>1868</v>
      </c>
      <c r="AS1148" t="s">
        <v>81</v>
      </c>
      <c r="AT1148" t="s">
        <v>82</v>
      </c>
      <c r="AU1148">
        <v>1</v>
      </c>
      <c r="AV1148">
        <v>0</v>
      </c>
      <c r="AW1148">
        <v>0.35</v>
      </c>
      <c r="AX1148">
        <v>828.99761910036295</v>
      </c>
      <c r="AY1148">
        <v>80</v>
      </c>
      <c r="AZ1148">
        <v>99</v>
      </c>
      <c r="BA1148">
        <v>23</v>
      </c>
      <c r="BB1148">
        <v>25</v>
      </c>
      <c r="BC1148">
        <v>46.8949203907193</v>
      </c>
      <c r="BD1148" t="s">
        <v>1869</v>
      </c>
      <c r="BE1148">
        <v>2</v>
      </c>
      <c r="BF1148">
        <v>132.554157719964</v>
      </c>
      <c r="BG1148">
        <v>0.30912621359999998</v>
      </c>
      <c r="BH1148">
        <v>1061.25</v>
      </c>
      <c r="BI1148">
        <v>1.08581576540535</v>
      </c>
      <c r="BJ1148">
        <v>51.5063119940992</v>
      </c>
      <c r="BK1148">
        <v>80</v>
      </c>
      <c r="BL1148">
        <v>1</v>
      </c>
      <c r="BM1148">
        <v>0</v>
      </c>
      <c r="BN1148">
        <v>95</v>
      </c>
      <c r="BO1148">
        <v>80</v>
      </c>
      <c r="BP1148" t="s">
        <v>84</v>
      </c>
      <c r="BQ1148">
        <v>986.25</v>
      </c>
      <c r="BR1148">
        <v>1205</v>
      </c>
      <c r="BS1148">
        <v>1020</v>
      </c>
      <c r="BT1148" t="s">
        <v>85</v>
      </c>
      <c r="BU1148">
        <v>157.58889404689899</v>
      </c>
      <c r="BV1148">
        <v>3</v>
      </c>
      <c r="BX1148">
        <v>114</v>
      </c>
      <c r="BY1148">
        <v>132.554157719964</v>
      </c>
      <c r="BZ1148">
        <v>157.58889404689899</v>
      </c>
      <c r="CA1148">
        <v>1061.25</v>
      </c>
      <c r="CB1148">
        <f t="shared" si="102"/>
        <v>0.16275576947336839</v>
      </c>
      <c r="CC1148">
        <f t="shared" si="103"/>
        <v>127.91476219976525</v>
      </c>
      <c r="CD1148">
        <f t="shared" si="104"/>
        <v>0.12205931754180044</v>
      </c>
    </row>
    <row r="1149" spans="1:82" x14ac:dyDescent="0.25">
      <c r="A1149">
        <v>1147</v>
      </c>
      <c r="B1149" t="s">
        <v>1870</v>
      </c>
      <c r="C1149" t="s">
        <v>1870</v>
      </c>
      <c r="D1149" t="s">
        <v>1871</v>
      </c>
      <c r="E1149" t="s">
        <v>1871</v>
      </c>
      <c r="F1149">
        <v>99</v>
      </c>
      <c r="G1149">
        <v>1.2</v>
      </c>
      <c r="H1149" t="s">
        <v>74</v>
      </c>
      <c r="I1149">
        <v>0.67468965517241397</v>
      </c>
      <c r="J1149">
        <v>1.5360145803485099</v>
      </c>
      <c r="K1149">
        <v>13.6757710734658</v>
      </c>
      <c r="L1149">
        <v>0</v>
      </c>
      <c r="M1149">
        <v>0</v>
      </c>
      <c r="N1149">
        <v>0.5</v>
      </c>
      <c r="O1149">
        <v>70.026851240614704</v>
      </c>
      <c r="P1149" t="s">
        <v>1866</v>
      </c>
      <c r="Q1149" t="s">
        <v>76</v>
      </c>
      <c r="R1149" t="s">
        <v>77</v>
      </c>
      <c r="S1149">
        <v>50</v>
      </c>
      <c r="T1149" t="b">
        <v>1</v>
      </c>
      <c r="U1149" t="b">
        <v>1</v>
      </c>
      <c r="V1149" t="s">
        <v>1867</v>
      </c>
      <c r="W1149">
        <v>1199</v>
      </c>
      <c r="X1149">
        <v>0.4</v>
      </c>
      <c r="Y1149">
        <v>8.0000000000000002E-3</v>
      </c>
      <c r="Z1149">
        <v>43000</v>
      </c>
      <c r="AA1149">
        <v>9.9146901107672297E-2</v>
      </c>
      <c r="AB1149">
        <v>0</v>
      </c>
      <c r="AC1149">
        <v>60</v>
      </c>
      <c r="AD1149">
        <v>6618.5872269439196</v>
      </c>
      <c r="AE1149">
        <v>5750</v>
      </c>
      <c r="AF1149">
        <v>118</v>
      </c>
      <c r="AG1149">
        <v>90.5</v>
      </c>
      <c r="AH1149">
        <v>85</v>
      </c>
      <c r="AI1149">
        <v>114.033262895459</v>
      </c>
      <c r="AJ1149">
        <v>60.506796302052599</v>
      </c>
      <c r="AK1149">
        <v>6.03253511620419E-2</v>
      </c>
      <c r="AL1149">
        <v>5.9446826630555803E-2</v>
      </c>
      <c r="AM1149">
        <v>4.1044127875691699E-2</v>
      </c>
      <c r="AN1149">
        <v>3.6830087777777701E-2</v>
      </c>
      <c r="AO1149">
        <v>4.6900000000000004</v>
      </c>
      <c r="AP1149">
        <v>3.153</v>
      </c>
      <c r="AQ1149" t="s">
        <v>153</v>
      </c>
      <c r="AR1149" t="s">
        <v>1180</v>
      </c>
      <c r="AS1149" t="s">
        <v>89</v>
      </c>
      <c r="AU1149">
        <v>1</v>
      </c>
      <c r="AV1149">
        <v>1</v>
      </c>
      <c r="AW1149">
        <v>0.35</v>
      </c>
      <c r="AX1149">
        <v>828.99761910036295</v>
      </c>
      <c r="AY1149">
        <v>80</v>
      </c>
      <c r="AZ1149">
        <v>99</v>
      </c>
      <c r="BA1149">
        <v>23</v>
      </c>
      <c r="BB1149">
        <v>25</v>
      </c>
      <c r="BC1149">
        <v>46.8949203907193</v>
      </c>
      <c r="BD1149" t="s">
        <v>1869</v>
      </c>
      <c r="BE1149">
        <v>2</v>
      </c>
      <c r="BF1149">
        <v>133.09287352707099</v>
      </c>
      <c r="BG1149">
        <v>0.30912621359999998</v>
      </c>
      <c r="BH1149">
        <v>1061.25</v>
      </c>
      <c r="BI1149">
        <v>1.08581576540535</v>
      </c>
      <c r="BJ1149">
        <v>51.5063119940992</v>
      </c>
      <c r="BK1149">
        <v>80</v>
      </c>
      <c r="BL1149">
        <v>1</v>
      </c>
      <c r="BM1149">
        <v>0</v>
      </c>
      <c r="BN1149">
        <v>95</v>
      </c>
      <c r="BO1149">
        <v>80</v>
      </c>
      <c r="BP1149" t="s">
        <v>84</v>
      </c>
      <c r="BQ1149">
        <v>986.25</v>
      </c>
      <c r="BR1149">
        <v>1205</v>
      </c>
      <c r="BS1149">
        <v>1020</v>
      </c>
      <c r="BT1149" t="s">
        <v>85</v>
      </c>
      <c r="BU1149">
        <v>166.855173468429</v>
      </c>
      <c r="BV1149">
        <v>3</v>
      </c>
      <c r="BX1149">
        <v>99</v>
      </c>
      <c r="BY1149">
        <v>133.09287352707099</v>
      </c>
      <c r="BZ1149">
        <v>166.855173468429</v>
      </c>
      <c r="CA1149">
        <v>1061.25</v>
      </c>
      <c r="CB1149">
        <f t="shared" si="102"/>
        <v>0.34437245986940396</v>
      </c>
      <c r="CC1149">
        <f t="shared" si="103"/>
        <v>128.43462295362352</v>
      </c>
      <c r="CD1149">
        <f t="shared" si="104"/>
        <v>0.29731942377397491</v>
      </c>
    </row>
    <row r="1150" spans="1:82" x14ac:dyDescent="0.25">
      <c r="A1150">
        <v>1148</v>
      </c>
      <c r="C1150" t="s">
        <v>1872</v>
      </c>
      <c r="E1150" t="s">
        <v>1873</v>
      </c>
      <c r="F1150">
        <v>135</v>
      </c>
      <c r="G1150">
        <v>1.2</v>
      </c>
      <c r="H1150" t="s">
        <v>74</v>
      </c>
      <c r="I1150">
        <v>0.67468965517241397</v>
      </c>
      <c r="J1150">
        <v>1.5360145803485099</v>
      </c>
      <c r="K1150">
        <v>13.6757710734658</v>
      </c>
      <c r="L1150">
        <v>0</v>
      </c>
      <c r="M1150">
        <v>0</v>
      </c>
      <c r="N1150">
        <v>0.5</v>
      </c>
      <c r="O1150">
        <v>73.574769408109404</v>
      </c>
      <c r="P1150" t="s">
        <v>1179</v>
      </c>
      <c r="Q1150" t="s">
        <v>76</v>
      </c>
      <c r="R1150" t="s">
        <v>77</v>
      </c>
      <c r="S1150">
        <v>50</v>
      </c>
      <c r="U1150" t="b">
        <v>1</v>
      </c>
      <c r="V1150" t="s">
        <v>522</v>
      </c>
      <c r="W1150">
        <v>1598</v>
      </c>
      <c r="X1150">
        <v>0.4</v>
      </c>
      <c r="Y1150">
        <v>8.0000000000000002E-3</v>
      </c>
      <c r="Z1150">
        <v>43000</v>
      </c>
      <c r="AA1150">
        <v>0.13615957297989401</v>
      </c>
      <c r="AB1150">
        <v>0</v>
      </c>
      <c r="AC1150">
        <v>88</v>
      </c>
      <c r="AD1150">
        <v>6829.1783510936502</v>
      </c>
      <c r="AE1150">
        <v>6000</v>
      </c>
      <c r="AF1150">
        <v>160</v>
      </c>
      <c r="AG1150">
        <v>85.8</v>
      </c>
      <c r="AH1150">
        <v>85</v>
      </c>
      <c r="AI1150">
        <v>117.86375326787901</v>
      </c>
      <c r="AJ1150">
        <v>62.4563823739254</v>
      </c>
      <c r="AK1150">
        <v>6.03253511620419E-2</v>
      </c>
      <c r="AL1150">
        <v>5.9446826630555803E-2</v>
      </c>
      <c r="AM1150">
        <v>4.1044127875691699E-2</v>
      </c>
      <c r="AN1150">
        <v>3.6830087777777701E-2</v>
      </c>
      <c r="AO1150">
        <v>3.94</v>
      </c>
      <c r="AP1150">
        <v>3.153</v>
      </c>
      <c r="AQ1150" t="s">
        <v>153</v>
      </c>
      <c r="AR1150" t="s">
        <v>1854</v>
      </c>
      <c r="AS1150" t="s">
        <v>81</v>
      </c>
      <c r="AT1150" t="s">
        <v>82</v>
      </c>
      <c r="AU1150">
        <v>1</v>
      </c>
      <c r="AV1150">
        <v>0</v>
      </c>
      <c r="AW1150">
        <v>0.35</v>
      </c>
      <c r="AX1150">
        <v>799.30570039814199</v>
      </c>
      <c r="AY1150">
        <v>80</v>
      </c>
      <c r="AZ1150">
        <v>99</v>
      </c>
      <c r="BA1150">
        <v>23</v>
      </c>
      <c r="BB1150">
        <v>25</v>
      </c>
      <c r="BC1150">
        <v>47.993627617123899</v>
      </c>
      <c r="BD1150" t="s">
        <v>1874</v>
      </c>
      <c r="BE1150">
        <v>2</v>
      </c>
      <c r="BF1150">
        <v>151.29272921647299</v>
      </c>
      <c r="BG1150">
        <v>0.30912621359999998</v>
      </c>
      <c r="BH1150">
        <v>1096.25</v>
      </c>
      <c r="BI1150">
        <v>0.98919529432907105</v>
      </c>
      <c r="BJ1150">
        <v>56.008451314331197</v>
      </c>
      <c r="BK1150">
        <v>80</v>
      </c>
      <c r="BL1150">
        <v>1</v>
      </c>
      <c r="BM1150">
        <v>0</v>
      </c>
      <c r="BN1150">
        <v>95</v>
      </c>
      <c r="BO1150">
        <v>80</v>
      </c>
      <c r="BP1150" t="s">
        <v>84</v>
      </c>
      <c r="BQ1150">
        <v>1021.25</v>
      </c>
      <c r="BR1150">
        <v>1248</v>
      </c>
      <c r="BS1150">
        <v>1130</v>
      </c>
      <c r="BT1150" t="s">
        <v>85</v>
      </c>
      <c r="BU1150">
        <v>166.54191650630099</v>
      </c>
      <c r="BV1150">
        <v>4</v>
      </c>
      <c r="BX1150">
        <v>135</v>
      </c>
      <c r="BY1150">
        <v>151.29272921647299</v>
      </c>
      <c r="BZ1150">
        <v>166.54191650630099</v>
      </c>
      <c r="CA1150">
        <v>1096.25</v>
      </c>
      <c r="CB1150">
        <f t="shared" si="102"/>
        <v>0.12068688308498512</v>
      </c>
      <c r="CC1150">
        <f t="shared" si="103"/>
        <v>151.29272921647299</v>
      </c>
      <c r="CD1150">
        <f t="shared" si="104"/>
        <v>0.12068688308498512</v>
      </c>
    </row>
    <row r="1151" spans="1:82" x14ac:dyDescent="0.25">
      <c r="A1151">
        <v>1149</v>
      </c>
      <c r="C1151" t="s">
        <v>1875</v>
      </c>
      <c r="E1151" t="s">
        <v>1876</v>
      </c>
      <c r="F1151">
        <v>159</v>
      </c>
      <c r="G1151">
        <v>1.2</v>
      </c>
      <c r="H1151" t="s">
        <v>74</v>
      </c>
      <c r="I1151">
        <v>0.67468965517241397</v>
      </c>
      <c r="J1151">
        <v>1.5360145803485099</v>
      </c>
      <c r="K1151">
        <v>13.6757710734658</v>
      </c>
      <c r="L1151">
        <v>0</v>
      </c>
      <c r="M1151">
        <v>0</v>
      </c>
      <c r="N1151">
        <v>0.5</v>
      </c>
      <c r="O1151">
        <v>73.574769408109404</v>
      </c>
      <c r="P1151" t="s">
        <v>1818</v>
      </c>
      <c r="Q1151" t="s">
        <v>76</v>
      </c>
      <c r="R1151" t="s">
        <v>77</v>
      </c>
      <c r="S1151">
        <v>50</v>
      </c>
      <c r="U1151" t="b">
        <v>1</v>
      </c>
      <c r="V1151" t="s">
        <v>522</v>
      </c>
      <c r="W1151">
        <v>1598</v>
      </c>
      <c r="X1151">
        <v>0.4</v>
      </c>
      <c r="Y1151">
        <v>8.0000000000000002E-3</v>
      </c>
      <c r="Z1151">
        <v>43000</v>
      </c>
      <c r="AA1151">
        <v>0.13615957297989401</v>
      </c>
      <c r="AB1151">
        <v>1</v>
      </c>
      <c r="AC1151">
        <v>115</v>
      </c>
      <c r="AD1151">
        <v>6829.1783510936502</v>
      </c>
      <c r="AE1151">
        <v>6000</v>
      </c>
      <c r="AF1151">
        <v>240</v>
      </c>
      <c r="AG1151">
        <v>85.8</v>
      </c>
      <c r="AH1151">
        <v>85</v>
      </c>
      <c r="AI1151">
        <v>155.99069648030601</v>
      </c>
      <c r="AJ1151">
        <v>83.191622809772696</v>
      </c>
      <c r="AK1151">
        <v>0.122331731541831</v>
      </c>
      <c r="AL1151">
        <v>0.12055020147083299</v>
      </c>
      <c r="AM1151">
        <v>3.93153656151553E-2</v>
      </c>
      <c r="AN1151">
        <v>3.5126501666666601E-2</v>
      </c>
      <c r="AO1151">
        <v>4.18</v>
      </c>
      <c r="AP1151">
        <v>3.153</v>
      </c>
      <c r="AQ1151" t="s">
        <v>153</v>
      </c>
      <c r="AR1151" t="s">
        <v>1877</v>
      </c>
      <c r="AS1151" t="s">
        <v>81</v>
      </c>
      <c r="AT1151" t="s">
        <v>82</v>
      </c>
      <c r="AU1151">
        <v>1</v>
      </c>
      <c r="AV1151">
        <v>0</v>
      </c>
      <c r="AW1151">
        <v>0.35</v>
      </c>
      <c r="AX1151">
        <v>799.30570039814199</v>
      </c>
      <c r="AY1151">
        <v>80</v>
      </c>
      <c r="AZ1151">
        <v>99</v>
      </c>
      <c r="BA1151">
        <v>23</v>
      </c>
      <c r="BB1151">
        <v>25</v>
      </c>
      <c r="BC1151">
        <v>47.993627617123899</v>
      </c>
      <c r="BD1151" t="s">
        <v>1878</v>
      </c>
      <c r="BE1151">
        <v>2</v>
      </c>
      <c r="BF1151">
        <v>164.98072989365099</v>
      </c>
      <c r="BG1151">
        <v>0.31883495149999902</v>
      </c>
      <c r="BH1151">
        <v>1468.5</v>
      </c>
      <c r="BI1151">
        <v>0.98919529432907105</v>
      </c>
      <c r="BJ1151">
        <v>56.008451314331197</v>
      </c>
      <c r="BK1151">
        <v>80</v>
      </c>
      <c r="BL1151">
        <v>1</v>
      </c>
      <c r="BM1151">
        <v>0</v>
      </c>
      <c r="BN1151">
        <v>95</v>
      </c>
      <c r="BO1151">
        <v>80</v>
      </c>
      <c r="BP1151" t="s">
        <v>84</v>
      </c>
      <c r="BQ1151">
        <v>1393.5</v>
      </c>
      <c r="BR1151">
        <v>1678</v>
      </c>
      <c r="BS1151">
        <v>1470</v>
      </c>
      <c r="BT1151" t="s">
        <v>85</v>
      </c>
      <c r="BU1151">
        <v>174.54011588158301</v>
      </c>
      <c r="BV1151">
        <v>4</v>
      </c>
      <c r="BX1151">
        <v>159</v>
      </c>
      <c r="BY1151">
        <v>164.98072989365099</v>
      </c>
      <c r="BZ1151">
        <v>174.54011588158301</v>
      </c>
      <c r="CA1151">
        <v>1468.5</v>
      </c>
      <c r="CB1151">
        <f t="shared" si="102"/>
        <v>3.7614653419188605E-2</v>
      </c>
      <c r="CC1151">
        <f t="shared" si="103"/>
        <v>164.98072989365099</v>
      </c>
      <c r="CD1151">
        <f t="shared" si="104"/>
        <v>3.7614653419188605E-2</v>
      </c>
    </row>
    <row r="1152" spans="1:82" x14ac:dyDescent="0.25">
      <c r="A1152">
        <v>1150</v>
      </c>
      <c r="B1152" t="s">
        <v>1816</v>
      </c>
      <c r="C1152" t="s">
        <v>1816</v>
      </c>
      <c r="D1152" t="s">
        <v>1817</v>
      </c>
      <c r="E1152" t="s">
        <v>1817</v>
      </c>
      <c r="F1152">
        <v>178</v>
      </c>
      <c r="G1152">
        <v>1.2</v>
      </c>
      <c r="H1152" t="s">
        <v>74</v>
      </c>
      <c r="I1152">
        <v>0.67468965517241397</v>
      </c>
      <c r="J1152">
        <v>1.5360145803485099</v>
      </c>
      <c r="K1152">
        <v>13.6757710734658</v>
      </c>
      <c r="L1152">
        <v>0</v>
      </c>
      <c r="M1152">
        <v>0</v>
      </c>
      <c r="N1152">
        <v>0.5</v>
      </c>
      <c r="O1152">
        <v>73.574769408109404</v>
      </c>
      <c r="P1152" t="s">
        <v>1818</v>
      </c>
      <c r="Q1152" t="s">
        <v>76</v>
      </c>
      <c r="R1152" t="s">
        <v>77</v>
      </c>
      <c r="S1152">
        <v>50</v>
      </c>
      <c r="T1152" t="b">
        <v>1</v>
      </c>
      <c r="U1152" t="b">
        <v>1</v>
      </c>
      <c r="V1152" t="s">
        <v>522</v>
      </c>
      <c r="W1152">
        <v>1598</v>
      </c>
      <c r="X1152">
        <v>0.4</v>
      </c>
      <c r="Y1152">
        <v>8.0000000000000002E-3</v>
      </c>
      <c r="Z1152">
        <v>43000</v>
      </c>
      <c r="AA1152">
        <v>0.13615957297989401</v>
      </c>
      <c r="AB1152">
        <v>1</v>
      </c>
      <c r="AC1152">
        <v>115</v>
      </c>
      <c r="AD1152">
        <v>6829.1783510936502</v>
      </c>
      <c r="AE1152">
        <v>6000</v>
      </c>
      <c r="AF1152">
        <v>240</v>
      </c>
      <c r="AG1152">
        <v>85.8</v>
      </c>
      <c r="AH1152">
        <v>85</v>
      </c>
      <c r="AI1152">
        <v>157.930796174704</v>
      </c>
      <c r="AJ1152">
        <v>84.3613744528963</v>
      </c>
      <c r="AK1152">
        <v>0.122331731541831</v>
      </c>
      <c r="AL1152">
        <v>0.12055020147083299</v>
      </c>
      <c r="AM1152">
        <v>3.93153656151553E-2</v>
      </c>
      <c r="AN1152">
        <v>3.5126501666666601E-2</v>
      </c>
      <c r="AO1152">
        <v>3.87</v>
      </c>
      <c r="AP1152">
        <v>3.153</v>
      </c>
      <c r="AQ1152" t="s">
        <v>153</v>
      </c>
      <c r="AR1152" t="s">
        <v>1814</v>
      </c>
      <c r="AS1152" t="s">
        <v>89</v>
      </c>
      <c r="AU1152">
        <v>1</v>
      </c>
      <c r="AV1152">
        <v>0</v>
      </c>
      <c r="AW1152">
        <v>0.35</v>
      </c>
      <c r="AX1152">
        <v>799.30570039814199</v>
      </c>
      <c r="AY1152">
        <v>80</v>
      </c>
      <c r="AZ1152">
        <v>99</v>
      </c>
      <c r="BA1152">
        <v>23</v>
      </c>
      <c r="BB1152">
        <v>25</v>
      </c>
      <c r="BC1152">
        <v>47.993627617123899</v>
      </c>
      <c r="BD1152" t="s">
        <v>1878</v>
      </c>
      <c r="BE1152">
        <v>2</v>
      </c>
      <c r="BF1152">
        <v>162.09520251451499</v>
      </c>
      <c r="BG1152">
        <v>0.31883495149999902</v>
      </c>
      <c r="BH1152">
        <v>1489.5</v>
      </c>
      <c r="BI1152">
        <v>0.98919529432907105</v>
      </c>
      <c r="BJ1152">
        <v>56.008451314331197</v>
      </c>
      <c r="BK1152">
        <v>80</v>
      </c>
      <c r="BL1152">
        <v>1</v>
      </c>
      <c r="BM1152">
        <v>0</v>
      </c>
      <c r="BN1152">
        <v>95</v>
      </c>
      <c r="BO1152">
        <v>80</v>
      </c>
      <c r="BP1152" t="s">
        <v>84</v>
      </c>
      <c r="BQ1152">
        <v>1414.5</v>
      </c>
      <c r="BR1152">
        <v>1700</v>
      </c>
      <c r="BS1152">
        <v>1470</v>
      </c>
      <c r="BT1152" t="s">
        <v>85</v>
      </c>
      <c r="BU1152">
        <v>180.142846278565</v>
      </c>
      <c r="BV1152">
        <v>4</v>
      </c>
      <c r="BX1152">
        <v>178</v>
      </c>
      <c r="BY1152">
        <v>162.09520251451499</v>
      </c>
      <c r="BZ1152">
        <v>180.142846278565</v>
      </c>
      <c r="CA1152">
        <v>1489.5</v>
      </c>
      <c r="CB1152">
        <f t="shared" si="102"/>
        <v>-8.9352794862275306E-2</v>
      </c>
      <c r="CC1152">
        <f t="shared" si="103"/>
        <v>162.09520251451499</v>
      </c>
      <c r="CD1152">
        <f t="shared" si="104"/>
        <v>-8.9352794862275306E-2</v>
      </c>
    </row>
    <row r="1153" spans="1:82" x14ac:dyDescent="0.25">
      <c r="A1153">
        <v>1151</v>
      </c>
      <c r="C1153" t="s">
        <v>1879</v>
      </c>
      <c r="E1153" t="s">
        <v>1880</v>
      </c>
      <c r="F1153">
        <v>99</v>
      </c>
      <c r="G1153">
        <v>1.2</v>
      </c>
      <c r="H1153" t="s">
        <v>74</v>
      </c>
      <c r="I1153">
        <v>0.67468965517241397</v>
      </c>
      <c r="J1153">
        <v>1.5360145803485099</v>
      </c>
      <c r="K1153">
        <v>13.6757710734658</v>
      </c>
      <c r="L1153">
        <v>0</v>
      </c>
      <c r="M1153">
        <v>0</v>
      </c>
      <c r="N1153">
        <v>0.5</v>
      </c>
      <c r="O1153">
        <v>77.122687575604203</v>
      </c>
      <c r="P1153" t="s">
        <v>742</v>
      </c>
      <c r="Q1153" t="s">
        <v>76</v>
      </c>
      <c r="R1153" t="s">
        <v>77</v>
      </c>
      <c r="S1153">
        <v>50</v>
      </c>
      <c r="U1153" t="b">
        <v>1</v>
      </c>
      <c r="V1153" t="s">
        <v>648</v>
      </c>
      <c r="W1153">
        <v>1997</v>
      </c>
      <c r="X1153">
        <v>0.4</v>
      </c>
      <c r="Y1153">
        <v>8.0000000000000002E-3</v>
      </c>
      <c r="Z1153">
        <v>43600</v>
      </c>
      <c r="AA1153">
        <v>0.17317224485211599</v>
      </c>
      <c r="AB1153">
        <v>1</v>
      </c>
      <c r="AC1153">
        <v>110</v>
      </c>
      <c r="AD1153">
        <v>4933.8582337460603</v>
      </c>
      <c r="AE1153">
        <v>3750</v>
      </c>
      <c r="AF1153">
        <v>370</v>
      </c>
      <c r="AG1153">
        <v>88</v>
      </c>
      <c r="AH1153">
        <v>85</v>
      </c>
      <c r="AI1153">
        <v>139.14756845889099</v>
      </c>
      <c r="AJ1153">
        <v>74.041101325289603</v>
      </c>
      <c r="AK1153">
        <v>0.28471975582775</v>
      </c>
      <c r="AL1153">
        <v>0.28057335161666602</v>
      </c>
      <c r="AM1153">
        <v>3.4787923661132397E-2</v>
      </c>
      <c r="AN1153">
        <v>3.06649933333333E-2</v>
      </c>
      <c r="AO1153">
        <v>3.68</v>
      </c>
      <c r="AP1153">
        <v>3.153</v>
      </c>
      <c r="AQ1153" t="s">
        <v>79</v>
      </c>
      <c r="AR1153" t="s">
        <v>1881</v>
      </c>
      <c r="AS1153" t="s">
        <v>81</v>
      </c>
      <c r="AT1153" t="s">
        <v>82</v>
      </c>
      <c r="AU1153">
        <v>1</v>
      </c>
      <c r="AV1153">
        <v>1</v>
      </c>
      <c r="AW1153">
        <v>0.35</v>
      </c>
      <c r="AX1153">
        <v>769.61378169592103</v>
      </c>
      <c r="AY1153">
        <v>80</v>
      </c>
      <c r="AZ1153">
        <v>99</v>
      </c>
      <c r="BA1153">
        <v>23</v>
      </c>
      <c r="BB1153">
        <v>25</v>
      </c>
      <c r="BC1153">
        <v>49.092334843528398</v>
      </c>
      <c r="BD1153" t="s">
        <v>1882</v>
      </c>
      <c r="BE1153">
        <v>2</v>
      </c>
      <c r="BF1153">
        <v>125.54996492386999</v>
      </c>
      <c r="BG1153">
        <v>0.30674757279999998</v>
      </c>
      <c r="BH1153">
        <v>1304.2249999999999</v>
      </c>
      <c r="BI1153">
        <v>0.89257482325278603</v>
      </c>
      <c r="BJ1153">
        <v>60.510590634563201</v>
      </c>
      <c r="BK1153">
        <v>80</v>
      </c>
      <c r="BL1153">
        <v>1</v>
      </c>
      <c r="BM1153">
        <v>0</v>
      </c>
      <c r="BN1153">
        <v>95</v>
      </c>
      <c r="BO1153">
        <v>80</v>
      </c>
      <c r="BP1153" t="s">
        <v>84</v>
      </c>
      <c r="BQ1153">
        <v>1229.2249999999999</v>
      </c>
      <c r="BR1153">
        <v>1488</v>
      </c>
      <c r="BS1153">
        <v>1250</v>
      </c>
      <c r="BT1153" t="s">
        <v>85</v>
      </c>
      <c r="BU1153">
        <v>135.43469926939301</v>
      </c>
      <c r="BV1153">
        <v>4</v>
      </c>
      <c r="BX1153">
        <v>99</v>
      </c>
      <c r="BY1153">
        <v>125.54996492386999</v>
      </c>
      <c r="BZ1153">
        <v>135.43469926939301</v>
      </c>
      <c r="CA1153">
        <v>1304.2249999999999</v>
      </c>
      <c r="CB1153">
        <f t="shared" si="102"/>
        <v>0.26818146387747466</v>
      </c>
      <c r="CC1153">
        <f t="shared" si="103"/>
        <v>125.54996492386999</v>
      </c>
      <c r="CD1153">
        <f t="shared" si="104"/>
        <v>0.26818146387747466</v>
      </c>
    </row>
    <row r="1154" spans="1:82" x14ac:dyDescent="0.25">
      <c r="A1154">
        <v>1152</v>
      </c>
      <c r="B1154" t="s">
        <v>1883</v>
      </c>
      <c r="C1154" t="s">
        <v>1883</v>
      </c>
      <c r="D1154" t="s">
        <v>1884</v>
      </c>
      <c r="E1154" t="s">
        <v>1884</v>
      </c>
      <c r="F1154">
        <v>104</v>
      </c>
      <c r="G1154">
        <v>1.2</v>
      </c>
      <c r="H1154" t="s">
        <v>74</v>
      </c>
      <c r="I1154">
        <v>0.67468965517241397</v>
      </c>
      <c r="J1154">
        <v>1.5360145803485099</v>
      </c>
      <c r="K1154">
        <v>13.6757710734658</v>
      </c>
      <c r="L1154">
        <v>0</v>
      </c>
      <c r="M1154">
        <v>0</v>
      </c>
      <c r="N1154">
        <v>0.5</v>
      </c>
      <c r="O1154">
        <v>77.122687575604203</v>
      </c>
      <c r="P1154" t="s">
        <v>742</v>
      </c>
      <c r="Q1154" t="s">
        <v>76</v>
      </c>
      <c r="R1154" t="s">
        <v>77</v>
      </c>
      <c r="S1154">
        <v>50</v>
      </c>
      <c r="T1154" t="b">
        <v>1</v>
      </c>
      <c r="U1154" t="b">
        <v>1</v>
      </c>
      <c r="V1154" t="s">
        <v>648</v>
      </c>
      <c r="W1154">
        <v>1997</v>
      </c>
      <c r="X1154">
        <v>0.4</v>
      </c>
      <c r="Y1154">
        <v>8.0000000000000002E-3</v>
      </c>
      <c r="Z1154">
        <v>43600</v>
      </c>
      <c r="AA1154">
        <v>0.17317224485211599</v>
      </c>
      <c r="AB1154">
        <v>1</v>
      </c>
      <c r="AC1154">
        <v>110</v>
      </c>
      <c r="AD1154">
        <v>4933.8582337460603</v>
      </c>
      <c r="AE1154">
        <v>3750</v>
      </c>
      <c r="AF1154">
        <v>370</v>
      </c>
      <c r="AG1154">
        <v>88</v>
      </c>
      <c r="AH1154">
        <v>85</v>
      </c>
      <c r="AI1154">
        <v>129.077274045796</v>
      </c>
      <c r="AJ1154">
        <v>68.192343109671199</v>
      </c>
      <c r="AK1154">
        <v>0.28471975582775</v>
      </c>
      <c r="AL1154">
        <v>0.28057335161666602</v>
      </c>
      <c r="AM1154">
        <v>3.4787923661132397E-2</v>
      </c>
      <c r="AN1154">
        <v>3.06649933333333E-2</v>
      </c>
      <c r="AO1154">
        <v>2.95</v>
      </c>
      <c r="AP1154">
        <v>3.153</v>
      </c>
      <c r="AQ1154" t="s">
        <v>79</v>
      </c>
      <c r="AR1154" t="s">
        <v>1885</v>
      </c>
      <c r="AS1154" t="s">
        <v>89</v>
      </c>
      <c r="AU1154">
        <v>1</v>
      </c>
      <c r="AV1154">
        <v>1</v>
      </c>
      <c r="AW1154">
        <v>0.35</v>
      </c>
      <c r="AX1154">
        <v>769.61378169592103</v>
      </c>
      <c r="AY1154">
        <v>80</v>
      </c>
      <c r="AZ1154">
        <v>99</v>
      </c>
      <c r="BA1154">
        <v>23</v>
      </c>
      <c r="BB1154">
        <v>25</v>
      </c>
      <c r="BC1154">
        <v>49.092334843528398</v>
      </c>
      <c r="BD1154" t="s">
        <v>1882</v>
      </c>
      <c r="BE1154">
        <v>2</v>
      </c>
      <c r="BF1154">
        <v>126.29233613549501</v>
      </c>
      <c r="BG1154">
        <v>0.30674757279999998</v>
      </c>
      <c r="BH1154">
        <v>1199.2249999999999</v>
      </c>
      <c r="BI1154">
        <v>0.89257482325278603</v>
      </c>
      <c r="BJ1154">
        <v>60.510590634563201</v>
      </c>
      <c r="BK1154">
        <v>80</v>
      </c>
      <c r="BL1154">
        <v>1</v>
      </c>
      <c r="BM1154">
        <v>0</v>
      </c>
      <c r="BN1154">
        <v>95</v>
      </c>
      <c r="BO1154">
        <v>80</v>
      </c>
      <c r="BP1154" t="s">
        <v>84</v>
      </c>
      <c r="BQ1154">
        <v>1124.2249999999999</v>
      </c>
      <c r="BR1154">
        <v>1374</v>
      </c>
      <c r="BS1154">
        <v>1250</v>
      </c>
      <c r="BT1154" t="s">
        <v>85</v>
      </c>
      <c r="BU1154">
        <v>140.87212380117001</v>
      </c>
      <c r="BV1154">
        <v>4</v>
      </c>
      <c r="BX1154">
        <v>104</v>
      </c>
      <c r="BY1154">
        <v>126.29233613549501</v>
      </c>
      <c r="BZ1154">
        <v>140.87212380117001</v>
      </c>
      <c r="CA1154">
        <v>1199.2249999999999</v>
      </c>
      <c r="CB1154">
        <f t="shared" ref="CB1154:CB1217" si="105">(BY1154-BX1154)/BX1154</f>
        <v>0.21434938591822122</v>
      </c>
      <c r="CC1154">
        <f t="shared" ref="CC1154:CC1217" si="106">IF(BV1154=3,(1-0.035)*BY1154,BY1154)</f>
        <v>126.29233613549501</v>
      </c>
      <c r="CD1154">
        <f t="shared" si="104"/>
        <v>0.21434938591822122</v>
      </c>
    </row>
    <row r="1155" spans="1:82" x14ac:dyDescent="0.25">
      <c r="A1155">
        <v>1153</v>
      </c>
      <c r="C1155" t="s">
        <v>1886</v>
      </c>
      <c r="E1155" t="s">
        <v>1887</v>
      </c>
      <c r="F1155">
        <v>149</v>
      </c>
      <c r="G1155">
        <v>1.2</v>
      </c>
      <c r="H1155" t="s">
        <v>74</v>
      </c>
      <c r="I1155">
        <v>0.67468965517241397</v>
      </c>
      <c r="J1155">
        <v>1.5360145803485099</v>
      </c>
      <c r="K1155">
        <v>13.6757710734658</v>
      </c>
      <c r="L1155">
        <v>0</v>
      </c>
      <c r="M1155">
        <v>0</v>
      </c>
      <c r="N1155">
        <v>0.5</v>
      </c>
      <c r="O1155">
        <v>73.574769408109404</v>
      </c>
      <c r="P1155" t="s">
        <v>1818</v>
      </c>
      <c r="Q1155" t="s">
        <v>76</v>
      </c>
      <c r="R1155" t="s">
        <v>77</v>
      </c>
      <c r="S1155">
        <v>50</v>
      </c>
      <c r="U1155" t="b">
        <v>1</v>
      </c>
      <c r="V1155" t="s">
        <v>522</v>
      </c>
      <c r="W1155">
        <v>1598</v>
      </c>
      <c r="X1155">
        <v>0.4</v>
      </c>
      <c r="Y1155">
        <v>8.0000000000000002E-3</v>
      </c>
      <c r="Z1155">
        <v>43000</v>
      </c>
      <c r="AA1155">
        <v>0.13615957297989401</v>
      </c>
      <c r="AB1155">
        <v>1</v>
      </c>
      <c r="AC1155">
        <v>115</v>
      </c>
      <c r="AD1155">
        <v>6829.1783510936502</v>
      </c>
      <c r="AE1155">
        <v>6000</v>
      </c>
      <c r="AF1155">
        <v>240</v>
      </c>
      <c r="AG1155">
        <v>85.8</v>
      </c>
      <c r="AH1155">
        <v>85</v>
      </c>
      <c r="AI1155">
        <v>135.87165763879199</v>
      </c>
      <c r="AJ1155">
        <v>73.130366117429006</v>
      </c>
      <c r="AK1155">
        <v>0.44260385485030701</v>
      </c>
      <c r="AL1155">
        <v>0.43615816764374898</v>
      </c>
      <c r="AM1155">
        <v>3.0386052914005899E-2</v>
      </c>
      <c r="AN1155">
        <v>2.6327227500000001E-2</v>
      </c>
      <c r="AO1155">
        <v>3.89</v>
      </c>
      <c r="AP1155">
        <v>3.153</v>
      </c>
      <c r="AQ1155" t="s">
        <v>153</v>
      </c>
      <c r="AR1155" t="s">
        <v>1888</v>
      </c>
      <c r="AS1155" t="s">
        <v>81</v>
      </c>
      <c r="AT1155" t="s">
        <v>82</v>
      </c>
      <c r="AU1155">
        <v>1</v>
      </c>
      <c r="AV1155">
        <v>0</v>
      </c>
      <c r="AW1155">
        <v>0.35</v>
      </c>
      <c r="AX1155">
        <v>799.30570039814199</v>
      </c>
      <c r="AY1155">
        <v>80</v>
      </c>
      <c r="AZ1155">
        <v>99</v>
      </c>
      <c r="BA1155">
        <v>23</v>
      </c>
      <c r="BB1155">
        <v>25</v>
      </c>
      <c r="BC1155">
        <v>47.993627617123899</v>
      </c>
      <c r="BD1155" t="s">
        <v>1889</v>
      </c>
      <c r="BE1155">
        <v>2</v>
      </c>
      <c r="BF1155">
        <v>156.55785687703599</v>
      </c>
      <c r="BG1155">
        <v>0.31412621359999998</v>
      </c>
      <c r="BH1155">
        <v>1287.875</v>
      </c>
      <c r="BI1155">
        <v>0.98919529432907105</v>
      </c>
      <c r="BJ1155">
        <v>56.008451314331197</v>
      </c>
      <c r="BK1155">
        <v>80</v>
      </c>
      <c r="BL1155">
        <v>1</v>
      </c>
      <c r="BM1155">
        <v>0</v>
      </c>
      <c r="BN1155">
        <v>95</v>
      </c>
      <c r="BO1155">
        <v>80</v>
      </c>
      <c r="BP1155" t="s">
        <v>84</v>
      </c>
      <c r="BQ1155">
        <v>1212.875</v>
      </c>
      <c r="BR1155">
        <v>1452</v>
      </c>
      <c r="BS1155">
        <v>1250</v>
      </c>
      <c r="BT1155" t="s">
        <v>85</v>
      </c>
      <c r="BU1155">
        <v>159.59814548402801</v>
      </c>
      <c r="BV1155">
        <v>4</v>
      </c>
      <c r="BX1155">
        <v>149</v>
      </c>
      <c r="BY1155">
        <v>156.55785687703599</v>
      </c>
      <c r="BZ1155">
        <v>159.59814548402801</v>
      </c>
      <c r="CA1155">
        <v>1287.875</v>
      </c>
      <c r="CB1155">
        <f t="shared" si="105"/>
        <v>5.0723871657959649E-2</v>
      </c>
      <c r="CC1155">
        <f t="shared" si="106"/>
        <v>156.55785687703599</v>
      </c>
      <c r="CD1155">
        <f t="shared" ref="CD1155:CD1218" si="107">(CC1155-BX1155)/BX1155</f>
        <v>5.0723871657959649E-2</v>
      </c>
    </row>
    <row r="1156" spans="1:82" x14ac:dyDescent="0.25">
      <c r="A1156">
        <v>1154</v>
      </c>
      <c r="C1156" t="s">
        <v>1890</v>
      </c>
      <c r="E1156" t="s">
        <v>1891</v>
      </c>
      <c r="F1156">
        <v>155</v>
      </c>
      <c r="G1156">
        <v>1.2</v>
      </c>
      <c r="H1156" t="s">
        <v>74</v>
      </c>
      <c r="I1156">
        <v>0.67468965517241397</v>
      </c>
      <c r="J1156">
        <v>1.5360145803485099</v>
      </c>
      <c r="K1156">
        <v>13.6757710734658</v>
      </c>
      <c r="L1156">
        <v>0</v>
      </c>
      <c r="M1156">
        <v>0</v>
      </c>
      <c r="N1156">
        <v>0.5</v>
      </c>
      <c r="O1156">
        <v>73.574769408109404</v>
      </c>
      <c r="P1156" t="s">
        <v>1892</v>
      </c>
      <c r="Q1156" t="s">
        <v>76</v>
      </c>
      <c r="R1156" t="s">
        <v>77</v>
      </c>
      <c r="S1156">
        <v>50</v>
      </c>
      <c r="U1156" t="b">
        <v>1</v>
      </c>
      <c r="V1156" t="s">
        <v>522</v>
      </c>
      <c r="W1156">
        <v>1598</v>
      </c>
      <c r="X1156">
        <v>0.4</v>
      </c>
      <c r="Y1156">
        <v>8.0000000000000002E-3</v>
      </c>
      <c r="Z1156">
        <v>43000</v>
      </c>
      <c r="AA1156">
        <v>0.13615957297989401</v>
      </c>
      <c r="AB1156">
        <v>1</v>
      </c>
      <c r="AC1156">
        <v>147</v>
      </c>
      <c r="AD1156">
        <v>6407.9961027941899</v>
      </c>
      <c r="AE1156">
        <v>5500</v>
      </c>
      <c r="AF1156">
        <v>275</v>
      </c>
      <c r="AG1156">
        <v>85.8</v>
      </c>
      <c r="AH1156">
        <v>85</v>
      </c>
      <c r="AI1156">
        <v>138.368090147277</v>
      </c>
      <c r="AJ1156">
        <v>74.355820219749106</v>
      </c>
      <c r="AK1156">
        <v>0.44260385485030701</v>
      </c>
      <c r="AL1156">
        <v>0.43615816764374898</v>
      </c>
      <c r="AM1156">
        <v>3.0386052914005899E-2</v>
      </c>
      <c r="AN1156">
        <v>2.6327227500000001E-2</v>
      </c>
      <c r="AO1156">
        <v>4.53</v>
      </c>
      <c r="AP1156">
        <v>3.153</v>
      </c>
      <c r="AQ1156" t="s">
        <v>153</v>
      </c>
      <c r="AR1156" t="s">
        <v>1893</v>
      </c>
      <c r="AS1156" t="s">
        <v>81</v>
      </c>
      <c r="AT1156" t="s">
        <v>82</v>
      </c>
      <c r="AU1156">
        <v>1</v>
      </c>
      <c r="AV1156">
        <v>0</v>
      </c>
      <c r="AW1156">
        <v>0.35</v>
      </c>
      <c r="AX1156">
        <v>799.30570039814199</v>
      </c>
      <c r="AY1156">
        <v>80</v>
      </c>
      <c r="AZ1156">
        <v>99</v>
      </c>
      <c r="BA1156">
        <v>23</v>
      </c>
      <c r="BB1156">
        <v>25</v>
      </c>
      <c r="BC1156">
        <v>47.993627617123899</v>
      </c>
      <c r="BD1156" t="s">
        <v>1894</v>
      </c>
      <c r="BE1156">
        <v>2</v>
      </c>
      <c r="BF1156">
        <v>163.50440994497001</v>
      </c>
      <c r="BG1156">
        <v>0.31412621359999998</v>
      </c>
      <c r="BH1156">
        <v>1309.875</v>
      </c>
      <c r="BI1156">
        <v>0.98919529432907105</v>
      </c>
      <c r="BJ1156">
        <v>56.008451314331197</v>
      </c>
      <c r="BK1156">
        <v>80</v>
      </c>
      <c r="BL1156">
        <v>1</v>
      </c>
      <c r="BM1156">
        <v>0</v>
      </c>
      <c r="BN1156">
        <v>95</v>
      </c>
      <c r="BO1156">
        <v>80</v>
      </c>
      <c r="BP1156" t="s">
        <v>84</v>
      </c>
      <c r="BQ1156">
        <v>1234.875</v>
      </c>
      <c r="BR1156">
        <v>1480</v>
      </c>
      <c r="BS1156">
        <v>1250</v>
      </c>
      <c r="BT1156" t="s">
        <v>85</v>
      </c>
      <c r="BU1156">
        <v>160.66834932676201</v>
      </c>
      <c r="BV1156">
        <v>4</v>
      </c>
      <c r="BX1156">
        <v>155</v>
      </c>
      <c r="BY1156">
        <v>163.50440994497001</v>
      </c>
      <c r="BZ1156">
        <v>160.66834932676201</v>
      </c>
      <c r="CA1156">
        <v>1309.875</v>
      </c>
      <c r="CB1156">
        <f t="shared" si="105"/>
        <v>5.4867160935290371E-2</v>
      </c>
      <c r="CC1156">
        <f t="shared" si="106"/>
        <v>163.50440994497001</v>
      </c>
      <c r="CD1156">
        <f t="shared" si="107"/>
        <v>5.4867160935290371E-2</v>
      </c>
    </row>
    <row r="1157" spans="1:82" x14ac:dyDescent="0.25">
      <c r="A1157">
        <v>1155</v>
      </c>
      <c r="B1157" t="s">
        <v>1895</v>
      </c>
      <c r="C1157" t="s">
        <v>1895</v>
      </c>
      <c r="D1157" t="s">
        <v>1896</v>
      </c>
      <c r="E1157" t="s">
        <v>1896</v>
      </c>
      <c r="F1157">
        <v>125</v>
      </c>
      <c r="G1157">
        <v>1.2</v>
      </c>
      <c r="H1157" t="s">
        <v>74</v>
      </c>
      <c r="I1157">
        <v>0.67468965517241397</v>
      </c>
      <c r="J1157">
        <v>1.5360145803485099</v>
      </c>
      <c r="K1157">
        <v>13.6757710734658</v>
      </c>
      <c r="L1157">
        <v>0</v>
      </c>
      <c r="M1157">
        <v>0</v>
      </c>
      <c r="N1157">
        <v>0.5</v>
      </c>
      <c r="O1157">
        <v>70.000175164167402</v>
      </c>
      <c r="P1157" t="s">
        <v>1897</v>
      </c>
      <c r="Q1157" t="s">
        <v>76</v>
      </c>
      <c r="R1157" t="s">
        <v>77</v>
      </c>
      <c r="S1157">
        <v>50</v>
      </c>
      <c r="T1157" t="b">
        <v>1</v>
      </c>
      <c r="U1157" t="b">
        <v>1</v>
      </c>
      <c r="V1157" t="s">
        <v>1898</v>
      </c>
      <c r="W1157">
        <v>1196</v>
      </c>
      <c r="X1157">
        <v>0.4</v>
      </c>
      <c r="Y1157">
        <v>8.0000000000000002E-3</v>
      </c>
      <c r="Z1157">
        <v>43000</v>
      </c>
      <c r="AA1157">
        <v>9.8868610341715693E-2</v>
      </c>
      <c r="AB1157">
        <v>1</v>
      </c>
      <c r="AC1157">
        <v>88</v>
      </c>
      <c r="AD1157">
        <v>5902.5774048348303</v>
      </c>
      <c r="AE1157">
        <v>4900</v>
      </c>
      <c r="AF1157">
        <v>190</v>
      </c>
      <c r="AG1157">
        <v>73.099999999999994</v>
      </c>
      <c r="AH1157">
        <v>85</v>
      </c>
      <c r="AI1157">
        <v>127.947542478912</v>
      </c>
      <c r="AJ1157">
        <v>68.214624093349698</v>
      </c>
      <c r="AK1157">
        <v>2.1453402466256301E-2</v>
      </c>
      <c r="AL1157">
        <v>2.1140974275000099E-2</v>
      </c>
      <c r="AM1157">
        <v>4.2127893086419697E-2</v>
      </c>
      <c r="AN1157">
        <v>3.7898069999999902E-2</v>
      </c>
      <c r="AO1157">
        <v>3.95</v>
      </c>
      <c r="AP1157">
        <v>3.153</v>
      </c>
      <c r="AQ1157" t="s">
        <v>153</v>
      </c>
      <c r="AR1157" t="s">
        <v>1899</v>
      </c>
      <c r="AS1157" t="s">
        <v>89</v>
      </c>
      <c r="AU1157">
        <v>1</v>
      </c>
      <c r="AV1157">
        <v>0</v>
      </c>
      <c r="AW1157">
        <v>0.35</v>
      </c>
      <c r="AX1157">
        <v>829.22086660940204</v>
      </c>
      <c r="AY1157">
        <v>80</v>
      </c>
      <c r="AZ1157">
        <v>99</v>
      </c>
      <c r="BA1157">
        <v>23</v>
      </c>
      <c r="BB1157">
        <v>25</v>
      </c>
      <c r="BC1157">
        <v>46.886659434129797</v>
      </c>
      <c r="BD1157" t="s">
        <v>1900</v>
      </c>
      <c r="BE1157">
        <v>2</v>
      </c>
      <c r="BF1157">
        <v>139.30603878741499</v>
      </c>
      <c r="BG1157">
        <v>0.31907766989999897</v>
      </c>
      <c r="BH1157">
        <v>1199.625</v>
      </c>
      <c r="BI1157">
        <v>1.0865422351126901</v>
      </c>
      <c r="BJ1157">
        <v>51.472461322518498</v>
      </c>
      <c r="BK1157">
        <v>80</v>
      </c>
      <c r="BL1157">
        <v>1</v>
      </c>
      <c r="BM1157">
        <v>0</v>
      </c>
      <c r="BN1157">
        <v>95</v>
      </c>
      <c r="BO1157">
        <v>80</v>
      </c>
      <c r="BP1157" t="s">
        <v>84</v>
      </c>
      <c r="BQ1157">
        <v>1124.625</v>
      </c>
      <c r="BR1157">
        <v>1362</v>
      </c>
      <c r="BS1157">
        <v>1250</v>
      </c>
      <c r="BT1157" t="s">
        <v>85</v>
      </c>
      <c r="BU1157">
        <v>163.61564880883</v>
      </c>
      <c r="BV1157">
        <v>4</v>
      </c>
      <c r="BX1157">
        <v>125</v>
      </c>
      <c r="BY1157">
        <v>139.30603878741499</v>
      </c>
      <c r="BZ1157">
        <v>163.61564880883</v>
      </c>
      <c r="CA1157">
        <v>1199.625</v>
      </c>
      <c r="CB1157">
        <f t="shared" si="105"/>
        <v>0.11444831029931993</v>
      </c>
      <c r="CC1157">
        <f t="shared" si="106"/>
        <v>139.30603878741499</v>
      </c>
      <c r="CD1157">
        <f t="shared" si="107"/>
        <v>0.11444831029931993</v>
      </c>
    </row>
    <row r="1158" spans="1:82" x14ac:dyDescent="0.25">
      <c r="A1158">
        <v>1156</v>
      </c>
      <c r="C1158" t="s">
        <v>1901</v>
      </c>
      <c r="E1158" t="s">
        <v>1902</v>
      </c>
      <c r="F1158">
        <v>113</v>
      </c>
      <c r="G1158">
        <v>1.2</v>
      </c>
      <c r="H1158" t="s">
        <v>74</v>
      </c>
      <c r="I1158">
        <v>0.67468965517241397</v>
      </c>
      <c r="J1158">
        <v>1.5360145803485099</v>
      </c>
      <c r="K1158">
        <v>13.6757710734658</v>
      </c>
      <c r="L1158">
        <v>0</v>
      </c>
      <c r="M1158">
        <v>0</v>
      </c>
      <c r="N1158">
        <v>0.5</v>
      </c>
      <c r="O1158">
        <v>67.350351570399397</v>
      </c>
      <c r="P1158" t="s">
        <v>1903</v>
      </c>
      <c r="Q1158" t="s">
        <v>76</v>
      </c>
      <c r="R1158" t="s">
        <v>77</v>
      </c>
      <c r="S1158">
        <v>50</v>
      </c>
      <c r="U1158" t="b">
        <v>1</v>
      </c>
      <c r="V1158" t="s">
        <v>1904</v>
      </c>
      <c r="W1158">
        <v>898</v>
      </c>
      <c r="X1158">
        <v>0.4</v>
      </c>
      <c r="Y1158">
        <v>8.0000000000000002E-3</v>
      </c>
      <c r="Z1158">
        <v>43000</v>
      </c>
      <c r="AA1158">
        <v>7.1225060923364295E-2</v>
      </c>
      <c r="AB1158">
        <v>1</v>
      </c>
      <c r="AC1158">
        <v>66</v>
      </c>
      <c r="AD1158">
        <v>6197.4049786444602</v>
      </c>
      <c r="AE1158">
        <v>5250</v>
      </c>
      <c r="AF1158">
        <v>135</v>
      </c>
      <c r="AG1158">
        <v>73.099999999999994</v>
      </c>
      <c r="AH1158">
        <v>85</v>
      </c>
      <c r="AI1158">
        <v>120.158311257104</v>
      </c>
      <c r="AJ1158">
        <v>63.814129816836797</v>
      </c>
      <c r="AK1158">
        <v>2.1453402466256301E-2</v>
      </c>
      <c r="AL1158">
        <v>2.1140974275000099E-2</v>
      </c>
      <c r="AM1158">
        <v>4.2127893086419697E-2</v>
      </c>
      <c r="AN1158">
        <v>3.7898069999999902E-2</v>
      </c>
      <c r="AO1158">
        <v>4.93</v>
      </c>
      <c r="AP1158">
        <v>3.153</v>
      </c>
      <c r="AQ1158" t="s">
        <v>153</v>
      </c>
      <c r="AR1158" t="s">
        <v>1905</v>
      </c>
      <c r="AS1158" t="s">
        <v>81</v>
      </c>
      <c r="AT1158" t="s">
        <v>82</v>
      </c>
      <c r="AU1158">
        <v>1</v>
      </c>
      <c r="AV1158">
        <v>1</v>
      </c>
      <c r="AW1158">
        <v>0.35</v>
      </c>
      <c r="AX1158">
        <v>851.39678584063495</v>
      </c>
      <c r="AY1158">
        <v>80</v>
      </c>
      <c r="AZ1158">
        <v>99</v>
      </c>
      <c r="BA1158">
        <v>23</v>
      </c>
      <c r="BB1158">
        <v>25</v>
      </c>
      <c r="BC1158">
        <v>46.066071079572097</v>
      </c>
      <c r="BD1158" t="s">
        <v>1906</v>
      </c>
      <c r="BE1158">
        <v>2</v>
      </c>
      <c r="BF1158">
        <v>120.08512246546501</v>
      </c>
      <c r="BG1158">
        <v>0.31907766989999897</v>
      </c>
      <c r="BH1158">
        <v>1120.625</v>
      </c>
      <c r="BI1158">
        <v>1.15870489270851</v>
      </c>
      <c r="BJ1158">
        <v>48.109961278836501</v>
      </c>
      <c r="BK1158">
        <v>80</v>
      </c>
      <c r="BL1158">
        <v>1</v>
      </c>
      <c r="BM1158">
        <v>0</v>
      </c>
      <c r="BN1158">
        <v>95</v>
      </c>
      <c r="BO1158">
        <v>80</v>
      </c>
      <c r="BP1158" t="s">
        <v>84</v>
      </c>
      <c r="BQ1158">
        <v>1045.625</v>
      </c>
      <c r="BR1158">
        <v>1274</v>
      </c>
      <c r="BS1158">
        <v>1130</v>
      </c>
      <c r="BT1158" t="s">
        <v>85</v>
      </c>
      <c r="BU1158">
        <v>142.61933264363199</v>
      </c>
      <c r="BV1158">
        <v>3</v>
      </c>
      <c r="BX1158">
        <v>113</v>
      </c>
      <c r="BY1158">
        <v>120.08512246546501</v>
      </c>
      <c r="BZ1158">
        <v>142.61933264363199</v>
      </c>
      <c r="CA1158">
        <v>1120.625</v>
      </c>
      <c r="CB1158">
        <f t="shared" si="105"/>
        <v>6.2700198809424831E-2</v>
      </c>
      <c r="CC1158">
        <f t="shared" si="106"/>
        <v>115.88214317917372</v>
      </c>
      <c r="CD1158">
        <f t="shared" si="107"/>
        <v>2.5505691851094903E-2</v>
      </c>
    </row>
    <row r="1159" spans="1:82" x14ac:dyDescent="0.25">
      <c r="A1159">
        <v>1157</v>
      </c>
      <c r="C1159" t="s">
        <v>1907</v>
      </c>
      <c r="E1159" t="s">
        <v>1908</v>
      </c>
      <c r="F1159">
        <v>105</v>
      </c>
      <c r="G1159">
        <v>1.2</v>
      </c>
      <c r="H1159" t="s">
        <v>74</v>
      </c>
      <c r="I1159">
        <v>0.67468965517241397</v>
      </c>
      <c r="J1159">
        <v>1.5360145803485099</v>
      </c>
      <c r="K1159">
        <v>13.6757710734658</v>
      </c>
      <c r="L1159">
        <v>0</v>
      </c>
      <c r="M1159">
        <v>0</v>
      </c>
      <c r="N1159">
        <v>0.5</v>
      </c>
      <c r="O1159">
        <v>72.356561917014702</v>
      </c>
      <c r="P1159" t="s">
        <v>843</v>
      </c>
      <c r="Q1159" t="s">
        <v>76</v>
      </c>
      <c r="R1159" t="s">
        <v>77</v>
      </c>
      <c r="S1159">
        <v>50</v>
      </c>
      <c r="U1159" t="b">
        <v>1</v>
      </c>
      <c r="V1159" t="s">
        <v>1162</v>
      </c>
      <c r="W1159">
        <v>1461</v>
      </c>
      <c r="X1159">
        <v>0.4</v>
      </c>
      <c r="Y1159">
        <v>8.0000000000000002E-3</v>
      </c>
      <c r="Z1159">
        <v>43600</v>
      </c>
      <c r="AA1159">
        <v>0.123450961334545</v>
      </c>
      <c r="AB1159">
        <v>1</v>
      </c>
      <c r="AC1159">
        <v>81</v>
      </c>
      <c r="AD1159">
        <v>5144.4493578957899</v>
      </c>
      <c r="AE1159">
        <v>4000</v>
      </c>
      <c r="AF1159">
        <v>260</v>
      </c>
      <c r="AG1159">
        <v>80.5</v>
      </c>
      <c r="AH1159">
        <v>85</v>
      </c>
      <c r="AI1159">
        <v>159.64310615586101</v>
      </c>
      <c r="AJ1159">
        <v>83.915754779325397</v>
      </c>
      <c r="AK1159">
        <v>0.112063130144704</v>
      </c>
      <c r="AL1159">
        <v>0.11043114281249999</v>
      </c>
      <c r="AM1159">
        <v>3.9601658258833501E-2</v>
      </c>
      <c r="AN1159">
        <v>3.5408624999999999E-2</v>
      </c>
      <c r="AO1159">
        <v>4.21</v>
      </c>
      <c r="AP1159">
        <v>3.153</v>
      </c>
      <c r="AQ1159" t="s">
        <v>79</v>
      </c>
      <c r="AR1159" t="s">
        <v>1909</v>
      </c>
      <c r="AS1159" t="s">
        <v>81</v>
      </c>
      <c r="AT1159" t="s">
        <v>82</v>
      </c>
      <c r="AU1159">
        <v>1</v>
      </c>
      <c r="AV1159">
        <v>0</v>
      </c>
      <c r="AW1159">
        <v>0.35</v>
      </c>
      <c r="AX1159">
        <v>809.50066997760098</v>
      </c>
      <c r="AY1159">
        <v>80</v>
      </c>
      <c r="AZ1159">
        <v>99</v>
      </c>
      <c r="BA1159">
        <v>23</v>
      </c>
      <c r="BB1159">
        <v>25</v>
      </c>
      <c r="BC1159">
        <v>47.616377266203003</v>
      </c>
      <c r="BD1159" t="s">
        <v>1910</v>
      </c>
      <c r="BE1159">
        <v>2</v>
      </c>
      <c r="BF1159">
        <v>132.003233549257</v>
      </c>
      <c r="BG1159">
        <v>0.31669902909999997</v>
      </c>
      <c r="BH1159">
        <v>1481.5</v>
      </c>
      <c r="BI1159">
        <v>1.02237074429762</v>
      </c>
      <c r="BJ1159">
        <v>54.462603978812901</v>
      </c>
      <c r="BK1159">
        <v>80</v>
      </c>
      <c r="BL1159">
        <v>1</v>
      </c>
      <c r="BM1159">
        <v>0</v>
      </c>
      <c r="BN1159">
        <v>95</v>
      </c>
      <c r="BO1159">
        <v>80</v>
      </c>
      <c r="BP1159" t="s">
        <v>84</v>
      </c>
      <c r="BQ1159">
        <v>1406.5</v>
      </c>
      <c r="BR1159">
        <v>1718</v>
      </c>
      <c r="BS1159">
        <v>1470</v>
      </c>
      <c r="BT1159" t="s">
        <v>85</v>
      </c>
      <c r="BU1159">
        <v>143.37837808501999</v>
      </c>
      <c r="BV1159">
        <v>4</v>
      </c>
      <c r="BX1159">
        <v>105</v>
      </c>
      <c r="BY1159">
        <v>132.003233549257</v>
      </c>
      <c r="BZ1159">
        <v>143.37837808501999</v>
      </c>
      <c r="CA1159">
        <v>1481.5</v>
      </c>
      <c r="CB1159">
        <f t="shared" si="105"/>
        <v>0.25717365285006671</v>
      </c>
      <c r="CC1159">
        <f t="shared" si="106"/>
        <v>132.003233549257</v>
      </c>
      <c r="CD1159">
        <f t="shared" si="107"/>
        <v>0.25717365285006671</v>
      </c>
    </row>
    <row r="1160" spans="1:82" x14ac:dyDescent="0.25">
      <c r="A1160">
        <v>1158</v>
      </c>
      <c r="C1160" t="s">
        <v>1907</v>
      </c>
      <c r="E1160" t="s">
        <v>1908</v>
      </c>
      <c r="F1160">
        <v>105</v>
      </c>
      <c r="G1160">
        <v>1.2</v>
      </c>
      <c r="H1160" t="s">
        <v>74</v>
      </c>
      <c r="I1160">
        <v>0.67468965517241397</v>
      </c>
      <c r="J1160">
        <v>1.5360145803485099</v>
      </c>
      <c r="K1160">
        <v>13.6757710734658</v>
      </c>
      <c r="L1160">
        <v>0</v>
      </c>
      <c r="M1160">
        <v>0</v>
      </c>
      <c r="N1160">
        <v>0.5</v>
      </c>
      <c r="O1160">
        <v>72.356561917014702</v>
      </c>
      <c r="P1160" t="s">
        <v>843</v>
      </c>
      <c r="Q1160" t="s">
        <v>76</v>
      </c>
      <c r="R1160" t="s">
        <v>77</v>
      </c>
      <c r="S1160">
        <v>50</v>
      </c>
      <c r="U1160" t="b">
        <v>1</v>
      </c>
      <c r="V1160" t="s">
        <v>1162</v>
      </c>
      <c r="W1160">
        <v>1461</v>
      </c>
      <c r="X1160">
        <v>0.4</v>
      </c>
      <c r="Y1160">
        <v>8.0000000000000002E-3</v>
      </c>
      <c r="Z1160">
        <v>43600</v>
      </c>
      <c r="AA1160">
        <v>0.123450961334545</v>
      </c>
      <c r="AB1160">
        <v>1</v>
      </c>
      <c r="AC1160">
        <v>81</v>
      </c>
      <c r="AD1160">
        <v>5144.4493578957899</v>
      </c>
      <c r="AE1160">
        <v>4000</v>
      </c>
      <c r="AF1160">
        <v>260</v>
      </c>
      <c r="AG1160">
        <v>80.5</v>
      </c>
      <c r="AH1160">
        <v>85</v>
      </c>
      <c r="AI1160">
        <v>155.859653977123</v>
      </c>
      <c r="AJ1160">
        <v>81.576251493078004</v>
      </c>
      <c r="AK1160">
        <v>0.112063130144704</v>
      </c>
      <c r="AL1160">
        <v>0.11043114281249999</v>
      </c>
      <c r="AM1160">
        <v>3.9601658258833501E-2</v>
      </c>
      <c r="AN1160">
        <v>3.5408624999999999E-2</v>
      </c>
      <c r="AO1160">
        <v>4.21</v>
      </c>
      <c r="AP1160">
        <v>3.153</v>
      </c>
      <c r="AQ1160" t="s">
        <v>79</v>
      </c>
      <c r="AR1160" t="s">
        <v>1909</v>
      </c>
      <c r="AS1160" t="s">
        <v>81</v>
      </c>
      <c r="AT1160" t="s">
        <v>82</v>
      </c>
      <c r="AU1160">
        <v>1</v>
      </c>
      <c r="AV1160">
        <v>0</v>
      </c>
      <c r="AW1160">
        <v>0.35</v>
      </c>
      <c r="AX1160">
        <v>809.50066997760098</v>
      </c>
      <c r="AY1160">
        <v>80</v>
      </c>
      <c r="AZ1160">
        <v>99</v>
      </c>
      <c r="BA1160">
        <v>23</v>
      </c>
      <c r="BB1160">
        <v>25</v>
      </c>
      <c r="BC1160">
        <v>47.616377266203003</v>
      </c>
      <c r="BD1160" t="s">
        <v>1911</v>
      </c>
      <c r="BE1160">
        <v>2</v>
      </c>
      <c r="BF1160">
        <v>131.67606967207399</v>
      </c>
      <c r="BG1160">
        <v>0.31669902909999997</v>
      </c>
      <c r="BH1160">
        <v>1439.5</v>
      </c>
      <c r="BI1160">
        <v>1.02237074429762</v>
      </c>
      <c r="BJ1160">
        <v>54.462603978812901</v>
      </c>
      <c r="BK1160">
        <v>80</v>
      </c>
      <c r="BL1160">
        <v>1</v>
      </c>
      <c r="BM1160">
        <v>0</v>
      </c>
      <c r="BN1160">
        <v>95</v>
      </c>
      <c r="BO1160">
        <v>80</v>
      </c>
      <c r="BP1160" t="s">
        <v>84</v>
      </c>
      <c r="BQ1160">
        <v>1364.5</v>
      </c>
      <c r="BR1160">
        <v>1675</v>
      </c>
      <c r="BS1160">
        <v>1470</v>
      </c>
      <c r="BT1160" t="s">
        <v>85</v>
      </c>
      <c r="BU1160">
        <v>141.87996936840901</v>
      </c>
      <c r="BV1160">
        <v>4</v>
      </c>
      <c r="BX1160">
        <v>105</v>
      </c>
      <c r="BY1160">
        <v>131.67606967207399</v>
      </c>
      <c r="BZ1160">
        <v>141.87996936840901</v>
      </c>
      <c r="CA1160">
        <v>1439.5</v>
      </c>
      <c r="CB1160">
        <f t="shared" si="105"/>
        <v>0.25405780640070469</v>
      </c>
      <c r="CC1160">
        <f t="shared" si="106"/>
        <v>131.67606967207399</v>
      </c>
      <c r="CD1160">
        <f t="shared" si="107"/>
        <v>0.25405780640070469</v>
      </c>
    </row>
    <row r="1161" spans="1:82" x14ac:dyDescent="0.25">
      <c r="A1161">
        <v>1159</v>
      </c>
      <c r="C1161" t="s">
        <v>1912</v>
      </c>
      <c r="E1161" t="s">
        <v>1913</v>
      </c>
      <c r="F1161">
        <v>105</v>
      </c>
      <c r="G1161">
        <v>1.2</v>
      </c>
      <c r="H1161" t="s">
        <v>74</v>
      </c>
      <c r="I1161">
        <v>0.67468965517241397</v>
      </c>
      <c r="J1161">
        <v>1.5360145803485099</v>
      </c>
      <c r="K1161">
        <v>13.6757710734658</v>
      </c>
      <c r="L1161">
        <v>0</v>
      </c>
      <c r="M1161">
        <v>0</v>
      </c>
      <c r="N1161">
        <v>0.5</v>
      </c>
      <c r="O1161">
        <v>72.356561917014702</v>
      </c>
      <c r="P1161" t="s">
        <v>843</v>
      </c>
      <c r="Q1161" t="s">
        <v>76</v>
      </c>
      <c r="R1161" t="s">
        <v>77</v>
      </c>
      <c r="S1161">
        <v>50</v>
      </c>
      <c r="U1161" t="b">
        <v>1</v>
      </c>
      <c r="V1161" t="s">
        <v>1162</v>
      </c>
      <c r="W1161">
        <v>1461</v>
      </c>
      <c r="X1161">
        <v>0.4</v>
      </c>
      <c r="Y1161">
        <v>8.0000000000000002E-3</v>
      </c>
      <c r="Z1161">
        <v>43600</v>
      </c>
      <c r="AA1161">
        <v>0.123450961334545</v>
      </c>
      <c r="AB1161">
        <v>1</v>
      </c>
      <c r="AC1161">
        <v>81</v>
      </c>
      <c r="AD1161">
        <v>5144.4493578957899</v>
      </c>
      <c r="AE1161">
        <v>4000</v>
      </c>
      <c r="AF1161">
        <v>260</v>
      </c>
      <c r="AG1161">
        <v>80.5</v>
      </c>
      <c r="AH1161">
        <v>85</v>
      </c>
      <c r="AI1161">
        <v>159.64310615586101</v>
      </c>
      <c r="AJ1161">
        <v>83.915754779325397</v>
      </c>
      <c r="AK1161">
        <v>0.112063130144704</v>
      </c>
      <c r="AL1161">
        <v>0.11043114281249999</v>
      </c>
      <c r="AM1161">
        <v>3.9601658258833501E-2</v>
      </c>
      <c r="AN1161">
        <v>3.5408624999999999E-2</v>
      </c>
      <c r="AO1161">
        <v>4.21</v>
      </c>
      <c r="AP1161">
        <v>3.153</v>
      </c>
      <c r="AQ1161" t="s">
        <v>79</v>
      </c>
      <c r="AR1161" t="s">
        <v>1909</v>
      </c>
      <c r="AS1161" t="s">
        <v>81</v>
      </c>
      <c r="AT1161" t="s">
        <v>82</v>
      </c>
      <c r="AU1161">
        <v>1</v>
      </c>
      <c r="AV1161">
        <v>0</v>
      </c>
      <c r="AW1161">
        <v>0.35</v>
      </c>
      <c r="AX1161">
        <v>809.50066997760098</v>
      </c>
      <c r="AY1161">
        <v>80</v>
      </c>
      <c r="AZ1161">
        <v>99</v>
      </c>
      <c r="BA1161">
        <v>23</v>
      </c>
      <c r="BB1161">
        <v>25</v>
      </c>
      <c r="BC1161">
        <v>47.616377266203003</v>
      </c>
      <c r="BD1161" t="s">
        <v>1914</v>
      </c>
      <c r="BE1161">
        <v>2</v>
      </c>
      <c r="BF1161">
        <v>131.59829156852601</v>
      </c>
      <c r="BG1161">
        <v>0.31907766989999897</v>
      </c>
      <c r="BH1161">
        <v>1481.5</v>
      </c>
      <c r="BI1161">
        <v>1.02237074429762</v>
      </c>
      <c r="BJ1161">
        <v>54.462603978812901</v>
      </c>
      <c r="BK1161">
        <v>80</v>
      </c>
      <c r="BL1161">
        <v>1</v>
      </c>
      <c r="BM1161">
        <v>0</v>
      </c>
      <c r="BN1161">
        <v>95</v>
      </c>
      <c r="BO1161">
        <v>80</v>
      </c>
      <c r="BP1161" t="s">
        <v>84</v>
      </c>
      <c r="BQ1161">
        <v>1406.5</v>
      </c>
      <c r="BR1161">
        <v>1718</v>
      </c>
      <c r="BS1161">
        <v>1470</v>
      </c>
      <c r="BT1161" t="s">
        <v>85</v>
      </c>
      <c r="BU1161">
        <v>143.29793030925501</v>
      </c>
      <c r="BV1161">
        <v>4</v>
      </c>
      <c r="BX1161">
        <v>105</v>
      </c>
      <c r="BY1161">
        <v>131.59829156852601</v>
      </c>
      <c r="BZ1161">
        <v>143.29793030925501</v>
      </c>
      <c r="CA1161">
        <v>1481.5</v>
      </c>
      <c r="CB1161">
        <f t="shared" si="105"/>
        <v>0.25331706255739056</v>
      </c>
      <c r="CC1161">
        <f t="shared" si="106"/>
        <v>131.59829156852601</v>
      </c>
      <c r="CD1161">
        <f t="shared" si="107"/>
        <v>0.25331706255739056</v>
      </c>
    </row>
    <row r="1162" spans="1:82" x14ac:dyDescent="0.25">
      <c r="A1162">
        <v>1160</v>
      </c>
      <c r="C1162" t="s">
        <v>1912</v>
      </c>
      <c r="E1162" t="s">
        <v>1913</v>
      </c>
      <c r="F1162">
        <v>105</v>
      </c>
      <c r="G1162">
        <v>1.2</v>
      </c>
      <c r="H1162" t="s">
        <v>74</v>
      </c>
      <c r="I1162">
        <v>0.67468965517241397</v>
      </c>
      <c r="J1162">
        <v>1.5360145803485099</v>
      </c>
      <c r="K1162">
        <v>13.6757710734658</v>
      </c>
      <c r="L1162">
        <v>0</v>
      </c>
      <c r="M1162">
        <v>0</v>
      </c>
      <c r="N1162">
        <v>0.5</v>
      </c>
      <c r="O1162">
        <v>72.356561917014702</v>
      </c>
      <c r="P1162" t="s">
        <v>843</v>
      </c>
      <c r="Q1162" t="s">
        <v>76</v>
      </c>
      <c r="R1162" t="s">
        <v>77</v>
      </c>
      <c r="S1162">
        <v>50</v>
      </c>
      <c r="U1162" t="b">
        <v>1</v>
      </c>
      <c r="V1162" t="s">
        <v>1162</v>
      </c>
      <c r="W1162">
        <v>1461</v>
      </c>
      <c r="X1162">
        <v>0.4</v>
      </c>
      <c r="Y1162">
        <v>8.0000000000000002E-3</v>
      </c>
      <c r="Z1162">
        <v>43600</v>
      </c>
      <c r="AA1162">
        <v>0.123450961334545</v>
      </c>
      <c r="AB1162">
        <v>1</v>
      </c>
      <c r="AC1162">
        <v>81</v>
      </c>
      <c r="AD1162">
        <v>5144.4493578957899</v>
      </c>
      <c r="AE1162">
        <v>4000</v>
      </c>
      <c r="AF1162">
        <v>260</v>
      </c>
      <c r="AG1162">
        <v>80.5</v>
      </c>
      <c r="AH1162">
        <v>85</v>
      </c>
      <c r="AI1162">
        <v>155.859653977123</v>
      </c>
      <c r="AJ1162">
        <v>81.576251493078004</v>
      </c>
      <c r="AK1162">
        <v>0.112063130144704</v>
      </c>
      <c r="AL1162">
        <v>0.11043114281249999</v>
      </c>
      <c r="AM1162">
        <v>3.9601658258833501E-2</v>
      </c>
      <c r="AN1162">
        <v>3.5408624999999999E-2</v>
      </c>
      <c r="AO1162">
        <v>4.21</v>
      </c>
      <c r="AP1162">
        <v>3.153</v>
      </c>
      <c r="AQ1162" t="s">
        <v>79</v>
      </c>
      <c r="AR1162" t="s">
        <v>1909</v>
      </c>
      <c r="AS1162" t="s">
        <v>81</v>
      </c>
      <c r="AT1162" t="s">
        <v>82</v>
      </c>
      <c r="AU1162">
        <v>1</v>
      </c>
      <c r="AV1162">
        <v>0</v>
      </c>
      <c r="AW1162">
        <v>0.35</v>
      </c>
      <c r="AX1162">
        <v>809.50066997760098</v>
      </c>
      <c r="AY1162">
        <v>80</v>
      </c>
      <c r="AZ1162">
        <v>99</v>
      </c>
      <c r="BA1162">
        <v>23</v>
      </c>
      <c r="BB1162">
        <v>25</v>
      </c>
      <c r="BC1162">
        <v>47.616377266203003</v>
      </c>
      <c r="BD1162" t="s">
        <v>1915</v>
      </c>
      <c r="BE1162">
        <v>2</v>
      </c>
      <c r="BF1162">
        <v>131.28145131817601</v>
      </c>
      <c r="BG1162">
        <v>0.31907766989999897</v>
      </c>
      <c r="BH1162">
        <v>1439.5</v>
      </c>
      <c r="BI1162">
        <v>1.02237074429762</v>
      </c>
      <c r="BJ1162">
        <v>54.462603978812901</v>
      </c>
      <c r="BK1162">
        <v>80</v>
      </c>
      <c r="BL1162">
        <v>1</v>
      </c>
      <c r="BM1162">
        <v>0</v>
      </c>
      <c r="BN1162">
        <v>95</v>
      </c>
      <c r="BO1162">
        <v>80</v>
      </c>
      <c r="BP1162" t="s">
        <v>84</v>
      </c>
      <c r="BQ1162">
        <v>1364.5</v>
      </c>
      <c r="BR1162">
        <v>1675</v>
      </c>
      <c r="BS1162">
        <v>1470</v>
      </c>
      <c r="BT1162" t="s">
        <v>85</v>
      </c>
      <c r="BU1162">
        <v>141.73737241095401</v>
      </c>
      <c r="BV1162">
        <v>4</v>
      </c>
      <c r="BX1162">
        <v>105</v>
      </c>
      <c r="BY1162">
        <v>131.28145131817601</v>
      </c>
      <c r="BZ1162">
        <v>141.73737241095401</v>
      </c>
      <c r="CA1162">
        <v>1439.5</v>
      </c>
      <c r="CB1162">
        <f t="shared" si="105"/>
        <v>0.25029953636358104</v>
      </c>
      <c r="CC1162">
        <f t="shared" si="106"/>
        <v>131.28145131817601</v>
      </c>
      <c r="CD1162">
        <f t="shared" si="107"/>
        <v>0.25029953636358104</v>
      </c>
    </row>
    <row r="1163" spans="1:82" x14ac:dyDescent="0.25">
      <c r="A1163">
        <v>1161</v>
      </c>
      <c r="C1163" t="s">
        <v>1916</v>
      </c>
      <c r="E1163" t="s">
        <v>1917</v>
      </c>
      <c r="F1163">
        <v>140</v>
      </c>
      <c r="G1163">
        <v>1.2</v>
      </c>
      <c r="H1163" t="s">
        <v>74</v>
      </c>
      <c r="I1163">
        <v>0.67468965517241397</v>
      </c>
      <c r="J1163">
        <v>1.5360145803485099</v>
      </c>
      <c r="K1163">
        <v>13.6757710734658</v>
      </c>
      <c r="L1163">
        <v>0</v>
      </c>
      <c r="M1163">
        <v>0</v>
      </c>
      <c r="N1163">
        <v>0.5</v>
      </c>
      <c r="O1163">
        <v>70.017959215132294</v>
      </c>
      <c r="P1163" t="s">
        <v>1918</v>
      </c>
      <c r="Q1163" t="s">
        <v>76</v>
      </c>
      <c r="R1163" t="s">
        <v>77</v>
      </c>
      <c r="S1163">
        <v>50</v>
      </c>
      <c r="U1163" t="b">
        <v>1</v>
      </c>
      <c r="V1163" t="s">
        <v>1919</v>
      </c>
      <c r="W1163">
        <v>1198</v>
      </c>
      <c r="X1163">
        <v>0.4</v>
      </c>
      <c r="Y1163">
        <v>8.0000000000000002E-3</v>
      </c>
      <c r="Z1163">
        <v>43000</v>
      </c>
      <c r="AA1163">
        <v>9.9054137519020105E-2</v>
      </c>
      <c r="AB1163">
        <v>1</v>
      </c>
      <c r="AC1163">
        <v>85</v>
      </c>
      <c r="AD1163">
        <v>5565.6316061952602</v>
      </c>
      <c r="AE1163">
        <v>4500</v>
      </c>
      <c r="AF1163">
        <v>190</v>
      </c>
      <c r="AG1163">
        <v>73.099999999999994</v>
      </c>
      <c r="AH1163">
        <v>85</v>
      </c>
      <c r="AI1163">
        <v>155.76660343743501</v>
      </c>
      <c r="AJ1163">
        <v>81.576251493078004</v>
      </c>
      <c r="AK1163">
        <v>0.112063130144704</v>
      </c>
      <c r="AL1163">
        <v>0.11043114281249999</v>
      </c>
      <c r="AM1163">
        <v>3.9601658258833501E-2</v>
      </c>
      <c r="AN1163">
        <v>3.5408624999999999E-2</v>
      </c>
      <c r="AO1163">
        <v>4.7300000000000004</v>
      </c>
      <c r="AP1163">
        <v>3.153</v>
      </c>
      <c r="AQ1163" t="s">
        <v>153</v>
      </c>
      <c r="AR1163" t="s">
        <v>1920</v>
      </c>
      <c r="AS1163" t="s">
        <v>81</v>
      </c>
      <c r="AT1163" t="s">
        <v>82</v>
      </c>
      <c r="AU1163">
        <v>1</v>
      </c>
      <c r="AV1163">
        <v>1</v>
      </c>
      <c r="AW1163">
        <v>0.35</v>
      </c>
      <c r="AX1163">
        <v>829.07203493670897</v>
      </c>
      <c r="AY1163">
        <v>80</v>
      </c>
      <c r="AZ1163">
        <v>99</v>
      </c>
      <c r="BA1163">
        <v>23</v>
      </c>
      <c r="BB1163">
        <v>25</v>
      </c>
      <c r="BC1163">
        <v>46.892166738522803</v>
      </c>
      <c r="BD1163" t="s">
        <v>1921</v>
      </c>
      <c r="BE1163">
        <v>2</v>
      </c>
      <c r="BF1163">
        <v>150.21533064973201</v>
      </c>
      <c r="BG1163">
        <v>0.31669902909999997</v>
      </c>
      <c r="BH1163">
        <v>1439.5</v>
      </c>
      <c r="BI1163">
        <v>1.0860579219744599</v>
      </c>
      <c r="BJ1163">
        <v>51.495028436905599</v>
      </c>
      <c r="BK1163">
        <v>80</v>
      </c>
      <c r="BL1163">
        <v>1</v>
      </c>
      <c r="BM1163">
        <v>0</v>
      </c>
      <c r="BN1163">
        <v>95</v>
      </c>
      <c r="BO1163">
        <v>80</v>
      </c>
      <c r="BP1163" t="s">
        <v>84</v>
      </c>
      <c r="BQ1163">
        <v>1364.5</v>
      </c>
      <c r="BR1163">
        <v>1674</v>
      </c>
      <c r="BS1163">
        <v>1470</v>
      </c>
      <c r="BT1163" t="s">
        <v>85</v>
      </c>
      <c r="BU1163">
        <v>164.60632852147199</v>
      </c>
      <c r="BV1163">
        <v>4</v>
      </c>
      <c r="BX1163">
        <v>140</v>
      </c>
      <c r="BY1163">
        <v>150.21533064973201</v>
      </c>
      <c r="BZ1163">
        <v>164.60632852147199</v>
      </c>
      <c r="CA1163">
        <v>1439.5</v>
      </c>
      <c r="CB1163">
        <f t="shared" si="105"/>
        <v>7.296664749808579E-2</v>
      </c>
      <c r="CC1163">
        <f t="shared" si="106"/>
        <v>150.21533064973201</v>
      </c>
      <c r="CD1163">
        <f t="shared" si="107"/>
        <v>7.296664749808579E-2</v>
      </c>
    </row>
    <row r="1164" spans="1:82" x14ac:dyDescent="0.25">
      <c r="A1164">
        <v>1162</v>
      </c>
      <c r="C1164" t="s">
        <v>1916</v>
      </c>
      <c r="E1164" t="s">
        <v>1917</v>
      </c>
      <c r="F1164">
        <v>140</v>
      </c>
      <c r="G1164">
        <v>1.2</v>
      </c>
      <c r="H1164" t="s">
        <v>74</v>
      </c>
      <c r="I1164">
        <v>0.67468965517241397</v>
      </c>
      <c r="J1164">
        <v>1.5360145803485099</v>
      </c>
      <c r="K1164">
        <v>13.6757710734658</v>
      </c>
      <c r="L1164">
        <v>0</v>
      </c>
      <c r="M1164">
        <v>0</v>
      </c>
      <c r="N1164">
        <v>0.5</v>
      </c>
      <c r="O1164">
        <v>70.017959215132294</v>
      </c>
      <c r="P1164" t="s">
        <v>1918</v>
      </c>
      <c r="Q1164" t="s">
        <v>76</v>
      </c>
      <c r="R1164" t="s">
        <v>77</v>
      </c>
      <c r="S1164">
        <v>50</v>
      </c>
      <c r="U1164" t="b">
        <v>1</v>
      </c>
      <c r="V1164" t="s">
        <v>1919</v>
      </c>
      <c r="W1164">
        <v>1198</v>
      </c>
      <c r="X1164">
        <v>0.4</v>
      </c>
      <c r="Y1164">
        <v>8.0000000000000002E-3</v>
      </c>
      <c r="Z1164">
        <v>43000</v>
      </c>
      <c r="AA1164">
        <v>9.9054137519020105E-2</v>
      </c>
      <c r="AB1164">
        <v>1</v>
      </c>
      <c r="AC1164">
        <v>85</v>
      </c>
      <c r="AD1164">
        <v>5565.6316061952602</v>
      </c>
      <c r="AE1164">
        <v>4500</v>
      </c>
      <c r="AF1164">
        <v>190</v>
      </c>
      <c r="AG1164">
        <v>73.099999999999994</v>
      </c>
      <c r="AH1164">
        <v>85</v>
      </c>
      <c r="AI1164">
        <v>155.76660343743501</v>
      </c>
      <c r="AJ1164">
        <v>81.576251493078004</v>
      </c>
      <c r="AK1164">
        <v>0.112063130144704</v>
      </c>
      <c r="AL1164">
        <v>0.11043114281249999</v>
      </c>
      <c r="AM1164">
        <v>3.9601658258833501E-2</v>
      </c>
      <c r="AN1164">
        <v>3.5408624999999999E-2</v>
      </c>
      <c r="AO1164">
        <v>4.7300000000000004</v>
      </c>
      <c r="AP1164">
        <v>3.153</v>
      </c>
      <c r="AQ1164" t="s">
        <v>153</v>
      </c>
      <c r="AR1164" t="s">
        <v>1920</v>
      </c>
      <c r="AS1164" t="s">
        <v>81</v>
      </c>
      <c r="AT1164" t="s">
        <v>82</v>
      </c>
      <c r="AU1164">
        <v>1</v>
      </c>
      <c r="AV1164">
        <v>1</v>
      </c>
      <c r="AW1164">
        <v>0.35</v>
      </c>
      <c r="AX1164">
        <v>829.07203493670897</v>
      </c>
      <c r="AY1164">
        <v>80</v>
      </c>
      <c r="AZ1164">
        <v>99</v>
      </c>
      <c r="BA1164">
        <v>23</v>
      </c>
      <c r="BB1164">
        <v>25</v>
      </c>
      <c r="BC1164">
        <v>46.892166738522803</v>
      </c>
      <c r="BD1164" t="s">
        <v>1922</v>
      </c>
      <c r="BE1164">
        <v>2</v>
      </c>
      <c r="BF1164">
        <v>150.21533064973201</v>
      </c>
      <c r="BG1164">
        <v>0.31669902909999997</v>
      </c>
      <c r="BH1164">
        <v>1439.5</v>
      </c>
      <c r="BI1164">
        <v>1.0860579219744599</v>
      </c>
      <c r="BJ1164">
        <v>51.495028436905599</v>
      </c>
      <c r="BK1164">
        <v>80</v>
      </c>
      <c r="BL1164">
        <v>1</v>
      </c>
      <c r="BM1164">
        <v>0</v>
      </c>
      <c r="BN1164">
        <v>95</v>
      </c>
      <c r="BO1164">
        <v>80</v>
      </c>
      <c r="BP1164" t="s">
        <v>84</v>
      </c>
      <c r="BQ1164">
        <v>1364.5</v>
      </c>
      <c r="BR1164">
        <v>1674</v>
      </c>
      <c r="BS1164">
        <v>1470</v>
      </c>
      <c r="BT1164" t="s">
        <v>85</v>
      </c>
      <c r="BU1164">
        <v>164.60632852147199</v>
      </c>
      <c r="BV1164">
        <v>4</v>
      </c>
      <c r="BX1164">
        <v>140</v>
      </c>
      <c r="BY1164">
        <v>150.21533064973201</v>
      </c>
      <c r="BZ1164">
        <v>164.60632852147199</v>
      </c>
      <c r="CA1164">
        <v>1439.5</v>
      </c>
      <c r="CB1164">
        <f t="shared" si="105"/>
        <v>7.296664749808579E-2</v>
      </c>
      <c r="CC1164">
        <f t="shared" si="106"/>
        <v>150.21533064973201</v>
      </c>
      <c r="CD1164">
        <f t="shared" si="107"/>
        <v>7.296664749808579E-2</v>
      </c>
    </row>
    <row r="1165" spans="1:82" x14ac:dyDescent="0.25">
      <c r="A1165">
        <v>1163</v>
      </c>
      <c r="C1165" t="s">
        <v>1916</v>
      </c>
      <c r="E1165" t="s">
        <v>1917</v>
      </c>
      <c r="F1165">
        <v>140</v>
      </c>
      <c r="G1165">
        <v>1.2</v>
      </c>
      <c r="H1165" t="s">
        <v>74</v>
      </c>
      <c r="I1165">
        <v>0.67468965517241397</v>
      </c>
      <c r="J1165">
        <v>1.5360145803485099</v>
      </c>
      <c r="K1165">
        <v>13.6757710734658</v>
      </c>
      <c r="L1165">
        <v>0</v>
      </c>
      <c r="M1165">
        <v>0</v>
      </c>
      <c r="N1165">
        <v>0.5</v>
      </c>
      <c r="O1165">
        <v>70.017959215132294</v>
      </c>
      <c r="P1165" t="s">
        <v>1918</v>
      </c>
      <c r="Q1165" t="s">
        <v>76</v>
      </c>
      <c r="R1165" t="s">
        <v>77</v>
      </c>
      <c r="S1165">
        <v>50</v>
      </c>
      <c r="U1165" t="b">
        <v>1</v>
      </c>
      <c r="V1165" t="s">
        <v>1919</v>
      </c>
      <c r="W1165">
        <v>1198</v>
      </c>
      <c r="X1165">
        <v>0.4</v>
      </c>
      <c r="Y1165">
        <v>8.0000000000000002E-3</v>
      </c>
      <c r="Z1165">
        <v>43000</v>
      </c>
      <c r="AA1165">
        <v>9.9054137519020105E-2</v>
      </c>
      <c r="AB1165">
        <v>1</v>
      </c>
      <c r="AC1165">
        <v>85</v>
      </c>
      <c r="AD1165">
        <v>5565.6316061952602</v>
      </c>
      <c r="AE1165">
        <v>4500</v>
      </c>
      <c r="AF1165">
        <v>190</v>
      </c>
      <c r="AG1165">
        <v>73.099999999999994</v>
      </c>
      <c r="AH1165">
        <v>85</v>
      </c>
      <c r="AI1165">
        <v>155.76660343743501</v>
      </c>
      <c r="AJ1165">
        <v>81.576251493078004</v>
      </c>
      <c r="AK1165">
        <v>0.112063130144704</v>
      </c>
      <c r="AL1165">
        <v>0.11043114281249999</v>
      </c>
      <c r="AM1165">
        <v>3.9601658258833501E-2</v>
      </c>
      <c r="AN1165">
        <v>3.5408624999999999E-2</v>
      </c>
      <c r="AO1165">
        <v>4.7300000000000004</v>
      </c>
      <c r="AP1165">
        <v>3.153</v>
      </c>
      <c r="AQ1165" t="s">
        <v>153</v>
      </c>
      <c r="AR1165" t="s">
        <v>1920</v>
      </c>
      <c r="AS1165" t="s">
        <v>81</v>
      </c>
      <c r="AT1165" t="s">
        <v>82</v>
      </c>
      <c r="AU1165">
        <v>1</v>
      </c>
      <c r="AV1165">
        <v>1</v>
      </c>
      <c r="AW1165">
        <v>0.35</v>
      </c>
      <c r="AX1165">
        <v>829.07203493670897</v>
      </c>
      <c r="AY1165">
        <v>80</v>
      </c>
      <c r="AZ1165">
        <v>99</v>
      </c>
      <c r="BA1165">
        <v>23</v>
      </c>
      <c r="BB1165">
        <v>25</v>
      </c>
      <c r="BC1165">
        <v>46.892166738522803</v>
      </c>
      <c r="BD1165" t="s">
        <v>1923</v>
      </c>
      <c r="BE1165">
        <v>2</v>
      </c>
      <c r="BF1165">
        <v>150.21533064973201</v>
      </c>
      <c r="BG1165">
        <v>0.31669902909999997</v>
      </c>
      <c r="BH1165">
        <v>1439.5</v>
      </c>
      <c r="BI1165">
        <v>1.0860579219744599</v>
      </c>
      <c r="BJ1165">
        <v>51.495028436905599</v>
      </c>
      <c r="BK1165">
        <v>80</v>
      </c>
      <c r="BL1165">
        <v>1</v>
      </c>
      <c r="BM1165">
        <v>0</v>
      </c>
      <c r="BN1165">
        <v>95</v>
      </c>
      <c r="BO1165">
        <v>80</v>
      </c>
      <c r="BP1165" t="s">
        <v>84</v>
      </c>
      <c r="BQ1165">
        <v>1364.5</v>
      </c>
      <c r="BR1165">
        <v>1674</v>
      </c>
      <c r="BS1165">
        <v>1470</v>
      </c>
      <c r="BT1165" t="s">
        <v>85</v>
      </c>
      <c r="BU1165">
        <v>164.60632852147199</v>
      </c>
      <c r="BV1165">
        <v>4</v>
      </c>
      <c r="BX1165">
        <v>140</v>
      </c>
      <c r="BY1165">
        <v>150.21533064973201</v>
      </c>
      <c r="BZ1165">
        <v>164.60632852147199</v>
      </c>
      <c r="CA1165">
        <v>1439.5</v>
      </c>
      <c r="CB1165">
        <f t="shared" si="105"/>
        <v>7.296664749808579E-2</v>
      </c>
      <c r="CC1165">
        <f t="shared" si="106"/>
        <v>150.21533064973201</v>
      </c>
      <c r="CD1165">
        <f t="shared" si="107"/>
        <v>7.296664749808579E-2</v>
      </c>
    </row>
    <row r="1166" spans="1:82" x14ac:dyDescent="0.25">
      <c r="A1166">
        <v>1164</v>
      </c>
      <c r="C1166" t="s">
        <v>1916</v>
      </c>
      <c r="E1166" t="s">
        <v>1917</v>
      </c>
      <c r="F1166">
        <v>140</v>
      </c>
      <c r="G1166">
        <v>1.2</v>
      </c>
      <c r="H1166" t="s">
        <v>74</v>
      </c>
      <c r="I1166">
        <v>0.67468965517241397</v>
      </c>
      <c r="J1166">
        <v>1.5360145803485099</v>
      </c>
      <c r="K1166">
        <v>13.6757710734658</v>
      </c>
      <c r="L1166">
        <v>0</v>
      </c>
      <c r="M1166">
        <v>0</v>
      </c>
      <c r="N1166">
        <v>0.5</v>
      </c>
      <c r="O1166">
        <v>70.017959215132294</v>
      </c>
      <c r="P1166" t="s">
        <v>1918</v>
      </c>
      <c r="Q1166" t="s">
        <v>76</v>
      </c>
      <c r="R1166" t="s">
        <v>77</v>
      </c>
      <c r="S1166">
        <v>50</v>
      </c>
      <c r="U1166" t="b">
        <v>1</v>
      </c>
      <c r="V1166" t="s">
        <v>1919</v>
      </c>
      <c r="W1166">
        <v>1198</v>
      </c>
      <c r="X1166">
        <v>0.4</v>
      </c>
      <c r="Y1166">
        <v>8.0000000000000002E-3</v>
      </c>
      <c r="Z1166">
        <v>43000</v>
      </c>
      <c r="AA1166">
        <v>9.9054137519020105E-2</v>
      </c>
      <c r="AB1166">
        <v>1</v>
      </c>
      <c r="AC1166">
        <v>85</v>
      </c>
      <c r="AD1166">
        <v>5565.6316061952602</v>
      </c>
      <c r="AE1166">
        <v>4500</v>
      </c>
      <c r="AF1166">
        <v>190</v>
      </c>
      <c r="AG1166">
        <v>73.099999999999994</v>
      </c>
      <c r="AH1166">
        <v>85</v>
      </c>
      <c r="AI1166">
        <v>155.76660343743501</v>
      </c>
      <c r="AJ1166">
        <v>81.576251493078004</v>
      </c>
      <c r="AK1166">
        <v>0.112063130144704</v>
      </c>
      <c r="AL1166">
        <v>0.11043114281249999</v>
      </c>
      <c r="AM1166">
        <v>3.9601658258833501E-2</v>
      </c>
      <c r="AN1166">
        <v>3.5408624999999999E-2</v>
      </c>
      <c r="AO1166">
        <v>4.7300000000000004</v>
      </c>
      <c r="AP1166">
        <v>3.153</v>
      </c>
      <c r="AQ1166" t="s">
        <v>153</v>
      </c>
      <c r="AR1166" t="s">
        <v>1920</v>
      </c>
      <c r="AS1166" t="s">
        <v>81</v>
      </c>
      <c r="AT1166" t="s">
        <v>82</v>
      </c>
      <c r="AU1166">
        <v>1</v>
      </c>
      <c r="AV1166">
        <v>1</v>
      </c>
      <c r="AW1166">
        <v>0.35</v>
      </c>
      <c r="AX1166">
        <v>829.07203493670897</v>
      </c>
      <c r="AY1166">
        <v>80</v>
      </c>
      <c r="AZ1166">
        <v>99</v>
      </c>
      <c r="BA1166">
        <v>23</v>
      </c>
      <c r="BB1166">
        <v>25</v>
      </c>
      <c r="BC1166">
        <v>46.892166738522803</v>
      </c>
      <c r="BD1166" t="s">
        <v>1924</v>
      </c>
      <c r="BE1166">
        <v>2</v>
      </c>
      <c r="BF1166">
        <v>150.21533064973201</v>
      </c>
      <c r="BG1166">
        <v>0.31669902909999997</v>
      </c>
      <c r="BH1166">
        <v>1439.5</v>
      </c>
      <c r="BI1166">
        <v>1.0860579219744599</v>
      </c>
      <c r="BJ1166">
        <v>51.495028436905599</v>
      </c>
      <c r="BK1166">
        <v>80</v>
      </c>
      <c r="BL1166">
        <v>1</v>
      </c>
      <c r="BM1166">
        <v>0</v>
      </c>
      <c r="BN1166">
        <v>95</v>
      </c>
      <c r="BO1166">
        <v>80</v>
      </c>
      <c r="BP1166" t="s">
        <v>84</v>
      </c>
      <c r="BQ1166">
        <v>1364.5</v>
      </c>
      <c r="BR1166">
        <v>1674</v>
      </c>
      <c r="BS1166">
        <v>1470</v>
      </c>
      <c r="BT1166" t="s">
        <v>85</v>
      </c>
      <c r="BU1166">
        <v>164.60632852147199</v>
      </c>
      <c r="BV1166">
        <v>4</v>
      </c>
      <c r="BX1166">
        <v>140</v>
      </c>
      <c r="BY1166">
        <v>150.21533064973201</v>
      </c>
      <c r="BZ1166">
        <v>164.60632852147199</v>
      </c>
      <c r="CA1166">
        <v>1439.5</v>
      </c>
      <c r="CB1166">
        <f t="shared" si="105"/>
        <v>7.296664749808579E-2</v>
      </c>
      <c r="CC1166">
        <f t="shared" si="106"/>
        <v>150.21533064973201</v>
      </c>
      <c r="CD1166">
        <f t="shared" si="107"/>
        <v>7.296664749808579E-2</v>
      </c>
    </row>
    <row r="1167" spans="1:82" x14ac:dyDescent="0.25">
      <c r="A1167">
        <v>1165</v>
      </c>
      <c r="C1167" t="s">
        <v>1925</v>
      </c>
      <c r="E1167" t="s">
        <v>1926</v>
      </c>
      <c r="F1167">
        <v>140</v>
      </c>
      <c r="G1167">
        <v>1.2</v>
      </c>
      <c r="H1167" t="s">
        <v>74</v>
      </c>
      <c r="I1167">
        <v>0.67468965517241397</v>
      </c>
      <c r="J1167">
        <v>1.5360145803485099</v>
      </c>
      <c r="K1167">
        <v>13.6757710734658</v>
      </c>
      <c r="L1167">
        <v>0</v>
      </c>
      <c r="M1167">
        <v>0</v>
      </c>
      <c r="N1167">
        <v>0.5</v>
      </c>
      <c r="O1167">
        <v>70.017959215132294</v>
      </c>
      <c r="P1167" t="s">
        <v>1918</v>
      </c>
      <c r="Q1167" t="s">
        <v>76</v>
      </c>
      <c r="R1167" t="s">
        <v>77</v>
      </c>
      <c r="S1167">
        <v>50</v>
      </c>
      <c r="U1167" t="b">
        <v>1</v>
      </c>
      <c r="V1167" t="s">
        <v>1919</v>
      </c>
      <c r="W1167">
        <v>1198</v>
      </c>
      <c r="X1167">
        <v>0.4</v>
      </c>
      <c r="Y1167">
        <v>8.0000000000000002E-3</v>
      </c>
      <c r="Z1167">
        <v>43000</v>
      </c>
      <c r="AA1167">
        <v>9.9054137519020105E-2</v>
      </c>
      <c r="AB1167">
        <v>1</v>
      </c>
      <c r="AC1167">
        <v>85</v>
      </c>
      <c r="AD1167">
        <v>5565.6316061952602</v>
      </c>
      <c r="AE1167">
        <v>4500</v>
      </c>
      <c r="AF1167">
        <v>190</v>
      </c>
      <c r="AG1167">
        <v>73.099999999999994</v>
      </c>
      <c r="AH1167">
        <v>85</v>
      </c>
      <c r="AI1167">
        <v>155.76660343743501</v>
      </c>
      <c r="AJ1167">
        <v>81.576251493078004</v>
      </c>
      <c r="AK1167">
        <v>0.112063130144704</v>
      </c>
      <c r="AL1167">
        <v>0.11043114281249999</v>
      </c>
      <c r="AM1167">
        <v>3.9601658258833501E-2</v>
      </c>
      <c r="AN1167">
        <v>3.5408624999999999E-2</v>
      </c>
      <c r="AO1167">
        <v>4.7300000000000004</v>
      </c>
      <c r="AP1167">
        <v>3.153</v>
      </c>
      <c r="AQ1167" t="s">
        <v>153</v>
      </c>
      <c r="AR1167" t="s">
        <v>1920</v>
      </c>
      <c r="AS1167" t="s">
        <v>81</v>
      </c>
      <c r="AT1167" t="s">
        <v>82</v>
      </c>
      <c r="AU1167">
        <v>1</v>
      </c>
      <c r="AV1167">
        <v>1</v>
      </c>
      <c r="AW1167">
        <v>0.35</v>
      </c>
      <c r="AX1167">
        <v>829.07203493670897</v>
      </c>
      <c r="AY1167">
        <v>80</v>
      </c>
      <c r="AZ1167">
        <v>99</v>
      </c>
      <c r="BA1167">
        <v>23</v>
      </c>
      <c r="BB1167">
        <v>25</v>
      </c>
      <c r="BC1167">
        <v>46.892166738522803</v>
      </c>
      <c r="BD1167" t="s">
        <v>1927</v>
      </c>
      <c r="BE1167">
        <v>2</v>
      </c>
      <c r="BF1167">
        <v>149.738141760594</v>
      </c>
      <c r="BG1167">
        <v>0.31907766989999897</v>
      </c>
      <c r="BH1167">
        <v>1439.5</v>
      </c>
      <c r="BI1167">
        <v>1.0860579219744599</v>
      </c>
      <c r="BJ1167">
        <v>51.495028436905599</v>
      </c>
      <c r="BK1167">
        <v>80</v>
      </c>
      <c r="BL1167">
        <v>1</v>
      </c>
      <c r="BM1167">
        <v>0</v>
      </c>
      <c r="BN1167">
        <v>95</v>
      </c>
      <c r="BO1167">
        <v>80</v>
      </c>
      <c r="BP1167" t="s">
        <v>84</v>
      </c>
      <c r="BQ1167">
        <v>1364.5</v>
      </c>
      <c r="BR1167">
        <v>1674</v>
      </c>
      <c r="BS1167">
        <v>1470</v>
      </c>
      <c r="BT1167" t="s">
        <v>85</v>
      </c>
      <c r="BU1167">
        <v>164.47461826195499</v>
      </c>
      <c r="BV1167">
        <v>4</v>
      </c>
      <c r="BX1167">
        <v>140</v>
      </c>
      <c r="BY1167">
        <v>149.738141760594</v>
      </c>
      <c r="BZ1167">
        <v>164.47461826195499</v>
      </c>
      <c r="CA1167">
        <v>1439.5</v>
      </c>
      <c r="CB1167">
        <f t="shared" si="105"/>
        <v>6.9558155432814323E-2</v>
      </c>
      <c r="CC1167">
        <f t="shared" si="106"/>
        <v>149.738141760594</v>
      </c>
      <c r="CD1167">
        <f t="shared" si="107"/>
        <v>6.9558155432814323E-2</v>
      </c>
    </row>
    <row r="1168" spans="1:82" x14ac:dyDescent="0.25">
      <c r="A1168">
        <v>1166</v>
      </c>
      <c r="C1168" t="s">
        <v>1925</v>
      </c>
      <c r="E1168" t="s">
        <v>1926</v>
      </c>
      <c r="F1168">
        <v>140</v>
      </c>
      <c r="G1168">
        <v>1.2</v>
      </c>
      <c r="H1168" t="s">
        <v>74</v>
      </c>
      <c r="I1168">
        <v>0.67468965517241397</v>
      </c>
      <c r="J1168">
        <v>1.5360145803485099</v>
      </c>
      <c r="K1168">
        <v>13.6757710734658</v>
      </c>
      <c r="L1168">
        <v>0</v>
      </c>
      <c r="M1168">
        <v>0</v>
      </c>
      <c r="N1168">
        <v>0.5</v>
      </c>
      <c r="O1168">
        <v>70.017959215132294</v>
      </c>
      <c r="P1168" t="s">
        <v>1918</v>
      </c>
      <c r="Q1168" t="s">
        <v>76</v>
      </c>
      <c r="R1168" t="s">
        <v>77</v>
      </c>
      <c r="S1168">
        <v>50</v>
      </c>
      <c r="U1168" t="b">
        <v>1</v>
      </c>
      <c r="V1168" t="s">
        <v>1919</v>
      </c>
      <c r="W1168">
        <v>1198</v>
      </c>
      <c r="X1168">
        <v>0.4</v>
      </c>
      <c r="Y1168">
        <v>8.0000000000000002E-3</v>
      </c>
      <c r="Z1168">
        <v>43000</v>
      </c>
      <c r="AA1168">
        <v>9.9054137519020105E-2</v>
      </c>
      <c r="AB1168">
        <v>1</v>
      </c>
      <c r="AC1168">
        <v>85</v>
      </c>
      <c r="AD1168">
        <v>5565.6316061952602</v>
      </c>
      <c r="AE1168">
        <v>4500</v>
      </c>
      <c r="AF1168">
        <v>190</v>
      </c>
      <c r="AG1168">
        <v>73.099999999999994</v>
      </c>
      <c r="AH1168">
        <v>85</v>
      </c>
      <c r="AI1168">
        <v>155.76660343743501</v>
      </c>
      <c r="AJ1168">
        <v>81.576251493078004</v>
      </c>
      <c r="AK1168">
        <v>0.112063130144704</v>
      </c>
      <c r="AL1168">
        <v>0.11043114281249999</v>
      </c>
      <c r="AM1168">
        <v>3.9601658258833501E-2</v>
      </c>
      <c r="AN1168">
        <v>3.5408624999999999E-2</v>
      </c>
      <c r="AO1168">
        <v>4.7300000000000004</v>
      </c>
      <c r="AP1168">
        <v>3.153</v>
      </c>
      <c r="AQ1168" t="s">
        <v>153</v>
      </c>
      <c r="AR1168" t="s">
        <v>1920</v>
      </c>
      <c r="AS1168" t="s">
        <v>81</v>
      </c>
      <c r="AT1168" t="s">
        <v>82</v>
      </c>
      <c r="AU1168">
        <v>1</v>
      </c>
      <c r="AV1168">
        <v>1</v>
      </c>
      <c r="AW1168">
        <v>0.35</v>
      </c>
      <c r="AX1168">
        <v>829.07203493670897</v>
      </c>
      <c r="AY1168">
        <v>80</v>
      </c>
      <c r="AZ1168">
        <v>99</v>
      </c>
      <c r="BA1168">
        <v>23</v>
      </c>
      <c r="BB1168">
        <v>25</v>
      </c>
      <c r="BC1168">
        <v>46.892166738522803</v>
      </c>
      <c r="BD1168" t="s">
        <v>1928</v>
      </c>
      <c r="BE1168">
        <v>2</v>
      </c>
      <c r="BF1168">
        <v>149.738141760594</v>
      </c>
      <c r="BG1168">
        <v>0.31907766989999897</v>
      </c>
      <c r="BH1168">
        <v>1439.5</v>
      </c>
      <c r="BI1168">
        <v>1.0860579219744599</v>
      </c>
      <c r="BJ1168">
        <v>51.495028436905599</v>
      </c>
      <c r="BK1168">
        <v>80</v>
      </c>
      <c r="BL1168">
        <v>1</v>
      </c>
      <c r="BM1168">
        <v>0</v>
      </c>
      <c r="BN1168">
        <v>95</v>
      </c>
      <c r="BO1168">
        <v>80</v>
      </c>
      <c r="BP1168" t="s">
        <v>84</v>
      </c>
      <c r="BQ1168">
        <v>1364.5</v>
      </c>
      <c r="BR1168">
        <v>1674</v>
      </c>
      <c r="BS1168">
        <v>1470</v>
      </c>
      <c r="BT1168" t="s">
        <v>85</v>
      </c>
      <c r="BU1168">
        <v>164.47461826195499</v>
      </c>
      <c r="BV1168">
        <v>4</v>
      </c>
      <c r="BX1168">
        <v>140</v>
      </c>
      <c r="BY1168">
        <v>149.738141760594</v>
      </c>
      <c r="BZ1168">
        <v>164.47461826195499</v>
      </c>
      <c r="CA1168">
        <v>1439.5</v>
      </c>
      <c r="CB1168">
        <f t="shared" si="105"/>
        <v>6.9558155432814323E-2</v>
      </c>
      <c r="CC1168">
        <f t="shared" si="106"/>
        <v>149.738141760594</v>
      </c>
      <c r="CD1168">
        <f t="shared" si="107"/>
        <v>6.9558155432814323E-2</v>
      </c>
    </row>
    <row r="1169" spans="1:82" x14ac:dyDescent="0.25">
      <c r="A1169">
        <v>1167</v>
      </c>
      <c r="C1169" t="s">
        <v>1925</v>
      </c>
      <c r="E1169" t="s">
        <v>1926</v>
      </c>
      <c r="F1169">
        <v>145</v>
      </c>
      <c r="G1169">
        <v>1.2</v>
      </c>
      <c r="H1169" t="s">
        <v>74</v>
      </c>
      <c r="I1169">
        <v>0.67468965517241397</v>
      </c>
      <c r="J1169">
        <v>1.5360145803485099</v>
      </c>
      <c r="K1169">
        <v>13.6757710734658</v>
      </c>
      <c r="L1169">
        <v>0</v>
      </c>
      <c r="M1169">
        <v>0</v>
      </c>
      <c r="N1169">
        <v>0.5</v>
      </c>
      <c r="O1169">
        <v>70.017959215132294</v>
      </c>
      <c r="P1169" t="s">
        <v>1929</v>
      </c>
      <c r="Q1169" t="s">
        <v>76</v>
      </c>
      <c r="R1169" t="s">
        <v>77</v>
      </c>
      <c r="S1169">
        <v>50</v>
      </c>
      <c r="U1169" t="b">
        <v>1</v>
      </c>
      <c r="V1169" t="s">
        <v>1919</v>
      </c>
      <c r="W1169">
        <v>1198</v>
      </c>
      <c r="X1169">
        <v>0.4</v>
      </c>
      <c r="Y1169">
        <v>8.0000000000000002E-3</v>
      </c>
      <c r="Z1169">
        <v>43000</v>
      </c>
      <c r="AA1169">
        <v>9.9054137519020105E-2</v>
      </c>
      <c r="AB1169">
        <v>1</v>
      </c>
      <c r="AC1169">
        <v>96</v>
      </c>
      <c r="AD1169">
        <v>6407.9961027941899</v>
      </c>
      <c r="AE1169">
        <v>5500</v>
      </c>
      <c r="AF1169">
        <v>205</v>
      </c>
      <c r="AG1169">
        <v>73.099999999999994</v>
      </c>
      <c r="AH1169">
        <v>85</v>
      </c>
      <c r="AI1169">
        <v>155.76660343743501</v>
      </c>
      <c r="AJ1169">
        <v>81.576251493078004</v>
      </c>
      <c r="AK1169">
        <v>0.112063130144704</v>
      </c>
      <c r="AL1169">
        <v>0.11043114281249999</v>
      </c>
      <c r="AM1169">
        <v>3.9601658258833501E-2</v>
      </c>
      <c r="AN1169">
        <v>3.5408624999999999E-2</v>
      </c>
      <c r="AO1169">
        <v>4.7300000000000004</v>
      </c>
      <c r="AP1169">
        <v>3.153</v>
      </c>
      <c r="AQ1169" t="s">
        <v>153</v>
      </c>
      <c r="AR1169" t="s">
        <v>1920</v>
      </c>
      <c r="AS1169" t="s">
        <v>81</v>
      </c>
      <c r="AT1169" t="s">
        <v>82</v>
      </c>
      <c r="AU1169">
        <v>1</v>
      </c>
      <c r="AV1169">
        <v>1</v>
      </c>
      <c r="AW1169">
        <v>0.35</v>
      </c>
      <c r="AX1169">
        <v>829.07203493670897</v>
      </c>
      <c r="AY1169">
        <v>80</v>
      </c>
      <c r="AZ1169">
        <v>99</v>
      </c>
      <c r="BA1169">
        <v>23</v>
      </c>
      <c r="BB1169">
        <v>25</v>
      </c>
      <c r="BC1169">
        <v>46.892166738522803</v>
      </c>
      <c r="BD1169" t="s">
        <v>1930</v>
      </c>
      <c r="BE1169">
        <v>2</v>
      </c>
      <c r="BF1169">
        <v>149.248538502679</v>
      </c>
      <c r="BG1169">
        <v>0.31907766989999897</v>
      </c>
      <c r="BH1169">
        <v>1439.5</v>
      </c>
      <c r="BI1169">
        <v>1.0860579219744599</v>
      </c>
      <c r="BJ1169">
        <v>51.495028436905599</v>
      </c>
      <c r="BK1169">
        <v>80</v>
      </c>
      <c r="BL1169">
        <v>1</v>
      </c>
      <c r="BM1169">
        <v>0</v>
      </c>
      <c r="BN1169">
        <v>95</v>
      </c>
      <c r="BO1169">
        <v>80</v>
      </c>
      <c r="BP1169" t="s">
        <v>84</v>
      </c>
      <c r="BQ1169">
        <v>1364.5</v>
      </c>
      <c r="BR1169">
        <v>1674</v>
      </c>
      <c r="BS1169">
        <v>1470</v>
      </c>
      <c r="BT1169" t="s">
        <v>85</v>
      </c>
      <c r="BU1169">
        <v>163.60630818556999</v>
      </c>
      <c r="BV1169">
        <v>4</v>
      </c>
      <c r="BX1169">
        <v>145</v>
      </c>
      <c r="BY1169">
        <v>149.248538502679</v>
      </c>
      <c r="BZ1169">
        <v>163.60630818556999</v>
      </c>
      <c r="CA1169">
        <v>1439.5</v>
      </c>
      <c r="CB1169">
        <f t="shared" si="105"/>
        <v>2.930026553571722E-2</v>
      </c>
      <c r="CC1169">
        <f t="shared" si="106"/>
        <v>149.248538502679</v>
      </c>
      <c r="CD1169">
        <f t="shared" si="107"/>
        <v>2.930026553571722E-2</v>
      </c>
    </row>
    <row r="1170" spans="1:82" x14ac:dyDescent="0.25">
      <c r="A1170">
        <v>1168</v>
      </c>
      <c r="C1170" t="s">
        <v>1925</v>
      </c>
      <c r="E1170" t="s">
        <v>1926</v>
      </c>
      <c r="F1170">
        <v>145</v>
      </c>
      <c r="G1170">
        <v>1.2</v>
      </c>
      <c r="H1170" t="s">
        <v>74</v>
      </c>
      <c r="I1170">
        <v>0.67468965517241397</v>
      </c>
      <c r="J1170">
        <v>1.5360145803485099</v>
      </c>
      <c r="K1170">
        <v>13.6757710734658</v>
      </c>
      <c r="L1170">
        <v>0</v>
      </c>
      <c r="M1170">
        <v>0</v>
      </c>
      <c r="N1170">
        <v>0.5</v>
      </c>
      <c r="O1170">
        <v>70.017959215132294</v>
      </c>
      <c r="P1170" t="s">
        <v>1929</v>
      </c>
      <c r="Q1170" t="s">
        <v>76</v>
      </c>
      <c r="R1170" t="s">
        <v>77</v>
      </c>
      <c r="S1170">
        <v>50</v>
      </c>
      <c r="U1170" t="b">
        <v>1</v>
      </c>
      <c r="V1170" t="s">
        <v>1919</v>
      </c>
      <c r="W1170">
        <v>1198</v>
      </c>
      <c r="X1170">
        <v>0.4</v>
      </c>
      <c r="Y1170">
        <v>8.0000000000000002E-3</v>
      </c>
      <c r="Z1170">
        <v>43000</v>
      </c>
      <c r="AA1170">
        <v>9.9054137519020105E-2</v>
      </c>
      <c r="AB1170">
        <v>1</v>
      </c>
      <c r="AC1170">
        <v>96</v>
      </c>
      <c r="AD1170">
        <v>6407.9961027941899</v>
      </c>
      <c r="AE1170">
        <v>5500</v>
      </c>
      <c r="AF1170">
        <v>205</v>
      </c>
      <c r="AG1170">
        <v>73.099999999999994</v>
      </c>
      <c r="AH1170">
        <v>85</v>
      </c>
      <c r="AI1170">
        <v>155.76660343743501</v>
      </c>
      <c r="AJ1170">
        <v>81.576251493078004</v>
      </c>
      <c r="AK1170">
        <v>0.112063130144704</v>
      </c>
      <c r="AL1170">
        <v>0.11043114281249999</v>
      </c>
      <c r="AM1170">
        <v>3.9601658258833501E-2</v>
      </c>
      <c r="AN1170">
        <v>3.5408624999999999E-2</v>
      </c>
      <c r="AO1170">
        <v>4.7300000000000004</v>
      </c>
      <c r="AP1170">
        <v>3.153</v>
      </c>
      <c r="AQ1170" t="s">
        <v>153</v>
      </c>
      <c r="AR1170" t="s">
        <v>1920</v>
      </c>
      <c r="AS1170" t="s">
        <v>81</v>
      </c>
      <c r="AT1170" t="s">
        <v>82</v>
      </c>
      <c r="AU1170">
        <v>1</v>
      </c>
      <c r="AV1170">
        <v>1</v>
      </c>
      <c r="AW1170">
        <v>0.35</v>
      </c>
      <c r="AX1170">
        <v>829.07203493670897</v>
      </c>
      <c r="AY1170">
        <v>80</v>
      </c>
      <c r="AZ1170">
        <v>99</v>
      </c>
      <c r="BA1170">
        <v>23</v>
      </c>
      <c r="BB1170">
        <v>25</v>
      </c>
      <c r="BC1170">
        <v>46.892166738522803</v>
      </c>
      <c r="BD1170" t="s">
        <v>1931</v>
      </c>
      <c r="BE1170">
        <v>2</v>
      </c>
      <c r="BF1170">
        <v>149.248538502679</v>
      </c>
      <c r="BG1170">
        <v>0.31907766989999897</v>
      </c>
      <c r="BH1170">
        <v>1439.5</v>
      </c>
      <c r="BI1170">
        <v>1.0860579219744599</v>
      </c>
      <c r="BJ1170">
        <v>51.495028436905599</v>
      </c>
      <c r="BK1170">
        <v>80</v>
      </c>
      <c r="BL1170">
        <v>1</v>
      </c>
      <c r="BM1170">
        <v>0</v>
      </c>
      <c r="BN1170">
        <v>95</v>
      </c>
      <c r="BO1170">
        <v>80</v>
      </c>
      <c r="BP1170" t="s">
        <v>84</v>
      </c>
      <c r="BQ1170">
        <v>1364.5</v>
      </c>
      <c r="BR1170">
        <v>1674</v>
      </c>
      <c r="BS1170">
        <v>1470</v>
      </c>
      <c r="BT1170" t="s">
        <v>85</v>
      </c>
      <c r="BU1170">
        <v>163.60630818556999</v>
      </c>
      <c r="BV1170">
        <v>4</v>
      </c>
      <c r="BX1170">
        <v>145</v>
      </c>
      <c r="BY1170">
        <v>149.248538502679</v>
      </c>
      <c r="BZ1170">
        <v>163.60630818556999</v>
      </c>
      <c r="CA1170">
        <v>1439.5</v>
      </c>
      <c r="CB1170">
        <f t="shared" si="105"/>
        <v>2.930026553571722E-2</v>
      </c>
      <c r="CC1170">
        <f t="shared" si="106"/>
        <v>149.248538502679</v>
      </c>
      <c r="CD1170">
        <f t="shared" si="107"/>
        <v>2.930026553571722E-2</v>
      </c>
    </row>
    <row r="1171" spans="1:82" x14ac:dyDescent="0.25">
      <c r="A1171">
        <v>1169</v>
      </c>
      <c r="C1171" t="s">
        <v>1932</v>
      </c>
      <c r="E1171" t="s">
        <v>1933</v>
      </c>
      <c r="F1171">
        <v>88</v>
      </c>
      <c r="G1171">
        <v>1.2</v>
      </c>
      <c r="H1171" t="s">
        <v>74</v>
      </c>
      <c r="I1171">
        <v>0.67468965517241397</v>
      </c>
      <c r="J1171">
        <v>1.5360145803485099</v>
      </c>
      <c r="K1171">
        <v>13.6757710734658</v>
      </c>
      <c r="L1171">
        <v>0</v>
      </c>
      <c r="M1171">
        <v>0</v>
      </c>
      <c r="N1171">
        <v>0.5</v>
      </c>
      <c r="O1171">
        <v>72.356561917014702</v>
      </c>
      <c r="P1171" t="s">
        <v>843</v>
      </c>
      <c r="Q1171" t="s">
        <v>76</v>
      </c>
      <c r="R1171" t="s">
        <v>77</v>
      </c>
      <c r="S1171">
        <v>50</v>
      </c>
      <c r="U1171" t="b">
        <v>1</v>
      </c>
      <c r="V1171" t="s">
        <v>1162</v>
      </c>
      <c r="W1171">
        <v>1461</v>
      </c>
      <c r="X1171">
        <v>0.4</v>
      </c>
      <c r="Y1171">
        <v>8.0000000000000002E-3</v>
      </c>
      <c r="Z1171">
        <v>43600</v>
      </c>
      <c r="AA1171">
        <v>0.123450961334545</v>
      </c>
      <c r="AB1171">
        <v>1</v>
      </c>
      <c r="AC1171">
        <v>81</v>
      </c>
      <c r="AD1171">
        <v>5144.4493578957899</v>
      </c>
      <c r="AE1171">
        <v>4000</v>
      </c>
      <c r="AF1171">
        <v>260</v>
      </c>
      <c r="AG1171">
        <v>80.5</v>
      </c>
      <c r="AH1171">
        <v>85</v>
      </c>
      <c r="AI1171">
        <v>131.36578878951801</v>
      </c>
      <c r="AJ1171">
        <v>69.6002227658593</v>
      </c>
      <c r="AK1171">
        <v>0.27149652170706101</v>
      </c>
      <c r="AL1171">
        <v>0.26754268886666699</v>
      </c>
      <c r="AM1171">
        <v>3.5156592626649601E-2</v>
      </c>
      <c r="AN1171">
        <v>3.10282933333333E-2</v>
      </c>
      <c r="AO1171">
        <v>3.56</v>
      </c>
      <c r="AP1171">
        <v>3.153</v>
      </c>
      <c r="AQ1171" t="s">
        <v>79</v>
      </c>
      <c r="AR1171" t="s">
        <v>1934</v>
      </c>
      <c r="AS1171" t="s">
        <v>81</v>
      </c>
      <c r="AT1171" t="s">
        <v>82</v>
      </c>
      <c r="AU1171">
        <v>1</v>
      </c>
      <c r="AV1171">
        <v>1</v>
      </c>
      <c r="AW1171">
        <v>0.35</v>
      </c>
      <c r="AX1171">
        <v>809.50066997760098</v>
      </c>
      <c r="AY1171">
        <v>80</v>
      </c>
      <c r="AZ1171">
        <v>99</v>
      </c>
      <c r="BA1171">
        <v>23</v>
      </c>
      <c r="BB1171">
        <v>25</v>
      </c>
      <c r="BC1171">
        <v>47.616377266203003</v>
      </c>
      <c r="BD1171" t="s">
        <v>1935</v>
      </c>
      <c r="BE1171">
        <v>2</v>
      </c>
      <c r="BF1171">
        <v>109.866548314798</v>
      </c>
      <c r="BG1171">
        <v>0.31669902909999997</v>
      </c>
      <c r="BH1171">
        <v>1224.5</v>
      </c>
      <c r="BI1171">
        <v>1.02237074429762</v>
      </c>
      <c r="BJ1171">
        <v>54.462603978812901</v>
      </c>
      <c r="BK1171">
        <v>80</v>
      </c>
      <c r="BL1171">
        <v>1</v>
      </c>
      <c r="BM1171">
        <v>0</v>
      </c>
      <c r="BN1171">
        <v>95</v>
      </c>
      <c r="BO1171">
        <v>80</v>
      </c>
      <c r="BP1171" t="s">
        <v>84</v>
      </c>
      <c r="BQ1171">
        <v>1149.5</v>
      </c>
      <c r="BR1171">
        <v>1400</v>
      </c>
      <c r="BS1171">
        <v>1250</v>
      </c>
      <c r="BT1171" t="s">
        <v>85</v>
      </c>
      <c r="BU1171">
        <v>123.74152431246</v>
      </c>
      <c r="BV1171">
        <v>4</v>
      </c>
      <c r="BX1171">
        <v>88</v>
      </c>
      <c r="BY1171">
        <v>109.866548314798</v>
      </c>
      <c r="BZ1171">
        <v>123.74152431246</v>
      </c>
      <c r="CA1171">
        <v>1224.5</v>
      </c>
      <c r="CB1171">
        <f t="shared" si="105"/>
        <v>0.24848350357724994</v>
      </c>
      <c r="CC1171">
        <f t="shared" si="106"/>
        <v>109.866548314798</v>
      </c>
      <c r="CD1171">
        <f t="shared" si="107"/>
        <v>0.24848350357724994</v>
      </c>
    </row>
    <row r="1172" spans="1:82" x14ac:dyDescent="0.25">
      <c r="A1172">
        <v>1170</v>
      </c>
      <c r="C1172" t="s">
        <v>1936</v>
      </c>
      <c r="E1172" t="s">
        <v>1937</v>
      </c>
      <c r="F1172">
        <v>88</v>
      </c>
      <c r="G1172">
        <v>1.2</v>
      </c>
      <c r="H1172" t="s">
        <v>74</v>
      </c>
      <c r="I1172">
        <v>0.67468965517241397</v>
      </c>
      <c r="J1172">
        <v>1.5360145803485099</v>
      </c>
      <c r="K1172">
        <v>13.6757710734658</v>
      </c>
      <c r="L1172">
        <v>0</v>
      </c>
      <c r="M1172">
        <v>0</v>
      </c>
      <c r="N1172">
        <v>0.5</v>
      </c>
      <c r="O1172">
        <v>72.356561917014702</v>
      </c>
      <c r="P1172" t="s">
        <v>843</v>
      </c>
      <c r="Q1172" t="s">
        <v>76</v>
      </c>
      <c r="R1172" t="s">
        <v>77</v>
      </c>
      <c r="S1172">
        <v>50</v>
      </c>
      <c r="U1172" t="b">
        <v>1</v>
      </c>
      <c r="V1172" t="s">
        <v>1162</v>
      </c>
      <c r="W1172">
        <v>1461</v>
      </c>
      <c r="X1172">
        <v>0.4</v>
      </c>
      <c r="Y1172">
        <v>8.0000000000000002E-3</v>
      </c>
      <c r="Z1172">
        <v>43600</v>
      </c>
      <c r="AA1172">
        <v>0.123450961334545</v>
      </c>
      <c r="AB1172">
        <v>1</v>
      </c>
      <c r="AC1172">
        <v>81</v>
      </c>
      <c r="AD1172">
        <v>5144.4493578957899</v>
      </c>
      <c r="AE1172">
        <v>4000</v>
      </c>
      <c r="AF1172">
        <v>260</v>
      </c>
      <c r="AG1172">
        <v>80.5</v>
      </c>
      <c r="AH1172">
        <v>85</v>
      </c>
      <c r="AI1172">
        <v>131.36578878951801</v>
      </c>
      <c r="AJ1172">
        <v>69.6002227658593</v>
      </c>
      <c r="AK1172">
        <v>0.27149652170706101</v>
      </c>
      <c r="AL1172">
        <v>0.26754268886666699</v>
      </c>
      <c r="AM1172">
        <v>3.5156592626649601E-2</v>
      </c>
      <c r="AN1172">
        <v>3.10282933333333E-2</v>
      </c>
      <c r="AO1172">
        <v>3.56</v>
      </c>
      <c r="AP1172">
        <v>3.153</v>
      </c>
      <c r="AQ1172" t="s">
        <v>79</v>
      </c>
      <c r="AR1172" t="s">
        <v>1934</v>
      </c>
      <c r="AS1172" t="s">
        <v>81</v>
      </c>
      <c r="AT1172" t="s">
        <v>82</v>
      </c>
      <c r="AU1172">
        <v>1</v>
      </c>
      <c r="AV1172">
        <v>1</v>
      </c>
      <c r="AW1172">
        <v>0.35</v>
      </c>
      <c r="AX1172">
        <v>809.50066997760098</v>
      </c>
      <c r="AY1172">
        <v>80</v>
      </c>
      <c r="AZ1172">
        <v>99</v>
      </c>
      <c r="BA1172">
        <v>23</v>
      </c>
      <c r="BB1172">
        <v>25</v>
      </c>
      <c r="BC1172">
        <v>47.616377266203003</v>
      </c>
      <c r="BD1172" t="s">
        <v>1938</v>
      </c>
      <c r="BE1172">
        <v>2</v>
      </c>
      <c r="BF1172">
        <v>111.133290861148</v>
      </c>
      <c r="BG1172">
        <v>0.30674757279999998</v>
      </c>
      <c r="BH1172">
        <v>1224.5</v>
      </c>
      <c r="BI1172">
        <v>1.02237074429762</v>
      </c>
      <c r="BJ1172">
        <v>54.462603978812901</v>
      </c>
      <c r="BK1172">
        <v>80</v>
      </c>
      <c r="BL1172">
        <v>1</v>
      </c>
      <c r="BM1172">
        <v>0</v>
      </c>
      <c r="BN1172">
        <v>95</v>
      </c>
      <c r="BO1172">
        <v>80</v>
      </c>
      <c r="BP1172" t="s">
        <v>84</v>
      </c>
      <c r="BQ1172">
        <v>1149.5</v>
      </c>
      <c r="BR1172">
        <v>1400</v>
      </c>
      <c r="BS1172">
        <v>1250</v>
      </c>
      <c r="BT1172" t="s">
        <v>85</v>
      </c>
      <c r="BU1172">
        <v>124.08872317253</v>
      </c>
      <c r="BV1172">
        <v>4</v>
      </c>
      <c r="BX1172">
        <v>88</v>
      </c>
      <c r="BY1172">
        <v>111.133290861148</v>
      </c>
      <c r="BZ1172">
        <v>124.08872317253</v>
      </c>
      <c r="CA1172">
        <v>1224.5</v>
      </c>
      <c r="CB1172">
        <f t="shared" si="105"/>
        <v>0.26287830524031813</v>
      </c>
      <c r="CC1172">
        <f t="shared" si="106"/>
        <v>111.133290861148</v>
      </c>
      <c r="CD1172">
        <f t="shared" si="107"/>
        <v>0.26287830524031813</v>
      </c>
    </row>
    <row r="1173" spans="1:82" x14ac:dyDescent="0.25">
      <c r="A1173">
        <v>1171</v>
      </c>
      <c r="B1173" t="s">
        <v>1939</v>
      </c>
      <c r="C1173" t="s">
        <v>1939</v>
      </c>
      <c r="D1173" t="s">
        <v>1940</v>
      </c>
      <c r="E1173" t="s">
        <v>1940</v>
      </c>
      <c r="F1173">
        <v>110</v>
      </c>
      <c r="G1173">
        <v>1.2</v>
      </c>
      <c r="H1173" t="s">
        <v>74</v>
      </c>
      <c r="I1173">
        <v>0.67468965517241397</v>
      </c>
      <c r="J1173">
        <v>1.5360145803485099</v>
      </c>
      <c r="K1173">
        <v>13.6757710734658</v>
      </c>
      <c r="L1173">
        <v>0</v>
      </c>
      <c r="M1173">
        <v>0</v>
      </c>
      <c r="N1173">
        <v>0.5</v>
      </c>
      <c r="O1173">
        <v>72.356561917014702</v>
      </c>
      <c r="P1173" t="s">
        <v>843</v>
      </c>
      <c r="Q1173" t="s">
        <v>76</v>
      </c>
      <c r="R1173" t="s">
        <v>77</v>
      </c>
      <c r="S1173">
        <v>50</v>
      </c>
      <c r="T1173" t="b">
        <v>1</v>
      </c>
      <c r="U1173" t="b">
        <v>1</v>
      </c>
      <c r="V1173" t="s">
        <v>1162</v>
      </c>
      <c r="W1173">
        <v>1461</v>
      </c>
      <c r="X1173">
        <v>0.4</v>
      </c>
      <c r="Y1173">
        <v>8.0000000000000002E-3</v>
      </c>
      <c r="Z1173">
        <v>43600</v>
      </c>
      <c r="AA1173">
        <v>0.123450961334545</v>
      </c>
      <c r="AB1173">
        <v>1</v>
      </c>
      <c r="AC1173">
        <v>81</v>
      </c>
      <c r="AD1173">
        <v>5144.4493578957899</v>
      </c>
      <c r="AE1173">
        <v>4000</v>
      </c>
      <c r="AF1173">
        <v>240</v>
      </c>
      <c r="AG1173">
        <v>80.5</v>
      </c>
      <c r="AH1173">
        <v>85</v>
      </c>
      <c r="AI1173">
        <v>138.33237455156501</v>
      </c>
      <c r="AJ1173">
        <v>73.7779072055868</v>
      </c>
      <c r="AK1173">
        <v>0.27149652170706101</v>
      </c>
      <c r="AL1173">
        <v>0.26754268886666699</v>
      </c>
      <c r="AM1173">
        <v>3.5156592626649601E-2</v>
      </c>
      <c r="AN1173">
        <v>3.10282933333333E-2</v>
      </c>
      <c r="AO1173">
        <v>3.62</v>
      </c>
      <c r="AP1173">
        <v>3.153</v>
      </c>
      <c r="AQ1173" t="s">
        <v>79</v>
      </c>
      <c r="AR1173" t="s">
        <v>1941</v>
      </c>
      <c r="AS1173" t="s">
        <v>89</v>
      </c>
      <c r="AU1173">
        <v>1</v>
      </c>
      <c r="AV1173">
        <v>0</v>
      </c>
      <c r="AW1173">
        <v>0.35</v>
      </c>
      <c r="AX1173">
        <v>809.50066997760098</v>
      </c>
      <c r="AY1173">
        <v>80</v>
      </c>
      <c r="AZ1173">
        <v>99</v>
      </c>
      <c r="BA1173">
        <v>23</v>
      </c>
      <c r="BB1173">
        <v>25</v>
      </c>
      <c r="BC1173">
        <v>47.616377266203003</v>
      </c>
      <c r="BD1173" t="s">
        <v>1942</v>
      </c>
      <c r="BE1173">
        <v>2</v>
      </c>
      <c r="BF1173">
        <v>122.619884416847</v>
      </c>
      <c r="BG1173">
        <v>0.30674757279999998</v>
      </c>
      <c r="BH1173">
        <v>1299.5</v>
      </c>
      <c r="BI1173">
        <v>1.02237074429762</v>
      </c>
      <c r="BJ1173">
        <v>54.462603978812901</v>
      </c>
      <c r="BK1173">
        <v>80</v>
      </c>
      <c r="BL1173">
        <v>1</v>
      </c>
      <c r="BM1173">
        <v>0</v>
      </c>
      <c r="BN1173">
        <v>95</v>
      </c>
      <c r="BO1173">
        <v>80</v>
      </c>
      <c r="BP1173" t="s">
        <v>84</v>
      </c>
      <c r="BQ1173">
        <v>1224.5</v>
      </c>
      <c r="BR1173">
        <v>1479</v>
      </c>
      <c r="BS1173">
        <v>1250</v>
      </c>
      <c r="BT1173" t="s">
        <v>85</v>
      </c>
      <c r="BU1173">
        <v>138.812837519639</v>
      </c>
      <c r="BV1173">
        <v>4</v>
      </c>
      <c r="BX1173">
        <v>110</v>
      </c>
      <c r="BY1173">
        <v>122.619884416847</v>
      </c>
      <c r="BZ1173">
        <v>138.812837519639</v>
      </c>
      <c r="CA1173">
        <v>1299.5</v>
      </c>
      <c r="CB1173">
        <f t="shared" si="105"/>
        <v>0.11472622197133636</v>
      </c>
      <c r="CC1173">
        <f t="shared" si="106"/>
        <v>122.619884416847</v>
      </c>
      <c r="CD1173">
        <f t="shared" si="107"/>
        <v>0.11472622197133636</v>
      </c>
    </row>
    <row r="1174" spans="1:82" x14ac:dyDescent="0.25">
      <c r="A1174">
        <v>1172</v>
      </c>
      <c r="C1174" t="s">
        <v>1943</v>
      </c>
      <c r="E1174" t="s">
        <v>1944</v>
      </c>
      <c r="F1174">
        <v>119</v>
      </c>
      <c r="G1174">
        <v>1.2</v>
      </c>
      <c r="H1174" t="s">
        <v>74</v>
      </c>
      <c r="I1174">
        <v>0.67468965517241397</v>
      </c>
      <c r="J1174">
        <v>1.5360145803485099</v>
      </c>
      <c r="K1174">
        <v>13.6757710734658</v>
      </c>
      <c r="L1174">
        <v>0</v>
      </c>
      <c r="M1174">
        <v>0</v>
      </c>
      <c r="N1174">
        <v>0.5</v>
      </c>
      <c r="O1174">
        <v>70.017959215132294</v>
      </c>
      <c r="P1174" t="s">
        <v>1918</v>
      </c>
      <c r="Q1174" t="s">
        <v>76</v>
      </c>
      <c r="R1174" t="s">
        <v>77</v>
      </c>
      <c r="S1174">
        <v>50</v>
      </c>
      <c r="U1174" t="b">
        <v>1</v>
      </c>
      <c r="V1174" t="s">
        <v>1919</v>
      </c>
      <c r="W1174">
        <v>1198</v>
      </c>
      <c r="X1174">
        <v>0.4</v>
      </c>
      <c r="Y1174">
        <v>8.0000000000000002E-3</v>
      </c>
      <c r="Z1174">
        <v>43000</v>
      </c>
      <c r="AA1174">
        <v>9.9054137519020105E-2</v>
      </c>
      <c r="AB1174">
        <v>1</v>
      </c>
      <c r="AC1174">
        <v>85</v>
      </c>
      <c r="AD1174">
        <v>5565.6316061952602</v>
      </c>
      <c r="AE1174">
        <v>4500</v>
      </c>
      <c r="AF1174">
        <v>190</v>
      </c>
      <c r="AG1174">
        <v>73.2</v>
      </c>
      <c r="AH1174">
        <v>85</v>
      </c>
      <c r="AI1174">
        <v>130.11170628924901</v>
      </c>
      <c r="AJ1174">
        <v>69.043198173895703</v>
      </c>
      <c r="AK1174">
        <v>0.27149652170706101</v>
      </c>
      <c r="AL1174">
        <v>0.26754268886666699</v>
      </c>
      <c r="AM1174">
        <v>3.5156592626649601E-2</v>
      </c>
      <c r="AN1174">
        <v>3.10282933333333E-2</v>
      </c>
      <c r="AO1174">
        <v>3.73</v>
      </c>
      <c r="AP1174">
        <v>3.153</v>
      </c>
      <c r="AQ1174" t="s">
        <v>153</v>
      </c>
      <c r="AR1174" t="s">
        <v>1945</v>
      </c>
      <c r="AS1174" t="s">
        <v>81</v>
      </c>
      <c r="AT1174" t="s">
        <v>82</v>
      </c>
      <c r="AU1174">
        <v>1</v>
      </c>
      <c r="AV1174">
        <v>1</v>
      </c>
      <c r="AW1174">
        <v>0.35</v>
      </c>
      <c r="AX1174">
        <v>829.07203493670897</v>
      </c>
      <c r="AY1174">
        <v>80</v>
      </c>
      <c r="AZ1174">
        <v>99</v>
      </c>
      <c r="BA1174">
        <v>23</v>
      </c>
      <c r="BB1174">
        <v>25</v>
      </c>
      <c r="BC1174">
        <v>46.892166738522803</v>
      </c>
      <c r="BD1174" t="s">
        <v>1946</v>
      </c>
      <c r="BE1174">
        <v>2</v>
      </c>
      <c r="BF1174">
        <v>130.808576543588</v>
      </c>
      <c r="BG1174">
        <v>0.3080097087</v>
      </c>
      <c r="BH1174">
        <v>1214.5</v>
      </c>
      <c r="BI1174">
        <v>1.0860579219744599</v>
      </c>
      <c r="BJ1174">
        <v>51.495028436905599</v>
      </c>
      <c r="BK1174">
        <v>80</v>
      </c>
      <c r="BL1174">
        <v>1</v>
      </c>
      <c r="BM1174">
        <v>0</v>
      </c>
      <c r="BN1174">
        <v>95</v>
      </c>
      <c r="BO1174">
        <v>80</v>
      </c>
      <c r="BP1174" t="s">
        <v>84</v>
      </c>
      <c r="BQ1174">
        <v>1139.5</v>
      </c>
      <c r="BR1174">
        <v>1386</v>
      </c>
      <c r="BS1174">
        <v>1250</v>
      </c>
      <c r="BT1174" t="s">
        <v>85</v>
      </c>
      <c r="BU1174">
        <v>145.70643860317301</v>
      </c>
      <c r="BV1174">
        <v>4</v>
      </c>
      <c r="BX1174">
        <v>119</v>
      </c>
      <c r="BY1174">
        <v>130.808576543588</v>
      </c>
      <c r="BZ1174">
        <v>145.70643860317301</v>
      </c>
      <c r="CA1174">
        <v>1214.5</v>
      </c>
      <c r="CB1174">
        <f t="shared" si="105"/>
        <v>9.9231735660403386E-2</v>
      </c>
      <c r="CC1174">
        <f t="shared" si="106"/>
        <v>130.808576543588</v>
      </c>
      <c r="CD1174">
        <f t="shared" si="107"/>
        <v>9.9231735660403386E-2</v>
      </c>
    </row>
    <row r="1175" spans="1:82" x14ac:dyDescent="0.25">
      <c r="A1175">
        <v>1173</v>
      </c>
      <c r="C1175" t="s">
        <v>1947</v>
      </c>
      <c r="E1175" t="s">
        <v>1948</v>
      </c>
      <c r="F1175">
        <v>119</v>
      </c>
      <c r="G1175">
        <v>1.2</v>
      </c>
      <c r="H1175" t="s">
        <v>74</v>
      </c>
      <c r="I1175">
        <v>0.67468965517241397</v>
      </c>
      <c r="J1175">
        <v>1.5360145803485099</v>
      </c>
      <c r="K1175">
        <v>13.6757710734658</v>
      </c>
      <c r="L1175">
        <v>0</v>
      </c>
      <c r="M1175">
        <v>0</v>
      </c>
      <c r="N1175">
        <v>0.5</v>
      </c>
      <c r="O1175">
        <v>70.017959215132294</v>
      </c>
      <c r="P1175" t="s">
        <v>1918</v>
      </c>
      <c r="Q1175" t="s">
        <v>76</v>
      </c>
      <c r="R1175" t="s">
        <v>77</v>
      </c>
      <c r="S1175">
        <v>50</v>
      </c>
      <c r="U1175" t="b">
        <v>1</v>
      </c>
      <c r="V1175" t="s">
        <v>1919</v>
      </c>
      <c r="W1175">
        <v>1198</v>
      </c>
      <c r="X1175">
        <v>0.4</v>
      </c>
      <c r="Y1175">
        <v>8.0000000000000002E-3</v>
      </c>
      <c r="Z1175">
        <v>43000</v>
      </c>
      <c r="AA1175">
        <v>9.9054137519020105E-2</v>
      </c>
      <c r="AB1175">
        <v>1</v>
      </c>
      <c r="AC1175">
        <v>85</v>
      </c>
      <c r="AD1175">
        <v>5565.6316061952602</v>
      </c>
      <c r="AE1175">
        <v>4500</v>
      </c>
      <c r="AF1175">
        <v>190</v>
      </c>
      <c r="AG1175">
        <v>73.2</v>
      </c>
      <c r="AH1175">
        <v>85</v>
      </c>
      <c r="AI1175">
        <v>130.11170628924901</v>
      </c>
      <c r="AJ1175">
        <v>69.043198173895703</v>
      </c>
      <c r="AK1175">
        <v>0.27149652170706101</v>
      </c>
      <c r="AL1175">
        <v>0.26754268886666699</v>
      </c>
      <c r="AM1175">
        <v>3.5156592626649601E-2</v>
      </c>
      <c r="AN1175">
        <v>3.10282933333333E-2</v>
      </c>
      <c r="AO1175">
        <v>3.73</v>
      </c>
      <c r="AP1175">
        <v>3.153</v>
      </c>
      <c r="AQ1175" t="s">
        <v>153</v>
      </c>
      <c r="AR1175" t="s">
        <v>1945</v>
      </c>
      <c r="AS1175" t="s">
        <v>81</v>
      </c>
      <c r="AT1175" t="s">
        <v>82</v>
      </c>
      <c r="AU1175">
        <v>1</v>
      </c>
      <c r="AV1175">
        <v>1</v>
      </c>
      <c r="AW1175">
        <v>0.35</v>
      </c>
      <c r="AX1175">
        <v>829.07203493670897</v>
      </c>
      <c r="AY1175">
        <v>80</v>
      </c>
      <c r="AZ1175">
        <v>99</v>
      </c>
      <c r="BA1175">
        <v>23</v>
      </c>
      <c r="BB1175">
        <v>25</v>
      </c>
      <c r="BC1175">
        <v>46.892166738522803</v>
      </c>
      <c r="BD1175" t="s">
        <v>1949</v>
      </c>
      <c r="BE1175">
        <v>2</v>
      </c>
      <c r="BF1175">
        <v>131.01353269433201</v>
      </c>
      <c r="BG1175">
        <v>0.30674757279999998</v>
      </c>
      <c r="BH1175">
        <v>1214.5</v>
      </c>
      <c r="BI1175">
        <v>1.0860579219744599</v>
      </c>
      <c r="BJ1175">
        <v>51.495028436905599</v>
      </c>
      <c r="BK1175">
        <v>80</v>
      </c>
      <c r="BL1175">
        <v>1</v>
      </c>
      <c r="BM1175">
        <v>0</v>
      </c>
      <c r="BN1175">
        <v>95</v>
      </c>
      <c r="BO1175">
        <v>80</v>
      </c>
      <c r="BP1175" t="s">
        <v>84</v>
      </c>
      <c r="BQ1175">
        <v>1139.5</v>
      </c>
      <c r="BR1175">
        <v>1386</v>
      </c>
      <c r="BS1175">
        <v>1250</v>
      </c>
      <c r="BT1175" t="s">
        <v>85</v>
      </c>
      <c r="BU1175">
        <v>145.712650250265</v>
      </c>
      <c r="BV1175">
        <v>4</v>
      </c>
      <c r="BX1175">
        <v>119</v>
      </c>
      <c r="BY1175">
        <v>131.01353269433201</v>
      </c>
      <c r="BZ1175">
        <v>145.712650250265</v>
      </c>
      <c r="CA1175">
        <v>1214.5</v>
      </c>
      <c r="CB1175">
        <f t="shared" si="105"/>
        <v>0.10095405625489087</v>
      </c>
      <c r="CC1175">
        <f t="shared" si="106"/>
        <v>131.01353269433201</v>
      </c>
      <c r="CD1175">
        <f t="shared" si="107"/>
        <v>0.10095405625489087</v>
      </c>
    </row>
    <row r="1176" spans="1:82" x14ac:dyDescent="0.25">
      <c r="A1176">
        <v>1174</v>
      </c>
      <c r="C1176" t="s">
        <v>1950</v>
      </c>
      <c r="E1176" t="s">
        <v>1951</v>
      </c>
      <c r="F1176">
        <v>105</v>
      </c>
      <c r="G1176">
        <v>1.2</v>
      </c>
      <c r="H1176" t="s">
        <v>74</v>
      </c>
      <c r="I1176">
        <v>0.67468965517241397</v>
      </c>
      <c r="J1176">
        <v>1.5360145803485099</v>
      </c>
      <c r="K1176">
        <v>13.6757710734658</v>
      </c>
      <c r="L1176">
        <v>0</v>
      </c>
      <c r="M1176">
        <v>0</v>
      </c>
      <c r="N1176">
        <v>0.5</v>
      </c>
      <c r="O1176">
        <v>72.356561917014702</v>
      </c>
      <c r="P1176" t="s">
        <v>843</v>
      </c>
      <c r="Q1176" t="s">
        <v>76</v>
      </c>
      <c r="R1176" t="s">
        <v>77</v>
      </c>
      <c r="S1176">
        <v>50</v>
      </c>
      <c r="U1176" t="b">
        <v>1</v>
      </c>
      <c r="V1176" t="s">
        <v>1162</v>
      </c>
      <c r="W1176">
        <v>1461</v>
      </c>
      <c r="X1176">
        <v>0.4</v>
      </c>
      <c r="Y1176">
        <v>8.0000000000000002E-3</v>
      </c>
      <c r="Z1176">
        <v>43600</v>
      </c>
      <c r="AA1176">
        <v>0.123450961334545</v>
      </c>
      <c r="AB1176">
        <v>1</v>
      </c>
      <c r="AC1176">
        <v>81</v>
      </c>
      <c r="AD1176">
        <v>5144.4493578957899</v>
      </c>
      <c r="AE1176">
        <v>4000</v>
      </c>
      <c r="AF1176">
        <v>260</v>
      </c>
      <c r="AG1176">
        <v>80.5</v>
      </c>
      <c r="AH1176">
        <v>85</v>
      </c>
      <c r="AI1176">
        <v>148.55226105618999</v>
      </c>
      <c r="AJ1176">
        <v>79.069640829241493</v>
      </c>
      <c r="AK1176">
        <v>0.115980417709359</v>
      </c>
      <c r="AL1176">
        <v>0.1142913825</v>
      </c>
      <c r="AM1176">
        <v>3.9492442741592103E-2</v>
      </c>
      <c r="AN1176">
        <v>3.5300999999999902E-2</v>
      </c>
      <c r="AO1176">
        <v>4.13</v>
      </c>
      <c r="AP1176">
        <v>3.153</v>
      </c>
      <c r="AQ1176" t="s">
        <v>79</v>
      </c>
      <c r="AR1176" t="s">
        <v>1909</v>
      </c>
      <c r="AS1176" t="s">
        <v>81</v>
      </c>
      <c r="AT1176" t="s">
        <v>82</v>
      </c>
      <c r="AU1176">
        <v>1</v>
      </c>
      <c r="AV1176">
        <v>1</v>
      </c>
      <c r="AW1176">
        <v>0.35</v>
      </c>
      <c r="AX1176">
        <v>809.50066997760098</v>
      </c>
      <c r="AY1176">
        <v>80</v>
      </c>
      <c r="AZ1176">
        <v>99</v>
      </c>
      <c r="BA1176">
        <v>23</v>
      </c>
      <c r="BB1176">
        <v>25</v>
      </c>
      <c r="BC1176">
        <v>47.616377266203003</v>
      </c>
      <c r="BD1176" t="s">
        <v>1952</v>
      </c>
      <c r="BE1176">
        <v>2</v>
      </c>
      <c r="BF1176">
        <v>121.821371033804</v>
      </c>
      <c r="BG1176">
        <v>0.31669902909999997</v>
      </c>
      <c r="BH1176">
        <v>1394.5</v>
      </c>
      <c r="BI1176">
        <v>1.02237074429762</v>
      </c>
      <c r="BJ1176">
        <v>54.462603978812901</v>
      </c>
      <c r="BK1176">
        <v>80</v>
      </c>
      <c r="BL1176">
        <v>1</v>
      </c>
      <c r="BM1176">
        <v>0</v>
      </c>
      <c r="BN1176">
        <v>95</v>
      </c>
      <c r="BO1176">
        <v>80</v>
      </c>
      <c r="BP1176" t="s">
        <v>84</v>
      </c>
      <c r="BQ1176">
        <v>1319.5</v>
      </c>
      <c r="BR1176">
        <v>1594</v>
      </c>
      <c r="BS1176">
        <v>1360</v>
      </c>
      <c r="BT1176" t="s">
        <v>85</v>
      </c>
      <c r="BU1176">
        <v>134.79240686065299</v>
      </c>
      <c r="BV1176">
        <v>4</v>
      </c>
      <c r="BX1176">
        <v>105</v>
      </c>
      <c r="BY1176">
        <v>121.821371033804</v>
      </c>
      <c r="BZ1176">
        <v>134.79240686065299</v>
      </c>
      <c r="CA1176">
        <v>1394.5</v>
      </c>
      <c r="CB1176">
        <f t="shared" si="105"/>
        <v>0.16020353365527618</v>
      </c>
      <c r="CC1176">
        <f t="shared" si="106"/>
        <v>121.821371033804</v>
      </c>
      <c r="CD1176">
        <f t="shared" si="107"/>
        <v>0.16020353365527618</v>
      </c>
    </row>
    <row r="1177" spans="1:82" x14ac:dyDescent="0.25">
      <c r="A1177">
        <v>1175</v>
      </c>
      <c r="C1177" t="s">
        <v>1953</v>
      </c>
      <c r="E1177" t="s">
        <v>1954</v>
      </c>
      <c r="F1177">
        <v>105</v>
      </c>
      <c r="G1177">
        <v>1.2</v>
      </c>
      <c r="H1177" t="s">
        <v>74</v>
      </c>
      <c r="I1177">
        <v>0.67468965517241397</v>
      </c>
      <c r="J1177">
        <v>1.5360145803485099</v>
      </c>
      <c r="K1177">
        <v>13.6757710734658</v>
      </c>
      <c r="L1177">
        <v>0</v>
      </c>
      <c r="M1177">
        <v>0</v>
      </c>
      <c r="N1177">
        <v>0.5</v>
      </c>
      <c r="O1177">
        <v>72.356561917014702</v>
      </c>
      <c r="P1177" t="s">
        <v>843</v>
      </c>
      <c r="Q1177" t="s">
        <v>76</v>
      </c>
      <c r="R1177" t="s">
        <v>77</v>
      </c>
      <c r="S1177">
        <v>50</v>
      </c>
      <c r="U1177" t="b">
        <v>1</v>
      </c>
      <c r="V1177" t="s">
        <v>1162</v>
      </c>
      <c r="W1177">
        <v>1461</v>
      </c>
      <c r="X1177">
        <v>0.4</v>
      </c>
      <c r="Y1177">
        <v>8.0000000000000002E-3</v>
      </c>
      <c r="Z1177">
        <v>43600</v>
      </c>
      <c r="AA1177">
        <v>0.123450961334545</v>
      </c>
      <c r="AB1177">
        <v>1</v>
      </c>
      <c r="AC1177">
        <v>81</v>
      </c>
      <c r="AD1177">
        <v>5144.4493578957899</v>
      </c>
      <c r="AE1177">
        <v>4000</v>
      </c>
      <c r="AF1177">
        <v>260</v>
      </c>
      <c r="AG1177">
        <v>80.5</v>
      </c>
      <c r="AH1177">
        <v>85</v>
      </c>
      <c r="AI1177">
        <v>148.55226105618999</v>
      </c>
      <c r="AJ1177">
        <v>79.069640829241493</v>
      </c>
      <c r="AK1177">
        <v>0.115980417709359</v>
      </c>
      <c r="AL1177">
        <v>0.1142913825</v>
      </c>
      <c r="AM1177">
        <v>3.9492442741592103E-2</v>
      </c>
      <c r="AN1177">
        <v>3.5300999999999902E-2</v>
      </c>
      <c r="AO1177">
        <v>4.13</v>
      </c>
      <c r="AP1177">
        <v>3.153</v>
      </c>
      <c r="AQ1177" t="s">
        <v>79</v>
      </c>
      <c r="AR1177" t="s">
        <v>1909</v>
      </c>
      <c r="AS1177" t="s">
        <v>81</v>
      </c>
      <c r="AT1177" t="s">
        <v>82</v>
      </c>
      <c r="AU1177">
        <v>1</v>
      </c>
      <c r="AV1177">
        <v>1</v>
      </c>
      <c r="AW1177">
        <v>0.35</v>
      </c>
      <c r="AX1177">
        <v>809.50066997760098</v>
      </c>
      <c r="AY1177">
        <v>80</v>
      </c>
      <c r="AZ1177">
        <v>99</v>
      </c>
      <c r="BA1177">
        <v>23</v>
      </c>
      <c r="BB1177">
        <v>25</v>
      </c>
      <c r="BC1177">
        <v>47.616377266203003</v>
      </c>
      <c r="BD1177" t="s">
        <v>1955</v>
      </c>
      <c r="BE1177">
        <v>2</v>
      </c>
      <c r="BF1177">
        <v>121.424943725262</v>
      </c>
      <c r="BG1177">
        <v>0.31907766989999897</v>
      </c>
      <c r="BH1177">
        <v>1394.5</v>
      </c>
      <c r="BI1177">
        <v>1.02237074429762</v>
      </c>
      <c r="BJ1177">
        <v>54.462603978812901</v>
      </c>
      <c r="BK1177">
        <v>80</v>
      </c>
      <c r="BL1177">
        <v>1</v>
      </c>
      <c r="BM1177">
        <v>0</v>
      </c>
      <c r="BN1177">
        <v>95</v>
      </c>
      <c r="BO1177">
        <v>80</v>
      </c>
      <c r="BP1177" t="s">
        <v>84</v>
      </c>
      <c r="BQ1177">
        <v>1319.5</v>
      </c>
      <c r="BR1177">
        <v>1594</v>
      </c>
      <c r="BS1177">
        <v>1360</v>
      </c>
      <c r="BT1177" t="s">
        <v>85</v>
      </c>
      <c r="BU1177">
        <v>134.63287313217401</v>
      </c>
      <c r="BV1177">
        <v>4</v>
      </c>
      <c r="BX1177">
        <v>105</v>
      </c>
      <c r="BY1177">
        <v>121.424943725262</v>
      </c>
      <c r="BZ1177">
        <v>134.63287313217401</v>
      </c>
      <c r="CA1177">
        <v>1394.5</v>
      </c>
      <c r="CB1177">
        <f t="shared" si="105"/>
        <v>0.1564280354786857</v>
      </c>
      <c r="CC1177">
        <f t="shared" si="106"/>
        <v>121.424943725262</v>
      </c>
      <c r="CD1177">
        <f t="shared" si="107"/>
        <v>0.1564280354786857</v>
      </c>
    </row>
    <row r="1178" spans="1:82" x14ac:dyDescent="0.25">
      <c r="A1178">
        <v>1176</v>
      </c>
      <c r="C1178" t="s">
        <v>1916</v>
      </c>
      <c r="E1178" t="s">
        <v>1917</v>
      </c>
      <c r="F1178">
        <v>135</v>
      </c>
      <c r="G1178">
        <v>1.2</v>
      </c>
      <c r="H1178" t="s">
        <v>74</v>
      </c>
      <c r="I1178">
        <v>0.67468965517241397</v>
      </c>
      <c r="J1178">
        <v>1.5360145803485099</v>
      </c>
      <c r="K1178">
        <v>13.6757710734658</v>
      </c>
      <c r="L1178">
        <v>0</v>
      </c>
      <c r="M1178">
        <v>0</v>
      </c>
      <c r="N1178">
        <v>0.5</v>
      </c>
      <c r="O1178">
        <v>70.017959215132294</v>
      </c>
      <c r="P1178" t="s">
        <v>1918</v>
      </c>
      <c r="Q1178" t="s">
        <v>76</v>
      </c>
      <c r="R1178" t="s">
        <v>77</v>
      </c>
      <c r="S1178">
        <v>50</v>
      </c>
      <c r="U1178" t="b">
        <v>1</v>
      </c>
      <c r="V1178" t="s">
        <v>1919</v>
      </c>
      <c r="W1178">
        <v>1198</v>
      </c>
      <c r="X1178">
        <v>0.4</v>
      </c>
      <c r="Y1178">
        <v>8.0000000000000002E-3</v>
      </c>
      <c r="Z1178">
        <v>43000</v>
      </c>
      <c r="AA1178">
        <v>9.9054137519020105E-2</v>
      </c>
      <c r="AB1178">
        <v>1</v>
      </c>
      <c r="AC1178">
        <v>85</v>
      </c>
      <c r="AD1178">
        <v>5565.6316061952602</v>
      </c>
      <c r="AE1178">
        <v>4500</v>
      </c>
      <c r="AF1178">
        <v>190</v>
      </c>
      <c r="AG1178">
        <v>73.099999999999994</v>
      </c>
      <c r="AH1178">
        <v>85</v>
      </c>
      <c r="AI1178">
        <v>142.55845666548299</v>
      </c>
      <c r="AJ1178">
        <v>75.448980981477803</v>
      </c>
      <c r="AK1178">
        <v>0.115980417709359</v>
      </c>
      <c r="AL1178">
        <v>0.1142913825</v>
      </c>
      <c r="AM1178">
        <v>3.9492442741592103E-2</v>
      </c>
      <c r="AN1178">
        <v>3.5300999999999902E-2</v>
      </c>
      <c r="AO1178">
        <v>4.7300000000000004</v>
      </c>
      <c r="AP1178">
        <v>3.153</v>
      </c>
      <c r="AQ1178" t="s">
        <v>153</v>
      </c>
      <c r="AR1178" t="s">
        <v>1920</v>
      </c>
      <c r="AS1178" t="s">
        <v>81</v>
      </c>
      <c r="AT1178" t="s">
        <v>82</v>
      </c>
      <c r="AU1178">
        <v>1</v>
      </c>
      <c r="AV1178">
        <v>1</v>
      </c>
      <c r="AW1178">
        <v>0.35</v>
      </c>
      <c r="AX1178">
        <v>829.07203493670897</v>
      </c>
      <c r="AY1178">
        <v>80</v>
      </c>
      <c r="AZ1178">
        <v>99</v>
      </c>
      <c r="BA1178">
        <v>23</v>
      </c>
      <c r="BB1178">
        <v>25</v>
      </c>
      <c r="BC1178">
        <v>46.892166738522803</v>
      </c>
      <c r="BD1178" t="s">
        <v>1956</v>
      </c>
      <c r="BE1178">
        <v>2</v>
      </c>
      <c r="BF1178">
        <v>147.14342168706401</v>
      </c>
      <c r="BG1178">
        <v>0.31669902909999997</v>
      </c>
      <c r="BH1178">
        <v>1329.5</v>
      </c>
      <c r="BI1178">
        <v>1.0860579219744599</v>
      </c>
      <c r="BJ1178">
        <v>51.495028436905599</v>
      </c>
      <c r="BK1178">
        <v>80</v>
      </c>
      <c r="BL1178">
        <v>1</v>
      </c>
      <c r="BM1178">
        <v>0</v>
      </c>
      <c r="BN1178">
        <v>95</v>
      </c>
      <c r="BO1178">
        <v>80</v>
      </c>
      <c r="BP1178" t="s">
        <v>84</v>
      </c>
      <c r="BQ1178">
        <v>1254.5</v>
      </c>
      <c r="BR1178">
        <v>1526</v>
      </c>
      <c r="BS1178">
        <v>1360</v>
      </c>
      <c r="BT1178" t="s">
        <v>85</v>
      </c>
      <c r="BU1178">
        <v>158.25611348408199</v>
      </c>
      <c r="BV1178">
        <v>4</v>
      </c>
      <c r="BX1178">
        <v>135</v>
      </c>
      <c r="BY1178">
        <v>147.14342168706401</v>
      </c>
      <c r="BZ1178">
        <v>158.25611348408199</v>
      </c>
      <c r="CA1178">
        <v>1329.5</v>
      </c>
      <c r="CB1178">
        <f t="shared" si="105"/>
        <v>8.9951271756029669E-2</v>
      </c>
      <c r="CC1178">
        <f t="shared" si="106"/>
        <v>147.14342168706401</v>
      </c>
      <c r="CD1178">
        <f t="shared" si="107"/>
        <v>8.9951271756029669E-2</v>
      </c>
    </row>
    <row r="1179" spans="1:82" x14ac:dyDescent="0.25">
      <c r="A1179">
        <v>1177</v>
      </c>
      <c r="C1179" t="s">
        <v>1916</v>
      </c>
      <c r="E1179" t="s">
        <v>1917</v>
      </c>
      <c r="F1179">
        <v>135</v>
      </c>
      <c r="G1179">
        <v>1.2</v>
      </c>
      <c r="H1179" t="s">
        <v>74</v>
      </c>
      <c r="I1179">
        <v>0.67468965517241397</v>
      </c>
      <c r="J1179">
        <v>1.5360145803485099</v>
      </c>
      <c r="K1179">
        <v>13.6757710734658</v>
      </c>
      <c r="L1179">
        <v>0</v>
      </c>
      <c r="M1179">
        <v>0</v>
      </c>
      <c r="N1179">
        <v>0.5</v>
      </c>
      <c r="O1179">
        <v>70.017959215132294</v>
      </c>
      <c r="P1179" t="s">
        <v>1918</v>
      </c>
      <c r="Q1179" t="s">
        <v>76</v>
      </c>
      <c r="R1179" t="s">
        <v>77</v>
      </c>
      <c r="S1179">
        <v>50</v>
      </c>
      <c r="U1179" t="b">
        <v>1</v>
      </c>
      <c r="V1179" t="s">
        <v>1919</v>
      </c>
      <c r="W1179">
        <v>1198</v>
      </c>
      <c r="X1179">
        <v>0.4</v>
      </c>
      <c r="Y1179">
        <v>8.0000000000000002E-3</v>
      </c>
      <c r="Z1179">
        <v>43000</v>
      </c>
      <c r="AA1179">
        <v>9.9054137519020105E-2</v>
      </c>
      <c r="AB1179">
        <v>1</v>
      </c>
      <c r="AC1179">
        <v>85</v>
      </c>
      <c r="AD1179">
        <v>5565.6316061952602</v>
      </c>
      <c r="AE1179">
        <v>4500</v>
      </c>
      <c r="AF1179">
        <v>190</v>
      </c>
      <c r="AG1179">
        <v>73.099999999999994</v>
      </c>
      <c r="AH1179">
        <v>85</v>
      </c>
      <c r="AI1179">
        <v>142.55845666548299</v>
      </c>
      <c r="AJ1179">
        <v>75.448980981477803</v>
      </c>
      <c r="AK1179">
        <v>0.115980417709359</v>
      </c>
      <c r="AL1179">
        <v>0.1142913825</v>
      </c>
      <c r="AM1179">
        <v>3.9492442741592103E-2</v>
      </c>
      <c r="AN1179">
        <v>3.5300999999999902E-2</v>
      </c>
      <c r="AO1179">
        <v>4.7300000000000004</v>
      </c>
      <c r="AP1179">
        <v>3.153</v>
      </c>
      <c r="AQ1179" t="s">
        <v>153</v>
      </c>
      <c r="AR1179" t="s">
        <v>1920</v>
      </c>
      <c r="AS1179" t="s">
        <v>81</v>
      </c>
      <c r="AT1179" t="s">
        <v>82</v>
      </c>
      <c r="AU1179">
        <v>1</v>
      </c>
      <c r="AV1179">
        <v>1</v>
      </c>
      <c r="AW1179">
        <v>0.35</v>
      </c>
      <c r="AX1179">
        <v>829.07203493670897</v>
      </c>
      <c r="AY1179">
        <v>80</v>
      </c>
      <c r="AZ1179">
        <v>99</v>
      </c>
      <c r="BA1179">
        <v>23</v>
      </c>
      <c r="BB1179">
        <v>25</v>
      </c>
      <c r="BC1179">
        <v>46.892166738522803</v>
      </c>
      <c r="BD1179" t="s">
        <v>1957</v>
      </c>
      <c r="BE1179">
        <v>2</v>
      </c>
      <c r="BF1179">
        <v>147.14342168706401</v>
      </c>
      <c r="BG1179">
        <v>0.31669902909999997</v>
      </c>
      <c r="BH1179">
        <v>1329.5</v>
      </c>
      <c r="BI1179">
        <v>1.0860579219744599</v>
      </c>
      <c r="BJ1179">
        <v>51.495028436905599</v>
      </c>
      <c r="BK1179">
        <v>80</v>
      </c>
      <c r="BL1179">
        <v>1</v>
      </c>
      <c r="BM1179">
        <v>0</v>
      </c>
      <c r="BN1179">
        <v>95</v>
      </c>
      <c r="BO1179">
        <v>80</v>
      </c>
      <c r="BP1179" t="s">
        <v>84</v>
      </c>
      <c r="BQ1179">
        <v>1254.5</v>
      </c>
      <c r="BR1179">
        <v>1526</v>
      </c>
      <c r="BS1179">
        <v>1360</v>
      </c>
      <c r="BT1179" t="s">
        <v>85</v>
      </c>
      <c r="BU1179">
        <v>158.25611348408199</v>
      </c>
      <c r="BV1179">
        <v>4</v>
      </c>
      <c r="BX1179">
        <v>135</v>
      </c>
      <c r="BY1179">
        <v>147.14342168706401</v>
      </c>
      <c r="BZ1179">
        <v>158.25611348408199</v>
      </c>
      <c r="CA1179">
        <v>1329.5</v>
      </c>
      <c r="CB1179">
        <f t="shared" si="105"/>
        <v>8.9951271756029669E-2</v>
      </c>
      <c r="CC1179">
        <f t="shared" si="106"/>
        <v>147.14342168706401</v>
      </c>
      <c r="CD1179">
        <f t="shared" si="107"/>
        <v>8.9951271756029669E-2</v>
      </c>
    </row>
    <row r="1180" spans="1:82" x14ac:dyDescent="0.25">
      <c r="A1180">
        <v>1178</v>
      </c>
      <c r="C1180" t="s">
        <v>1925</v>
      </c>
      <c r="E1180" t="s">
        <v>1926</v>
      </c>
      <c r="F1180">
        <v>135</v>
      </c>
      <c r="G1180">
        <v>1.2</v>
      </c>
      <c r="H1180" t="s">
        <v>74</v>
      </c>
      <c r="I1180">
        <v>0.67468965517241397</v>
      </c>
      <c r="J1180">
        <v>1.5360145803485099</v>
      </c>
      <c r="K1180">
        <v>13.6757710734658</v>
      </c>
      <c r="L1180">
        <v>0</v>
      </c>
      <c r="M1180">
        <v>0</v>
      </c>
      <c r="N1180">
        <v>0.5</v>
      </c>
      <c r="O1180">
        <v>70.017959215132294</v>
      </c>
      <c r="P1180" t="s">
        <v>1918</v>
      </c>
      <c r="Q1180" t="s">
        <v>76</v>
      </c>
      <c r="R1180" t="s">
        <v>77</v>
      </c>
      <c r="S1180">
        <v>50</v>
      </c>
      <c r="U1180" t="b">
        <v>1</v>
      </c>
      <c r="V1180" t="s">
        <v>1919</v>
      </c>
      <c r="W1180">
        <v>1198</v>
      </c>
      <c r="X1180">
        <v>0.4</v>
      </c>
      <c r="Y1180">
        <v>8.0000000000000002E-3</v>
      </c>
      <c r="Z1180">
        <v>43000</v>
      </c>
      <c r="AA1180">
        <v>9.9054137519020105E-2</v>
      </c>
      <c r="AB1180">
        <v>1</v>
      </c>
      <c r="AC1180">
        <v>85</v>
      </c>
      <c r="AD1180">
        <v>5565.6316061952602</v>
      </c>
      <c r="AE1180">
        <v>4500</v>
      </c>
      <c r="AF1180">
        <v>190</v>
      </c>
      <c r="AG1180">
        <v>73.099999999999994</v>
      </c>
      <c r="AH1180">
        <v>85</v>
      </c>
      <c r="AI1180">
        <v>142.55845666548299</v>
      </c>
      <c r="AJ1180">
        <v>75.448980981477803</v>
      </c>
      <c r="AK1180">
        <v>0.115980417709359</v>
      </c>
      <c r="AL1180">
        <v>0.1142913825</v>
      </c>
      <c r="AM1180">
        <v>3.9492442741592103E-2</v>
      </c>
      <c r="AN1180">
        <v>3.5300999999999902E-2</v>
      </c>
      <c r="AO1180">
        <v>4.7300000000000004</v>
      </c>
      <c r="AP1180">
        <v>3.153</v>
      </c>
      <c r="AQ1180" t="s">
        <v>153</v>
      </c>
      <c r="AR1180" t="s">
        <v>1920</v>
      </c>
      <c r="AS1180" t="s">
        <v>81</v>
      </c>
      <c r="AT1180" t="s">
        <v>82</v>
      </c>
      <c r="AU1180">
        <v>1</v>
      </c>
      <c r="AV1180">
        <v>1</v>
      </c>
      <c r="AW1180">
        <v>0.35</v>
      </c>
      <c r="AX1180">
        <v>829.07203493670897</v>
      </c>
      <c r="AY1180">
        <v>80</v>
      </c>
      <c r="AZ1180">
        <v>99</v>
      </c>
      <c r="BA1180">
        <v>23</v>
      </c>
      <c r="BB1180">
        <v>25</v>
      </c>
      <c r="BC1180">
        <v>46.892166738522803</v>
      </c>
      <c r="BD1180" t="s">
        <v>1958</v>
      </c>
      <c r="BE1180">
        <v>2</v>
      </c>
      <c r="BF1180">
        <v>146.657923141129</v>
      </c>
      <c r="BG1180">
        <v>0.31907766989999897</v>
      </c>
      <c r="BH1180">
        <v>1329.5</v>
      </c>
      <c r="BI1180">
        <v>1.0860579219744599</v>
      </c>
      <c r="BJ1180">
        <v>51.495028436905599</v>
      </c>
      <c r="BK1180">
        <v>80</v>
      </c>
      <c r="BL1180">
        <v>1</v>
      </c>
      <c r="BM1180">
        <v>0</v>
      </c>
      <c r="BN1180">
        <v>95</v>
      </c>
      <c r="BO1180">
        <v>80</v>
      </c>
      <c r="BP1180" t="s">
        <v>84</v>
      </c>
      <c r="BQ1180">
        <v>1254.5</v>
      </c>
      <c r="BR1180">
        <v>1526</v>
      </c>
      <c r="BS1180">
        <v>1360</v>
      </c>
      <c r="BT1180" t="s">
        <v>85</v>
      </c>
      <c r="BU1180">
        <v>158.133750402142</v>
      </c>
      <c r="BV1180">
        <v>4</v>
      </c>
      <c r="BX1180">
        <v>135</v>
      </c>
      <c r="BY1180">
        <v>146.657923141129</v>
      </c>
      <c r="BZ1180">
        <v>158.133750402142</v>
      </c>
      <c r="CA1180">
        <v>1329.5</v>
      </c>
      <c r="CB1180">
        <f t="shared" si="105"/>
        <v>8.6354986230585212E-2</v>
      </c>
      <c r="CC1180">
        <f t="shared" si="106"/>
        <v>146.657923141129</v>
      </c>
      <c r="CD1180">
        <f t="shared" si="107"/>
        <v>8.6354986230585212E-2</v>
      </c>
    </row>
    <row r="1181" spans="1:82" x14ac:dyDescent="0.25">
      <c r="A1181">
        <v>1179</v>
      </c>
      <c r="C1181" t="s">
        <v>1925</v>
      </c>
      <c r="E1181" t="s">
        <v>1926</v>
      </c>
      <c r="F1181">
        <v>140</v>
      </c>
      <c r="G1181">
        <v>1.2</v>
      </c>
      <c r="H1181" t="s">
        <v>74</v>
      </c>
      <c r="I1181">
        <v>0.67468965517241397</v>
      </c>
      <c r="J1181">
        <v>1.5360145803485099</v>
      </c>
      <c r="K1181">
        <v>13.6757710734658</v>
      </c>
      <c r="L1181">
        <v>0</v>
      </c>
      <c r="M1181">
        <v>0</v>
      </c>
      <c r="N1181">
        <v>0.5</v>
      </c>
      <c r="O1181">
        <v>70.017959215132294</v>
      </c>
      <c r="P1181" t="s">
        <v>1929</v>
      </c>
      <c r="Q1181" t="s">
        <v>76</v>
      </c>
      <c r="R1181" t="s">
        <v>77</v>
      </c>
      <c r="S1181">
        <v>50</v>
      </c>
      <c r="U1181" t="b">
        <v>1</v>
      </c>
      <c r="V1181" t="s">
        <v>1919</v>
      </c>
      <c r="W1181">
        <v>1198</v>
      </c>
      <c r="X1181">
        <v>0.4</v>
      </c>
      <c r="Y1181">
        <v>8.0000000000000002E-3</v>
      </c>
      <c r="Z1181">
        <v>43000</v>
      </c>
      <c r="AA1181">
        <v>9.9054137519020105E-2</v>
      </c>
      <c r="AB1181">
        <v>1</v>
      </c>
      <c r="AC1181">
        <v>96</v>
      </c>
      <c r="AD1181">
        <v>6407.9961027941899</v>
      </c>
      <c r="AE1181">
        <v>5500</v>
      </c>
      <c r="AF1181">
        <v>205</v>
      </c>
      <c r="AG1181">
        <v>73.099999999999994</v>
      </c>
      <c r="AH1181">
        <v>85</v>
      </c>
      <c r="AI1181">
        <v>142.55845666548299</v>
      </c>
      <c r="AJ1181">
        <v>75.448980981477803</v>
      </c>
      <c r="AK1181">
        <v>0.115980417709359</v>
      </c>
      <c r="AL1181">
        <v>0.1142913825</v>
      </c>
      <c r="AM1181">
        <v>3.9492442741592103E-2</v>
      </c>
      <c r="AN1181">
        <v>3.5300999999999902E-2</v>
      </c>
      <c r="AO1181">
        <v>4.7300000000000004</v>
      </c>
      <c r="AP1181">
        <v>3.153</v>
      </c>
      <c r="AQ1181" t="s">
        <v>153</v>
      </c>
      <c r="AR1181" t="s">
        <v>1920</v>
      </c>
      <c r="AS1181" t="s">
        <v>81</v>
      </c>
      <c r="AT1181" t="s">
        <v>82</v>
      </c>
      <c r="AU1181">
        <v>1</v>
      </c>
      <c r="AV1181">
        <v>1</v>
      </c>
      <c r="AW1181">
        <v>0.35</v>
      </c>
      <c r="AX1181">
        <v>829.07203493670897</v>
      </c>
      <c r="AY1181">
        <v>80</v>
      </c>
      <c r="AZ1181">
        <v>99</v>
      </c>
      <c r="BA1181">
        <v>23</v>
      </c>
      <c r="BB1181">
        <v>25</v>
      </c>
      <c r="BC1181">
        <v>46.892166738522803</v>
      </c>
      <c r="BD1181" t="s">
        <v>1959</v>
      </c>
      <c r="BE1181">
        <v>2</v>
      </c>
      <c r="BF1181">
        <v>146.20023207986199</v>
      </c>
      <c r="BG1181">
        <v>0.31907766989999897</v>
      </c>
      <c r="BH1181">
        <v>1329.5</v>
      </c>
      <c r="BI1181">
        <v>1.0860579219744599</v>
      </c>
      <c r="BJ1181">
        <v>51.495028436905599</v>
      </c>
      <c r="BK1181">
        <v>80</v>
      </c>
      <c r="BL1181">
        <v>1</v>
      </c>
      <c r="BM1181">
        <v>0</v>
      </c>
      <c r="BN1181">
        <v>95</v>
      </c>
      <c r="BO1181">
        <v>80</v>
      </c>
      <c r="BP1181" t="s">
        <v>84</v>
      </c>
      <c r="BQ1181">
        <v>1254.5</v>
      </c>
      <c r="BR1181">
        <v>1526</v>
      </c>
      <c r="BS1181">
        <v>1360</v>
      </c>
      <c r="BT1181" t="s">
        <v>85</v>
      </c>
      <c r="BU1181">
        <v>157.35517112486599</v>
      </c>
      <c r="BV1181">
        <v>4</v>
      </c>
      <c r="BX1181">
        <v>140</v>
      </c>
      <c r="BY1181">
        <v>146.20023207986199</v>
      </c>
      <c r="BZ1181">
        <v>157.35517112486599</v>
      </c>
      <c r="CA1181">
        <v>1329.5</v>
      </c>
      <c r="CB1181">
        <f t="shared" si="105"/>
        <v>4.4287371999014218E-2</v>
      </c>
      <c r="CC1181">
        <f t="shared" si="106"/>
        <v>146.20023207986199</v>
      </c>
      <c r="CD1181">
        <f t="shared" si="107"/>
        <v>4.4287371999014218E-2</v>
      </c>
    </row>
    <row r="1182" spans="1:82" x14ac:dyDescent="0.25">
      <c r="A1182">
        <v>1180</v>
      </c>
      <c r="C1182" t="s">
        <v>1950</v>
      </c>
      <c r="E1182" t="s">
        <v>1951</v>
      </c>
      <c r="F1182">
        <v>105</v>
      </c>
      <c r="G1182">
        <v>1.2</v>
      </c>
      <c r="H1182" t="s">
        <v>74</v>
      </c>
      <c r="I1182">
        <v>0.67468965517241397</v>
      </c>
      <c r="J1182">
        <v>1.5360145803485099</v>
      </c>
      <c r="K1182">
        <v>13.6757710734658</v>
      </c>
      <c r="L1182">
        <v>0</v>
      </c>
      <c r="M1182">
        <v>0</v>
      </c>
      <c r="N1182">
        <v>0.5</v>
      </c>
      <c r="O1182">
        <v>72.356561917014702</v>
      </c>
      <c r="P1182" t="s">
        <v>843</v>
      </c>
      <c r="Q1182" t="s">
        <v>76</v>
      </c>
      <c r="R1182" t="s">
        <v>77</v>
      </c>
      <c r="S1182">
        <v>50</v>
      </c>
      <c r="U1182" t="b">
        <v>1</v>
      </c>
      <c r="V1182" t="s">
        <v>1162</v>
      </c>
      <c r="W1182">
        <v>1461</v>
      </c>
      <c r="X1182">
        <v>0.4</v>
      </c>
      <c r="Y1182">
        <v>8.0000000000000002E-3</v>
      </c>
      <c r="Z1182">
        <v>43600</v>
      </c>
      <c r="AA1182">
        <v>0.123450961334545</v>
      </c>
      <c r="AB1182">
        <v>1</v>
      </c>
      <c r="AC1182">
        <v>81</v>
      </c>
      <c r="AD1182">
        <v>5144.4493578957899</v>
      </c>
      <c r="AE1182">
        <v>4000</v>
      </c>
      <c r="AF1182">
        <v>260</v>
      </c>
      <c r="AG1182">
        <v>80.5</v>
      </c>
      <c r="AH1182">
        <v>85</v>
      </c>
      <c r="AI1182">
        <v>148.05125493541101</v>
      </c>
      <c r="AJ1182">
        <v>78.4569137780815</v>
      </c>
      <c r="AK1182">
        <v>0.103445097502463</v>
      </c>
      <c r="AL1182">
        <v>0.1019386155</v>
      </c>
      <c r="AM1182">
        <v>3.98419323967645E-2</v>
      </c>
      <c r="AN1182">
        <v>3.5645399999999897E-2</v>
      </c>
      <c r="AO1182">
        <v>4.13</v>
      </c>
      <c r="AP1182">
        <v>3.153</v>
      </c>
      <c r="AQ1182" t="s">
        <v>79</v>
      </c>
      <c r="AR1182" t="s">
        <v>1909</v>
      </c>
      <c r="AS1182" t="s">
        <v>81</v>
      </c>
      <c r="AT1182" t="s">
        <v>82</v>
      </c>
      <c r="AU1182">
        <v>1</v>
      </c>
      <c r="AV1182">
        <v>1</v>
      </c>
      <c r="AW1182">
        <v>0.35</v>
      </c>
      <c r="AX1182">
        <v>809.50066997760098</v>
      </c>
      <c r="AY1182">
        <v>80</v>
      </c>
      <c r="AZ1182">
        <v>99</v>
      </c>
      <c r="BA1182">
        <v>23</v>
      </c>
      <c r="BB1182">
        <v>25</v>
      </c>
      <c r="BC1182">
        <v>47.616377266203003</v>
      </c>
      <c r="BD1182" t="s">
        <v>1960</v>
      </c>
      <c r="BE1182">
        <v>2</v>
      </c>
      <c r="BF1182">
        <v>121.858332052134</v>
      </c>
      <c r="BG1182">
        <v>0.31669902909999997</v>
      </c>
      <c r="BH1182">
        <v>1383.5</v>
      </c>
      <c r="BI1182">
        <v>1.02237074429762</v>
      </c>
      <c r="BJ1182">
        <v>54.462603978812901</v>
      </c>
      <c r="BK1182">
        <v>80</v>
      </c>
      <c r="BL1182">
        <v>1</v>
      </c>
      <c r="BM1182">
        <v>0</v>
      </c>
      <c r="BN1182">
        <v>95</v>
      </c>
      <c r="BO1182">
        <v>80</v>
      </c>
      <c r="BP1182" t="s">
        <v>84</v>
      </c>
      <c r="BQ1182">
        <v>1308.5</v>
      </c>
      <c r="BR1182">
        <v>1588</v>
      </c>
      <c r="BS1182">
        <v>1360</v>
      </c>
      <c r="BT1182" t="s">
        <v>85</v>
      </c>
      <c r="BU1182">
        <v>134.81303891639499</v>
      </c>
      <c r="BV1182">
        <v>4</v>
      </c>
      <c r="BX1182">
        <v>105</v>
      </c>
      <c r="BY1182">
        <v>121.858332052134</v>
      </c>
      <c r="BZ1182">
        <v>134.81303891639499</v>
      </c>
      <c r="CA1182">
        <v>1383.5</v>
      </c>
      <c r="CB1182">
        <f t="shared" si="105"/>
        <v>0.16055554335365718</v>
      </c>
      <c r="CC1182">
        <f t="shared" si="106"/>
        <v>121.858332052134</v>
      </c>
      <c r="CD1182">
        <f t="shared" si="107"/>
        <v>0.16055554335365718</v>
      </c>
    </row>
    <row r="1183" spans="1:82" x14ac:dyDescent="0.25">
      <c r="A1183">
        <v>1181</v>
      </c>
      <c r="C1183" t="s">
        <v>1916</v>
      </c>
      <c r="E1183" t="s">
        <v>1917</v>
      </c>
      <c r="F1183">
        <v>140</v>
      </c>
      <c r="G1183">
        <v>1.2</v>
      </c>
      <c r="H1183" t="s">
        <v>74</v>
      </c>
      <c r="I1183">
        <v>0.67468965517241397</v>
      </c>
      <c r="J1183">
        <v>1.5360145803485099</v>
      </c>
      <c r="K1183">
        <v>13.6757710734658</v>
      </c>
      <c r="L1183">
        <v>0</v>
      </c>
      <c r="M1183">
        <v>0</v>
      </c>
      <c r="N1183">
        <v>0.5</v>
      </c>
      <c r="O1183">
        <v>70.017959215132294</v>
      </c>
      <c r="P1183" t="s">
        <v>1918</v>
      </c>
      <c r="Q1183" t="s">
        <v>76</v>
      </c>
      <c r="R1183" t="s">
        <v>77</v>
      </c>
      <c r="S1183">
        <v>50</v>
      </c>
      <c r="U1183" t="b">
        <v>1</v>
      </c>
      <c r="V1183" t="s">
        <v>1919</v>
      </c>
      <c r="W1183">
        <v>1198</v>
      </c>
      <c r="X1183">
        <v>0.4</v>
      </c>
      <c r="Y1183">
        <v>8.0000000000000002E-3</v>
      </c>
      <c r="Z1183">
        <v>43000</v>
      </c>
      <c r="AA1183">
        <v>9.9054137519020105E-2</v>
      </c>
      <c r="AB1183">
        <v>1</v>
      </c>
      <c r="AC1183">
        <v>85</v>
      </c>
      <c r="AD1183">
        <v>5565.6316061952602</v>
      </c>
      <c r="AE1183">
        <v>4500</v>
      </c>
      <c r="AF1183">
        <v>190</v>
      </c>
      <c r="AG1183">
        <v>73.099999999999994</v>
      </c>
      <c r="AH1183">
        <v>85</v>
      </c>
      <c r="AI1183">
        <v>144.590879867095</v>
      </c>
      <c r="AJ1183">
        <v>76.618732624601506</v>
      </c>
      <c r="AK1183">
        <v>0.103445097502463</v>
      </c>
      <c r="AL1183">
        <v>0.1019386155</v>
      </c>
      <c r="AM1183">
        <v>3.98419323967645E-2</v>
      </c>
      <c r="AN1183">
        <v>3.5645399999999897E-2</v>
      </c>
      <c r="AO1183">
        <v>4.7300000000000004</v>
      </c>
      <c r="AP1183">
        <v>3.153</v>
      </c>
      <c r="AQ1183" t="s">
        <v>153</v>
      </c>
      <c r="AR1183" t="s">
        <v>1920</v>
      </c>
      <c r="AS1183" t="s">
        <v>81</v>
      </c>
      <c r="AT1183" t="s">
        <v>82</v>
      </c>
      <c r="AU1183">
        <v>1</v>
      </c>
      <c r="AV1183">
        <v>1</v>
      </c>
      <c r="AW1183">
        <v>0.35</v>
      </c>
      <c r="AX1183">
        <v>829.07203493670897</v>
      </c>
      <c r="AY1183">
        <v>80</v>
      </c>
      <c r="AZ1183">
        <v>99</v>
      </c>
      <c r="BA1183">
        <v>23</v>
      </c>
      <c r="BB1183">
        <v>25</v>
      </c>
      <c r="BC1183">
        <v>46.892166738522803</v>
      </c>
      <c r="BD1183" t="s">
        <v>1961</v>
      </c>
      <c r="BE1183">
        <v>2</v>
      </c>
      <c r="BF1183">
        <v>147.468905229211</v>
      </c>
      <c r="BG1183">
        <v>0.31669902909999997</v>
      </c>
      <c r="BH1183">
        <v>1350.5</v>
      </c>
      <c r="BI1183">
        <v>1.0860579219744599</v>
      </c>
      <c r="BJ1183">
        <v>51.495028436905599</v>
      </c>
      <c r="BK1183">
        <v>80</v>
      </c>
      <c r="BL1183">
        <v>1</v>
      </c>
      <c r="BM1183">
        <v>0</v>
      </c>
      <c r="BN1183">
        <v>95</v>
      </c>
      <c r="BO1183">
        <v>80</v>
      </c>
      <c r="BP1183" t="s">
        <v>84</v>
      </c>
      <c r="BQ1183">
        <v>1275.5</v>
      </c>
      <c r="BR1183">
        <v>1549</v>
      </c>
      <c r="BS1183">
        <v>1360</v>
      </c>
      <c r="BT1183" t="s">
        <v>85</v>
      </c>
      <c r="BU1183">
        <v>159.50832257025499</v>
      </c>
      <c r="BV1183">
        <v>4</v>
      </c>
      <c r="BX1183">
        <v>140</v>
      </c>
      <c r="BY1183">
        <v>147.468905229211</v>
      </c>
      <c r="BZ1183">
        <v>159.50832257025499</v>
      </c>
      <c r="CA1183">
        <v>1350.5</v>
      </c>
      <c r="CB1183">
        <f t="shared" si="105"/>
        <v>5.3349323065792882E-2</v>
      </c>
      <c r="CC1183">
        <f t="shared" si="106"/>
        <v>147.468905229211</v>
      </c>
      <c r="CD1183">
        <f t="shared" si="107"/>
        <v>5.3349323065792882E-2</v>
      </c>
    </row>
    <row r="1184" spans="1:82" x14ac:dyDescent="0.25">
      <c r="A1184">
        <v>1182</v>
      </c>
      <c r="C1184" t="s">
        <v>1962</v>
      </c>
      <c r="E1184" t="s">
        <v>1963</v>
      </c>
      <c r="F1184">
        <v>114</v>
      </c>
      <c r="G1184">
        <v>1.2</v>
      </c>
      <c r="H1184" t="s">
        <v>74</v>
      </c>
      <c r="I1184">
        <v>0.67468965517241397</v>
      </c>
      <c r="J1184">
        <v>1.5360145803485099</v>
      </c>
      <c r="K1184">
        <v>13.6757710734658</v>
      </c>
      <c r="L1184">
        <v>0</v>
      </c>
      <c r="M1184">
        <v>0</v>
      </c>
      <c r="N1184">
        <v>0.5</v>
      </c>
      <c r="O1184">
        <v>70.009067189649798</v>
      </c>
      <c r="P1184" t="s">
        <v>1964</v>
      </c>
      <c r="Q1184" t="s">
        <v>76</v>
      </c>
      <c r="R1184" t="s">
        <v>77</v>
      </c>
      <c r="S1184">
        <v>50</v>
      </c>
      <c r="U1184" t="b">
        <v>1</v>
      </c>
      <c r="V1184" t="s">
        <v>457</v>
      </c>
      <c r="W1184">
        <v>1197</v>
      </c>
      <c r="X1184">
        <v>0.4</v>
      </c>
      <c r="Y1184">
        <v>8.0000000000000002E-3</v>
      </c>
      <c r="Z1184">
        <v>43000</v>
      </c>
      <c r="AA1184">
        <v>9.8961373930367899E-2</v>
      </c>
      <c r="AB1184">
        <v>1</v>
      </c>
      <c r="AC1184">
        <v>81</v>
      </c>
      <c r="AD1184">
        <v>5649.8680558551496</v>
      </c>
      <c r="AE1184">
        <v>4600</v>
      </c>
      <c r="AF1184">
        <v>175</v>
      </c>
      <c r="AG1184">
        <v>75.599999999999994</v>
      </c>
      <c r="AH1184">
        <v>85</v>
      </c>
      <c r="AI1184">
        <v>123.550132139295</v>
      </c>
      <c r="AJ1184">
        <v>65.464315170529204</v>
      </c>
      <c r="AK1184">
        <v>0.27575309520821001</v>
      </c>
      <c r="AL1184">
        <v>0.27173727343333298</v>
      </c>
      <c r="AM1184">
        <v>3.5037917684120803E-2</v>
      </c>
      <c r="AN1184">
        <v>3.09113466666666E-2</v>
      </c>
      <c r="AO1184">
        <v>3.93</v>
      </c>
      <c r="AP1184">
        <v>3.153</v>
      </c>
      <c r="AQ1184" t="s">
        <v>153</v>
      </c>
      <c r="AR1184" t="s">
        <v>1965</v>
      </c>
      <c r="AS1184" t="s">
        <v>81</v>
      </c>
      <c r="AT1184" t="s">
        <v>82</v>
      </c>
      <c r="AU1184">
        <v>1</v>
      </c>
      <c r="AV1184">
        <v>1</v>
      </c>
      <c r="AW1184">
        <v>0.35</v>
      </c>
      <c r="AX1184">
        <v>829.14645077305499</v>
      </c>
      <c r="AY1184">
        <v>80</v>
      </c>
      <c r="AZ1184">
        <v>99</v>
      </c>
      <c r="BA1184">
        <v>23</v>
      </c>
      <c r="BB1184">
        <v>25</v>
      </c>
      <c r="BC1184">
        <v>46.8894130863263</v>
      </c>
      <c r="BD1184" t="s">
        <v>1966</v>
      </c>
      <c r="BE1184">
        <v>2</v>
      </c>
      <c r="BF1184">
        <v>124.735641852599</v>
      </c>
      <c r="BG1184">
        <v>0.30674757279999998</v>
      </c>
      <c r="BH1184">
        <v>1150.25</v>
      </c>
      <c r="BI1184">
        <v>1.0863000785435799</v>
      </c>
      <c r="BJ1184">
        <v>51.483744879712098</v>
      </c>
      <c r="BK1184">
        <v>80</v>
      </c>
      <c r="BL1184">
        <v>1</v>
      </c>
      <c r="BM1184">
        <v>0</v>
      </c>
      <c r="BN1184">
        <v>95</v>
      </c>
      <c r="BO1184">
        <v>80</v>
      </c>
      <c r="BP1184" t="s">
        <v>84</v>
      </c>
      <c r="BQ1184">
        <v>1075.25</v>
      </c>
      <c r="BR1184">
        <v>1312</v>
      </c>
      <c r="BS1184">
        <v>1130</v>
      </c>
      <c r="BT1184" t="s">
        <v>85</v>
      </c>
      <c r="BU1184">
        <v>141.88485835090799</v>
      </c>
      <c r="BV1184">
        <v>4</v>
      </c>
      <c r="BX1184">
        <v>114</v>
      </c>
      <c r="BY1184">
        <v>124.735641852599</v>
      </c>
      <c r="BZ1184">
        <v>141.88485835090799</v>
      </c>
      <c r="CA1184">
        <v>1150.25</v>
      </c>
      <c r="CB1184">
        <f t="shared" si="105"/>
        <v>9.417229695262283E-2</v>
      </c>
      <c r="CC1184">
        <f t="shared" si="106"/>
        <v>124.735641852599</v>
      </c>
      <c r="CD1184">
        <f t="shared" si="107"/>
        <v>9.417229695262283E-2</v>
      </c>
    </row>
    <row r="1185" spans="1:82" x14ac:dyDescent="0.25">
      <c r="A1185">
        <v>1183</v>
      </c>
      <c r="B1185" t="s">
        <v>1967</v>
      </c>
      <c r="C1185" t="s">
        <v>1967</v>
      </c>
      <c r="D1185" t="s">
        <v>1968</v>
      </c>
      <c r="E1185" t="s">
        <v>1968</v>
      </c>
      <c r="F1185">
        <v>112</v>
      </c>
      <c r="G1185">
        <v>1.2</v>
      </c>
      <c r="H1185" t="s">
        <v>74</v>
      </c>
      <c r="I1185">
        <v>0.67468965517241397</v>
      </c>
      <c r="J1185">
        <v>1.5360145803485099</v>
      </c>
      <c r="K1185">
        <v>13.6757710734658</v>
      </c>
      <c r="L1185">
        <v>0</v>
      </c>
      <c r="M1185">
        <v>0</v>
      </c>
      <c r="N1185">
        <v>0.5</v>
      </c>
      <c r="O1185">
        <v>70.009067189649798</v>
      </c>
      <c r="P1185" t="s">
        <v>1964</v>
      </c>
      <c r="Q1185" t="s">
        <v>76</v>
      </c>
      <c r="R1185" t="s">
        <v>77</v>
      </c>
      <c r="S1185">
        <v>50</v>
      </c>
      <c r="T1185" t="b">
        <v>1</v>
      </c>
      <c r="U1185" t="b">
        <v>1</v>
      </c>
      <c r="V1185" t="s">
        <v>457</v>
      </c>
      <c r="W1185">
        <v>1197</v>
      </c>
      <c r="X1185">
        <v>0.4</v>
      </c>
      <c r="Y1185">
        <v>8.0000000000000002E-3</v>
      </c>
      <c r="Z1185">
        <v>43000</v>
      </c>
      <c r="AA1185">
        <v>9.8961373930367899E-2</v>
      </c>
      <c r="AB1185">
        <v>1</v>
      </c>
      <c r="AC1185">
        <v>81</v>
      </c>
      <c r="AD1185">
        <v>5649.8680558551496</v>
      </c>
      <c r="AE1185">
        <v>4600</v>
      </c>
      <c r="AF1185">
        <v>175</v>
      </c>
      <c r="AG1185">
        <v>75.599999999999994</v>
      </c>
      <c r="AH1185">
        <v>85</v>
      </c>
      <c r="AI1185">
        <v>126.210680037806</v>
      </c>
      <c r="AJ1185">
        <v>66.912579109634706</v>
      </c>
      <c r="AK1185">
        <v>0.27575309520821001</v>
      </c>
      <c r="AL1185">
        <v>0.27173727343333298</v>
      </c>
      <c r="AM1185">
        <v>3.5037917684120803E-2</v>
      </c>
      <c r="AN1185">
        <v>3.09113466666666E-2</v>
      </c>
      <c r="AO1185">
        <v>3.23</v>
      </c>
      <c r="AP1185">
        <v>3.153</v>
      </c>
      <c r="AQ1185" t="s">
        <v>153</v>
      </c>
      <c r="AR1185" t="s">
        <v>1969</v>
      </c>
      <c r="AS1185" t="s">
        <v>89</v>
      </c>
      <c r="AU1185">
        <v>1</v>
      </c>
      <c r="AV1185">
        <v>1</v>
      </c>
      <c r="AW1185">
        <v>0.35</v>
      </c>
      <c r="AX1185">
        <v>829.14645077305499</v>
      </c>
      <c r="AY1185">
        <v>80</v>
      </c>
      <c r="AZ1185">
        <v>99</v>
      </c>
      <c r="BA1185">
        <v>23</v>
      </c>
      <c r="BB1185">
        <v>25</v>
      </c>
      <c r="BC1185">
        <v>46.8894130863263</v>
      </c>
      <c r="BD1185" t="s">
        <v>1966</v>
      </c>
      <c r="BE1185">
        <v>2</v>
      </c>
      <c r="BF1185">
        <v>125.287914910514</v>
      </c>
      <c r="BG1185">
        <v>0.30674757279999998</v>
      </c>
      <c r="BH1185">
        <v>1176.25</v>
      </c>
      <c r="BI1185">
        <v>1.0863000785435799</v>
      </c>
      <c r="BJ1185">
        <v>51.483744879712098</v>
      </c>
      <c r="BK1185">
        <v>80</v>
      </c>
      <c r="BL1185">
        <v>1</v>
      </c>
      <c r="BM1185">
        <v>0</v>
      </c>
      <c r="BN1185">
        <v>95</v>
      </c>
      <c r="BO1185">
        <v>80</v>
      </c>
      <c r="BP1185" t="s">
        <v>84</v>
      </c>
      <c r="BQ1185">
        <v>1101.25</v>
      </c>
      <c r="BR1185">
        <v>1342</v>
      </c>
      <c r="BS1185">
        <v>1130</v>
      </c>
      <c r="BT1185" t="s">
        <v>85</v>
      </c>
      <c r="BU1185">
        <v>152.91341995395999</v>
      </c>
      <c r="BV1185">
        <v>4</v>
      </c>
      <c r="BX1185">
        <v>112</v>
      </c>
      <c r="BY1185">
        <v>125.287914910514</v>
      </c>
      <c r="BZ1185">
        <v>152.91341995395999</v>
      </c>
      <c r="CA1185">
        <v>1176.25</v>
      </c>
      <c r="CB1185">
        <f t="shared" si="105"/>
        <v>0.11864209741530361</v>
      </c>
      <c r="CC1185">
        <f t="shared" si="106"/>
        <v>125.287914910514</v>
      </c>
      <c r="CD1185">
        <f t="shared" si="107"/>
        <v>0.11864209741530361</v>
      </c>
    </row>
    <row r="1186" spans="1:82" x14ac:dyDescent="0.25">
      <c r="A1186">
        <v>1184</v>
      </c>
      <c r="C1186" t="s">
        <v>1970</v>
      </c>
      <c r="E1186" t="s">
        <v>1971</v>
      </c>
      <c r="F1186">
        <v>94</v>
      </c>
      <c r="G1186">
        <v>1.2</v>
      </c>
      <c r="H1186" t="s">
        <v>74</v>
      </c>
      <c r="I1186">
        <v>0.67468965517241397</v>
      </c>
      <c r="J1186">
        <v>1.5360145803485099</v>
      </c>
      <c r="K1186">
        <v>13.6757710734658</v>
      </c>
      <c r="L1186">
        <v>0</v>
      </c>
      <c r="M1186">
        <v>0</v>
      </c>
      <c r="N1186">
        <v>0.5</v>
      </c>
      <c r="O1186">
        <v>71.769688235173504</v>
      </c>
      <c r="P1186" t="s">
        <v>1972</v>
      </c>
      <c r="Q1186" t="s">
        <v>76</v>
      </c>
      <c r="R1186" t="s">
        <v>77</v>
      </c>
      <c r="S1186">
        <v>50</v>
      </c>
      <c r="U1186" t="b">
        <v>1</v>
      </c>
      <c r="V1186" t="s">
        <v>498</v>
      </c>
      <c r="W1186">
        <v>1395</v>
      </c>
      <c r="X1186">
        <v>0.4</v>
      </c>
      <c r="Y1186">
        <v>8.0000000000000002E-3</v>
      </c>
      <c r="Z1186">
        <v>46000</v>
      </c>
      <c r="AA1186">
        <v>0.1173285644835</v>
      </c>
      <c r="AB1186">
        <v>1</v>
      </c>
      <c r="AC1186">
        <v>81</v>
      </c>
      <c r="AD1186">
        <v>5818.3409551749401</v>
      </c>
      <c r="AE1186">
        <v>4800</v>
      </c>
      <c r="AF1186">
        <v>200</v>
      </c>
      <c r="AG1186">
        <v>80</v>
      </c>
      <c r="AH1186">
        <v>85</v>
      </c>
      <c r="AI1186">
        <v>138.328167613679</v>
      </c>
      <c r="AJ1186">
        <v>73.819684049984104</v>
      </c>
      <c r="AK1186">
        <v>0.27575309520821001</v>
      </c>
      <c r="AL1186">
        <v>0.27173727343333298</v>
      </c>
      <c r="AM1186">
        <v>3.5037917684120803E-2</v>
      </c>
      <c r="AN1186">
        <v>3.09113466666666E-2</v>
      </c>
      <c r="AO1186">
        <v>4.0599999999999996</v>
      </c>
      <c r="AP1186">
        <v>3.0139999999999998</v>
      </c>
      <c r="AQ1186" t="s">
        <v>153</v>
      </c>
      <c r="AR1186" t="s">
        <v>1389</v>
      </c>
      <c r="AS1186" t="s">
        <v>81</v>
      </c>
      <c r="AT1186" t="s">
        <v>82</v>
      </c>
      <c r="AU1186">
        <v>1</v>
      </c>
      <c r="AV1186">
        <v>1</v>
      </c>
      <c r="AW1186">
        <v>0.35</v>
      </c>
      <c r="AX1186">
        <v>814.41211517646502</v>
      </c>
      <c r="AY1186">
        <v>80</v>
      </c>
      <c r="AZ1186">
        <v>99</v>
      </c>
      <c r="BA1186">
        <v>23</v>
      </c>
      <c r="BB1186">
        <v>25</v>
      </c>
      <c r="BC1186">
        <v>47.434636221233802</v>
      </c>
      <c r="BD1186" t="s">
        <v>1973</v>
      </c>
      <c r="BE1186">
        <v>2</v>
      </c>
      <c r="BF1186">
        <v>123.789881330562</v>
      </c>
      <c r="BG1186">
        <v>0.31907766989999897</v>
      </c>
      <c r="BH1186">
        <v>1300.25</v>
      </c>
      <c r="BI1186">
        <v>1.0383530778591099</v>
      </c>
      <c r="BJ1186">
        <v>53.717889204037697</v>
      </c>
      <c r="BK1186">
        <v>80</v>
      </c>
      <c r="BL1186">
        <v>1</v>
      </c>
      <c r="BM1186">
        <v>0</v>
      </c>
      <c r="BN1186">
        <v>95</v>
      </c>
      <c r="BO1186">
        <v>80</v>
      </c>
      <c r="BP1186" t="s">
        <v>84</v>
      </c>
      <c r="BQ1186">
        <v>1225.25</v>
      </c>
      <c r="BR1186">
        <v>1479</v>
      </c>
      <c r="BS1186">
        <v>1250</v>
      </c>
      <c r="BT1186" t="s">
        <v>85</v>
      </c>
      <c r="BU1186">
        <v>137.695253737006</v>
      </c>
      <c r="BV1186">
        <v>4</v>
      </c>
      <c r="BX1186">
        <v>94</v>
      </c>
      <c r="BY1186">
        <v>123.789881330562</v>
      </c>
      <c r="BZ1186">
        <v>137.695253737006</v>
      </c>
      <c r="CA1186">
        <v>1300.25</v>
      </c>
      <c r="CB1186">
        <f t="shared" si="105"/>
        <v>0.31691363117619148</v>
      </c>
      <c r="CC1186">
        <f t="shared" si="106"/>
        <v>123.789881330562</v>
      </c>
      <c r="CD1186">
        <f t="shared" si="107"/>
        <v>0.31691363117619148</v>
      </c>
    </row>
    <row r="1187" spans="1:82" x14ac:dyDescent="0.25">
      <c r="A1187">
        <v>1185</v>
      </c>
      <c r="C1187" t="s">
        <v>1974</v>
      </c>
      <c r="E1187" t="s">
        <v>1975</v>
      </c>
      <c r="F1187">
        <v>85</v>
      </c>
      <c r="G1187">
        <v>1.2</v>
      </c>
      <c r="H1187" t="s">
        <v>74</v>
      </c>
      <c r="I1187">
        <v>0.67468965517241397</v>
      </c>
      <c r="J1187">
        <v>1.5360145803485099</v>
      </c>
      <c r="K1187">
        <v>13.6757710734658</v>
      </c>
      <c r="L1187">
        <v>0</v>
      </c>
      <c r="M1187">
        <v>0</v>
      </c>
      <c r="N1187">
        <v>0.5</v>
      </c>
      <c r="O1187">
        <v>73.574769408109404</v>
      </c>
      <c r="P1187" t="s">
        <v>843</v>
      </c>
      <c r="Q1187" t="s">
        <v>76</v>
      </c>
      <c r="R1187" t="s">
        <v>77</v>
      </c>
      <c r="S1187">
        <v>50</v>
      </c>
      <c r="U1187" t="b">
        <v>1</v>
      </c>
      <c r="V1187" t="s">
        <v>522</v>
      </c>
      <c r="W1187">
        <v>1598</v>
      </c>
      <c r="X1187">
        <v>0.4</v>
      </c>
      <c r="Y1187">
        <v>8.0000000000000002E-3</v>
      </c>
      <c r="Z1187">
        <v>43600</v>
      </c>
      <c r="AA1187">
        <v>0.13615957297989401</v>
      </c>
      <c r="AB1187">
        <v>1</v>
      </c>
      <c r="AC1187">
        <v>81</v>
      </c>
      <c r="AD1187">
        <v>4302.0848612968603</v>
      </c>
      <c r="AE1187">
        <v>3000</v>
      </c>
      <c r="AF1187">
        <v>250</v>
      </c>
      <c r="AG1187">
        <v>80.5</v>
      </c>
      <c r="AH1187">
        <v>85</v>
      </c>
      <c r="AI1187">
        <v>131.63087158272899</v>
      </c>
      <c r="AJ1187">
        <v>69.753404528649298</v>
      </c>
      <c r="AK1187">
        <v>0.27575309520821001</v>
      </c>
      <c r="AL1187">
        <v>0.27173727343333298</v>
      </c>
      <c r="AM1187">
        <v>3.5037917684120803E-2</v>
      </c>
      <c r="AN1187">
        <v>3.09113466666666E-2</v>
      </c>
      <c r="AO1187">
        <v>3.16</v>
      </c>
      <c r="AP1187">
        <v>3.153</v>
      </c>
      <c r="AQ1187" t="s">
        <v>79</v>
      </c>
      <c r="AR1187" t="s">
        <v>1976</v>
      </c>
      <c r="AS1187" t="s">
        <v>81</v>
      </c>
      <c r="AT1187" t="s">
        <v>82</v>
      </c>
      <c r="AU1187">
        <v>1</v>
      </c>
      <c r="AV1187">
        <v>1</v>
      </c>
      <c r="AW1187">
        <v>0.35</v>
      </c>
      <c r="AX1187">
        <v>799.30570039814199</v>
      </c>
      <c r="AY1187">
        <v>80</v>
      </c>
      <c r="AZ1187">
        <v>99</v>
      </c>
      <c r="BA1187">
        <v>23</v>
      </c>
      <c r="BB1187">
        <v>25</v>
      </c>
      <c r="BC1187">
        <v>47.993627617123899</v>
      </c>
      <c r="BD1187" t="s">
        <v>1977</v>
      </c>
      <c r="BE1187">
        <v>2</v>
      </c>
      <c r="BF1187">
        <v>110.38233142704399</v>
      </c>
      <c r="BG1187">
        <v>0.30674757279999998</v>
      </c>
      <c r="BH1187">
        <v>1227.25</v>
      </c>
      <c r="BI1187">
        <v>0.98919529432907105</v>
      </c>
      <c r="BJ1187">
        <v>56.008451314331197</v>
      </c>
      <c r="BK1187">
        <v>80</v>
      </c>
      <c r="BL1187">
        <v>1</v>
      </c>
      <c r="BM1187">
        <v>0</v>
      </c>
      <c r="BN1187">
        <v>95</v>
      </c>
      <c r="BO1187">
        <v>80</v>
      </c>
      <c r="BP1187" t="s">
        <v>84</v>
      </c>
      <c r="BQ1187">
        <v>1152.25</v>
      </c>
      <c r="BR1187">
        <v>1403</v>
      </c>
      <c r="BS1187">
        <v>1250</v>
      </c>
      <c r="BT1187" t="s">
        <v>85</v>
      </c>
      <c r="BU1187">
        <v>123.765201857959</v>
      </c>
      <c r="BV1187">
        <v>4</v>
      </c>
      <c r="BX1187">
        <v>85</v>
      </c>
      <c r="BY1187">
        <v>110.38233142704399</v>
      </c>
      <c r="BZ1187">
        <v>123.765201857959</v>
      </c>
      <c r="CA1187">
        <v>1227.25</v>
      </c>
      <c r="CB1187">
        <f t="shared" si="105"/>
        <v>0.29861566384757637</v>
      </c>
      <c r="CC1187">
        <f t="shared" si="106"/>
        <v>110.38233142704399</v>
      </c>
      <c r="CD1187">
        <f t="shared" si="107"/>
        <v>0.29861566384757637</v>
      </c>
    </row>
    <row r="1188" spans="1:82" x14ac:dyDescent="0.25">
      <c r="A1188">
        <v>1186</v>
      </c>
      <c r="C1188" t="s">
        <v>1974</v>
      </c>
      <c r="E1188" t="s">
        <v>1975</v>
      </c>
      <c r="F1188">
        <v>85</v>
      </c>
      <c r="G1188">
        <v>1.2</v>
      </c>
      <c r="H1188" t="s">
        <v>74</v>
      </c>
      <c r="I1188">
        <v>0.67468965517241397</v>
      </c>
      <c r="J1188">
        <v>1.5360145803485099</v>
      </c>
      <c r="K1188">
        <v>13.6757710734658</v>
      </c>
      <c r="L1188">
        <v>0</v>
      </c>
      <c r="M1188">
        <v>0</v>
      </c>
      <c r="N1188">
        <v>0.5</v>
      </c>
      <c r="O1188">
        <v>73.574769408109404</v>
      </c>
      <c r="P1188" t="s">
        <v>843</v>
      </c>
      <c r="Q1188" t="s">
        <v>76</v>
      </c>
      <c r="R1188" t="s">
        <v>77</v>
      </c>
      <c r="S1188">
        <v>50</v>
      </c>
      <c r="U1188" t="b">
        <v>1</v>
      </c>
      <c r="V1188" t="s">
        <v>522</v>
      </c>
      <c r="W1188">
        <v>1598</v>
      </c>
      <c r="X1188">
        <v>0.4</v>
      </c>
      <c r="Y1188">
        <v>8.0000000000000002E-3</v>
      </c>
      <c r="Z1188">
        <v>43600</v>
      </c>
      <c r="AA1188">
        <v>0.13615957297989401</v>
      </c>
      <c r="AB1188">
        <v>1</v>
      </c>
      <c r="AC1188">
        <v>81</v>
      </c>
      <c r="AD1188">
        <v>4302.0848612968603</v>
      </c>
      <c r="AE1188">
        <v>3000</v>
      </c>
      <c r="AF1188">
        <v>250</v>
      </c>
      <c r="AG1188">
        <v>80.5</v>
      </c>
      <c r="AH1188">
        <v>85</v>
      </c>
      <c r="AI1188">
        <v>131.63087158272899</v>
      </c>
      <c r="AJ1188">
        <v>69.753404528649298</v>
      </c>
      <c r="AK1188">
        <v>0.27575309520821001</v>
      </c>
      <c r="AL1188">
        <v>0.27173727343333298</v>
      </c>
      <c r="AM1188">
        <v>3.5037917684120803E-2</v>
      </c>
      <c r="AN1188">
        <v>3.09113466666666E-2</v>
      </c>
      <c r="AO1188">
        <v>3.16</v>
      </c>
      <c r="AP1188">
        <v>3.153</v>
      </c>
      <c r="AQ1188" t="s">
        <v>79</v>
      </c>
      <c r="AR1188" t="s">
        <v>1976</v>
      </c>
      <c r="AS1188" t="s">
        <v>81</v>
      </c>
      <c r="AT1188" t="s">
        <v>82</v>
      </c>
      <c r="AU1188">
        <v>1</v>
      </c>
      <c r="AV1188">
        <v>1</v>
      </c>
      <c r="AW1188">
        <v>0.35</v>
      </c>
      <c r="AX1188">
        <v>799.30570039814199</v>
      </c>
      <c r="AY1188">
        <v>80</v>
      </c>
      <c r="AZ1188">
        <v>99</v>
      </c>
      <c r="BA1188">
        <v>23</v>
      </c>
      <c r="BB1188">
        <v>25</v>
      </c>
      <c r="BC1188">
        <v>47.993627617123899</v>
      </c>
      <c r="BD1188" t="s">
        <v>1978</v>
      </c>
      <c r="BE1188">
        <v>2</v>
      </c>
      <c r="BF1188">
        <v>110.38233142704399</v>
      </c>
      <c r="BG1188">
        <v>0.30674757279999998</v>
      </c>
      <c r="BH1188">
        <v>1227.25</v>
      </c>
      <c r="BI1188">
        <v>0.98919529432907105</v>
      </c>
      <c r="BJ1188">
        <v>56.008451314331197</v>
      </c>
      <c r="BK1188">
        <v>80</v>
      </c>
      <c r="BL1188">
        <v>1</v>
      </c>
      <c r="BM1188">
        <v>0</v>
      </c>
      <c r="BN1188">
        <v>95</v>
      </c>
      <c r="BO1188">
        <v>80</v>
      </c>
      <c r="BP1188" t="s">
        <v>84</v>
      </c>
      <c r="BQ1188">
        <v>1152.25</v>
      </c>
      <c r="BR1188">
        <v>1403</v>
      </c>
      <c r="BS1188">
        <v>1250</v>
      </c>
      <c r="BT1188" t="s">
        <v>85</v>
      </c>
      <c r="BU1188">
        <v>123.765201857959</v>
      </c>
      <c r="BV1188">
        <v>4</v>
      </c>
      <c r="BX1188">
        <v>85</v>
      </c>
      <c r="BY1188">
        <v>110.38233142704399</v>
      </c>
      <c r="BZ1188">
        <v>123.765201857959</v>
      </c>
      <c r="CA1188">
        <v>1227.25</v>
      </c>
      <c r="CB1188">
        <f t="shared" si="105"/>
        <v>0.29861566384757637</v>
      </c>
      <c r="CC1188">
        <f t="shared" si="106"/>
        <v>110.38233142704399</v>
      </c>
      <c r="CD1188">
        <f t="shared" si="107"/>
        <v>0.29861566384757637</v>
      </c>
    </row>
    <row r="1189" spans="1:82" x14ac:dyDescent="0.25">
      <c r="A1189">
        <v>1187</v>
      </c>
      <c r="C1189" t="s">
        <v>1974</v>
      </c>
      <c r="E1189" t="s">
        <v>1975</v>
      </c>
      <c r="F1189">
        <v>85</v>
      </c>
      <c r="G1189">
        <v>1.2</v>
      </c>
      <c r="H1189" t="s">
        <v>74</v>
      </c>
      <c r="I1189">
        <v>0.67468965517241397</v>
      </c>
      <c r="J1189">
        <v>1.5360145803485099</v>
      </c>
      <c r="K1189">
        <v>13.6757710734658</v>
      </c>
      <c r="L1189">
        <v>0</v>
      </c>
      <c r="M1189">
        <v>0</v>
      </c>
      <c r="N1189">
        <v>0.5</v>
      </c>
      <c r="O1189">
        <v>73.574769408109404</v>
      </c>
      <c r="P1189" t="s">
        <v>843</v>
      </c>
      <c r="Q1189" t="s">
        <v>76</v>
      </c>
      <c r="R1189" t="s">
        <v>77</v>
      </c>
      <c r="S1189">
        <v>50</v>
      </c>
      <c r="U1189" t="b">
        <v>1</v>
      </c>
      <c r="V1189" t="s">
        <v>522</v>
      </c>
      <c r="W1189">
        <v>1598</v>
      </c>
      <c r="X1189">
        <v>0.4</v>
      </c>
      <c r="Y1189">
        <v>8.0000000000000002E-3</v>
      </c>
      <c r="Z1189">
        <v>43600</v>
      </c>
      <c r="AA1189">
        <v>0.13615957297989401</v>
      </c>
      <c r="AB1189">
        <v>1</v>
      </c>
      <c r="AC1189">
        <v>81</v>
      </c>
      <c r="AD1189">
        <v>4302.0848612968603</v>
      </c>
      <c r="AE1189">
        <v>3000</v>
      </c>
      <c r="AF1189">
        <v>250</v>
      </c>
      <c r="AG1189">
        <v>80.5</v>
      </c>
      <c r="AH1189">
        <v>85</v>
      </c>
      <c r="AI1189">
        <v>131.63087158272899</v>
      </c>
      <c r="AJ1189">
        <v>69.753404528649298</v>
      </c>
      <c r="AK1189">
        <v>0.27575309520821001</v>
      </c>
      <c r="AL1189">
        <v>0.27173727343333298</v>
      </c>
      <c r="AM1189">
        <v>3.5037917684120803E-2</v>
      </c>
      <c r="AN1189">
        <v>3.09113466666666E-2</v>
      </c>
      <c r="AO1189">
        <v>3.16</v>
      </c>
      <c r="AP1189">
        <v>3.153</v>
      </c>
      <c r="AQ1189" t="s">
        <v>79</v>
      </c>
      <c r="AR1189" t="s">
        <v>1976</v>
      </c>
      <c r="AS1189" t="s">
        <v>81</v>
      </c>
      <c r="AT1189" t="s">
        <v>82</v>
      </c>
      <c r="AU1189">
        <v>1</v>
      </c>
      <c r="AV1189">
        <v>1</v>
      </c>
      <c r="AW1189">
        <v>0.35</v>
      </c>
      <c r="AX1189">
        <v>799.30570039814199</v>
      </c>
      <c r="AY1189">
        <v>80</v>
      </c>
      <c r="AZ1189">
        <v>99</v>
      </c>
      <c r="BA1189">
        <v>23</v>
      </c>
      <c r="BB1189">
        <v>25</v>
      </c>
      <c r="BC1189">
        <v>47.993627617123899</v>
      </c>
      <c r="BD1189" t="s">
        <v>1979</v>
      </c>
      <c r="BE1189">
        <v>2</v>
      </c>
      <c r="BF1189">
        <v>110.38233142704399</v>
      </c>
      <c r="BG1189">
        <v>0.30674757279999998</v>
      </c>
      <c r="BH1189">
        <v>1227.25</v>
      </c>
      <c r="BI1189">
        <v>0.98919529432907105</v>
      </c>
      <c r="BJ1189">
        <v>56.008451314331197</v>
      </c>
      <c r="BK1189">
        <v>80</v>
      </c>
      <c r="BL1189">
        <v>1</v>
      </c>
      <c r="BM1189">
        <v>0</v>
      </c>
      <c r="BN1189">
        <v>95</v>
      </c>
      <c r="BO1189">
        <v>80</v>
      </c>
      <c r="BP1189" t="s">
        <v>84</v>
      </c>
      <c r="BQ1189">
        <v>1152.25</v>
      </c>
      <c r="BR1189">
        <v>1403</v>
      </c>
      <c r="BS1189">
        <v>1250</v>
      </c>
      <c r="BT1189" t="s">
        <v>85</v>
      </c>
      <c r="BU1189">
        <v>123.765201857959</v>
      </c>
      <c r="BV1189">
        <v>4</v>
      </c>
      <c r="BX1189">
        <v>85</v>
      </c>
      <c r="BY1189">
        <v>110.38233142704399</v>
      </c>
      <c r="BZ1189">
        <v>123.765201857959</v>
      </c>
      <c r="CA1189">
        <v>1227.25</v>
      </c>
      <c r="CB1189">
        <f t="shared" si="105"/>
        <v>0.29861566384757637</v>
      </c>
      <c r="CC1189">
        <f t="shared" si="106"/>
        <v>110.38233142704399</v>
      </c>
      <c r="CD1189">
        <f t="shared" si="107"/>
        <v>0.29861566384757637</v>
      </c>
    </row>
    <row r="1190" spans="1:82" x14ac:dyDescent="0.25">
      <c r="A1190">
        <v>1188</v>
      </c>
      <c r="B1190" t="s">
        <v>1633</v>
      </c>
      <c r="C1190" t="s">
        <v>1633</v>
      </c>
      <c r="D1190" t="s">
        <v>1634</v>
      </c>
      <c r="E1190" t="s">
        <v>1634</v>
      </c>
      <c r="F1190">
        <v>102</v>
      </c>
      <c r="G1190">
        <v>1.2</v>
      </c>
      <c r="H1190" t="s">
        <v>74</v>
      </c>
      <c r="I1190">
        <v>0.67468965517241397</v>
      </c>
      <c r="J1190">
        <v>1.5360145803485099</v>
      </c>
      <c r="K1190">
        <v>13.6757710734658</v>
      </c>
      <c r="L1190">
        <v>0</v>
      </c>
      <c r="M1190">
        <v>0</v>
      </c>
      <c r="N1190">
        <v>0.5</v>
      </c>
      <c r="O1190">
        <v>73.574769408109404</v>
      </c>
      <c r="P1190" t="s">
        <v>521</v>
      </c>
      <c r="Q1190" t="s">
        <v>76</v>
      </c>
      <c r="R1190" t="s">
        <v>77</v>
      </c>
      <c r="S1190">
        <v>50</v>
      </c>
      <c r="T1190" t="b">
        <v>1</v>
      </c>
      <c r="U1190" t="b">
        <v>1</v>
      </c>
      <c r="V1190" t="s">
        <v>522</v>
      </c>
      <c r="W1190">
        <v>1598</v>
      </c>
      <c r="X1190">
        <v>0.4</v>
      </c>
      <c r="Y1190">
        <v>8.0000000000000002E-3</v>
      </c>
      <c r="Z1190">
        <v>43600</v>
      </c>
      <c r="AA1190">
        <v>0.13615957297989401</v>
      </c>
      <c r="AB1190">
        <v>1</v>
      </c>
      <c r="AC1190">
        <v>77</v>
      </c>
      <c r="AD1190">
        <v>4302.0848612968603</v>
      </c>
      <c r="AE1190">
        <v>3000</v>
      </c>
      <c r="AF1190">
        <v>250</v>
      </c>
      <c r="AG1190">
        <v>80.5</v>
      </c>
      <c r="AH1190">
        <v>85</v>
      </c>
      <c r="AI1190">
        <v>132.94895879178799</v>
      </c>
      <c r="AJ1190">
        <v>70.588941416594807</v>
      </c>
      <c r="AK1190">
        <v>0.27575309520821001</v>
      </c>
      <c r="AL1190">
        <v>0.27173727343333298</v>
      </c>
      <c r="AM1190">
        <v>3.5037917684120803E-2</v>
      </c>
      <c r="AN1190">
        <v>3.09113466666666E-2</v>
      </c>
      <c r="AO1190">
        <v>3.43</v>
      </c>
      <c r="AP1190">
        <v>3.153</v>
      </c>
      <c r="AQ1190" t="s">
        <v>79</v>
      </c>
      <c r="AR1190" t="s">
        <v>485</v>
      </c>
      <c r="AS1190" t="s">
        <v>89</v>
      </c>
      <c r="AU1190">
        <v>1</v>
      </c>
      <c r="AV1190">
        <v>1</v>
      </c>
      <c r="AW1190">
        <v>0.35</v>
      </c>
      <c r="AX1190">
        <v>799.30570039814199</v>
      </c>
      <c r="AY1190">
        <v>80</v>
      </c>
      <c r="AZ1190">
        <v>99</v>
      </c>
      <c r="BA1190">
        <v>23</v>
      </c>
      <c r="BB1190">
        <v>25</v>
      </c>
      <c r="BC1190">
        <v>47.993627617123899</v>
      </c>
      <c r="BD1190" t="s">
        <v>1980</v>
      </c>
      <c r="BE1190">
        <v>2</v>
      </c>
      <c r="BF1190">
        <v>115.528624400111</v>
      </c>
      <c r="BG1190">
        <v>0.30674757279999998</v>
      </c>
      <c r="BH1190">
        <v>1242.25</v>
      </c>
      <c r="BI1190">
        <v>0.98919529432907105</v>
      </c>
      <c r="BJ1190">
        <v>56.008451314331197</v>
      </c>
      <c r="BK1190">
        <v>80</v>
      </c>
      <c r="BL1190">
        <v>1</v>
      </c>
      <c r="BM1190">
        <v>0</v>
      </c>
      <c r="BN1190">
        <v>95</v>
      </c>
      <c r="BO1190">
        <v>80</v>
      </c>
      <c r="BP1190" t="s">
        <v>84</v>
      </c>
      <c r="BQ1190">
        <v>1167.25</v>
      </c>
      <c r="BR1190">
        <v>1418</v>
      </c>
      <c r="BS1190">
        <v>1250</v>
      </c>
      <c r="BT1190" t="s">
        <v>85</v>
      </c>
      <c r="BU1190">
        <v>134.08016798688701</v>
      </c>
      <c r="BV1190">
        <v>4</v>
      </c>
      <c r="BX1190">
        <v>102</v>
      </c>
      <c r="BY1190">
        <v>115.528624400111</v>
      </c>
      <c r="BZ1190">
        <v>134.08016798688701</v>
      </c>
      <c r="CA1190">
        <v>1242.25</v>
      </c>
      <c r="CB1190">
        <f t="shared" si="105"/>
        <v>0.13263357255010783</v>
      </c>
      <c r="CC1190">
        <f t="shared" si="106"/>
        <v>115.528624400111</v>
      </c>
      <c r="CD1190">
        <f t="shared" si="107"/>
        <v>0.13263357255010783</v>
      </c>
    </row>
    <row r="1191" spans="1:82" x14ac:dyDescent="0.25">
      <c r="A1191">
        <v>1189</v>
      </c>
      <c r="C1191" t="s">
        <v>1962</v>
      </c>
      <c r="E1191" t="s">
        <v>1963</v>
      </c>
      <c r="F1191">
        <v>114</v>
      </c>
      <c r="G1191">
        <v>1.2</v>
      </c>
      <c r="H1191" t="s">
        <v>74</v>
      </c>
      <c r="I1191">
        <v>0.67468965517241397</v>
      </c>
      <c r="J1191">
        <v>1.5360145803485099</v>
      </c>
      <c r="K1191">
        <v>13.6757710734658</v>
      </c>
      <c r="L1191">
        <v>0</v>
      </c>
      <c r="M1191">
        <v>0</v>
      </c>
      <c r="N1191">
        <v>0.5</v>
      </c>
      <c r="O1191">
        <v>70.009067189649798</v>
      </c>
      <c r="P1191" t="s">
        <v>1964</v>
      </c>
      <c r="Q1191" t="s">
        <v>76</v>
      </c>
      <c r="R1191" t="s">
        <v>77</v>
      </c>
      <c r="S1191">
        <v>50</v>
      </c>
      <c r="U1191" t="b">
        <v>1</v>
      </c>
      <c r="V1191" t="s">
        <v>457</v>
      </c>
      <c r="W1191">
        <v>1197</v>
      </c>
      <c r="X1191">
        <v>0.4</v>
      </c>
      <c r="Y1191">
        <v>8.0000000000000002E-3</v>
      </c>
      <c r="Z1191">
        <v>43000</v>
      </c>
      <c r="AA1191">
        <v>9.8961373930367899E-2</v>
      </c>
      <c r="AB1191">
        <v>1</v>
      </c>
      <c r="AC1191">
        <v>81</v>
      </c>
      <c r="AD1191">
        <v>5649.8680558551496</v>
      </c>
      <c r="AE1191">
        <v>4600</v>
      </c>
      <c r="AF1191">
        <v>175</v>
      </c>
      <c r="AG1191">
        <v>75.599999999999994</v>
      </c>
      <c r="AH1191">
        <v>85</v>
      </c>
      <c r="AI1191">
        <v>121.510642723031</v>
      </c>
      <c r="AJ1191">
        <v>64.350265986601798</v>
      </c>
      <c r="AK1191">
        <v>0.27793318782142801</v>
      </c>
      <c r="AL1191">
        <v>0.27388561712499998</v>
      </c>
      <c r="AM1191">
        <v>3.4977135845040398E-2</v>
      </c>
      <c r="AN1191">
        <v>3.0851449999999898E-2</v>
      </c>
      <c r="AO1191">
        <v>3.93</v>
      </c>
      <c r="AP1191">
        <v>3.153</v>
      </c>
      <c r="AQ1191" t="s">
        <v>153</v>
      </c>
      <c r="AR1191" t="s">
        <v>1965</v>
      </c>
      <c r="AS1191" t="s">
        <v>81</v>
      </c>
      <c r="AT1191" t="s">
        <v>82</v>
      </c>
      <c r="AU1191">
        <v>1</v>
      </c>
      <c r="AV1191">
        <v>1</v>
      </c>
      <c r="AW1191">
        <v>0.35</v>
      </c>
      <c r="AX1191">
        <v>829.14645077305499</v>
      </c>
      <c r="AY1191">
        <v>80</v>
      </c>
      <c r="AZ1191">
        <v>99</v>
      </c>
      <c r="BA1191">
        <v>23</v>
      </c>
      <c r="BB1191">
        <v>25</v>
      </c>
      <c r="BC1191">
        <v>46.8894130863263</v>
      </c>
      <c r="BD1191" t="s">
        <v>1981</v>
      </c>
      <c r="BE1191">
        <v>2</v>
      </c>
      <c r="BF1191">
        <v>124.53315025271399</v>
      </c>
      <c r="BG1191">
        <v>0.30674757279999998</v>
      </c>
      <c r="BH1191">
        <v>1130.25</v>
      </c>
      <c r="BI1191">
        <v>1.0863000785435799</v>
      </c>
      <c r="BJ1191">
        <v>51.483744879712098</v>
      </c>
      <c r="BK1191">
        <v>80</v>
      </c>
      <c r="BL1191">
        <v>1</v>
      </c>
      <c r="BM1191">
        <v>0</v>
      </c>
      <c r="BN1191">
        <v>95</v>
      </c>
      <c r="BO1191">
        <v>80</v>
      </c>
      <c r="BP1191" t="s">
        <v>84</v>
      </c>
      <c r="BQ1191">
        <v>1055.25</v>
      </c>
      <c r="BR1191">
        <v>1289</v>
      </c>
      <c r="BS1191">
        <v>1130</v>
      </c>
      <c r="BT1191" t="s">
        <v>85</v>
      </c>
      <c r="BU1191">
        <v>141.15364492016701</v>
      </c>
      <c r="BV1191">
        <v>4</v>
      </c>
      <c r="BX1191">
        <v>114</v>
      </c>
      <c r="BY1191">
        <v>124.53315025271399</v>
      </c>
      <c r="BZ1191">
        <v>141.15364492016701</v>
      </c>
      <c r="CA1191">
        <v>1130.25</v>
      </c>
      <c r="CB1191">
        <f t="shared" si="105"/>
        <v>9.2396054848368381E-2</v>
      </c>
      <c r="CC1191">
        <f t="shared" si="106"/>
        <v>124.53315025271399</v>
      </c>
      <c r="CD1191">
        <f t="shared" si="107"/>
        <v>9.2396054848368381E-2</v>
      </c>
    </row>
    <row r="1192" spans="1:82" x14ac:dyDescent="0.25">
      <c r="A1192">
        <v>1190</v>
      </c>
      <c r="B1192" t="s">
        <v>1967</v>
      </c>
      <c r="C1192" t="s">
        <v>1967</v>
      </c>
      <c r="D1192" t="s">
        <v>1968</v>
      </c>
      <c r="E1192" t="s">
        <v>1968</v>
      </c>
      <c r="F1192">
        <v>112</v>
      </c>
      <c r="G1192">
        <v>1.2</v>
      </c>
      <c r="H1192" t="s">
        <v>74</v>
      </c>
      <c r="I1192">
        <v>0.67468965517241397</v>
      </c>
      <c r="J1192">
        <v>1.5360145803485099</v>
      </c>
      <c r="K1192">
        <v>13.6757710734658</v>
      </c>
      <c r="L1192">
        <v>0</v>
      </c>
      <c r="M1192">
        <v>0</v>
      </c>
      <c r="N1192">
        <v>0.5</v>
      </c>
      <c r="O1192">
        <v>70.009067189649798</v>
      </c>
      <c r="P1192" t="s">
        <v>1964</v>
      </c>
      <c r="Q1192" t="s">
        <v>76</v>
      </c>
      <c r="R1192" t="s">
        <v>77</v>
      </c>
      <c r="S1192">
        <v>50</v>
      </c>
      <c r="T1192" t="b">
        <v>1</v>
      </c>
      <c r="U1192" t="b">
        <v>1</v>
      </c>
      <c r="V1192" t="s">
        <v>457</v>
      </c>
      <c r="W1192">
        <v>1197</v>
      </c>
      <c r="X1192">
        <v>0.4</v>
      </c>
      <c r="Y1192">
        <v>8.0000000000000002E-3</v>
      </c>
      <c r="Z1192">
        <v>43000</v>
      </c>
      <c r="AA1192">
        <v>9.8961373930367899E-2</v>
      </c>
      <c r="AB1192">
        <v>1</v>
      </c>
      <c r="AC1192">
        <v>81</v>
      </c>
      <c r="AD1192">
        <v>5649.8680558551496</v>
      </c>
      <c r="AE1192">
        <v>4600</v>
      </c>
      <c r="AF1192">
        <v>175</v>
      </c>
      <c r="AG1192">
        <v>75.599999999999994</v>
      </c>
      <c r="AH1192">
        <v>85</v>
      </c>
      <c r="AI1192">
        <v>124.077226879581</v>
      </c>
      <c r="AJ1192">
        <v>65.798529925707399</v>
      </c>
      <c r="AK1192">
        <v>0.27793318782142801</v>
      </c>
      <c r="AL1192">
        <v>0.27388561712499998</v>
      </c>
      <c r="AM1192">
        <v>3.4977135845040398E-2</v>
      </c>
      <c r="AN1192">
        <v>3.0851449999999898E-2</v>
      </c>
      <c r="AO1192">
        <v>3.23</v>
      </c>
      <c r="AP1192">
        <v>3.153</v>
      </c>
      <c r="AQ1192" t="s">
        <v>153</v>
      </c>
      <c r="AR1192" t="s">
        <v>1969</v>
      </c>
      <c r="AS1192" t="s">
        <v>89</v>
      </c>
      <c r="AU1192">
        <v>1</v>
      </c>
      <c r="AV1192">
        <v>1</v>
      </c>
      <c r="AW1192">
        <v>0.35</v>
      </c>
      <c r="AX1192">
        <v>829.14645077305499</v>
      </c>
      <c r="AY1192">
        <v>80</v>
      </c>
      <c r="AZ1192">
        <v>99</v>
      </c>
      <c r="BA1192">
        <v>23</v>
      </c>
      <c r="BB1192">
        <v>25</v>
      </c>
      <c r="BC1192">
        <v>46.8894130863263</v>
      </c>
      <c r="BD1192" t="s">
        <v>1981</v>
      </c>
      <c r="BE1192">
        <v>2</v>
      </c>
      <c r="BF1192">
        <v>125.07293196024899</v>
      </c>
      <c r="BG1192">
        <v>0.30674757279999998</v>
      </c>
      <c r="BH1192">
        <v>1156.25</v>
      </c>
      <c r="BI1192">
        <v>1.0863000785435799</v>
      </c>
      <c r="BJ1192">
        <v>51.483744879712098</v>
      </c>
      <c r="BK1192">
        <v>80</v>
      </c>
      <c r="BL1192">
        <v>1</v>
      </c>
      <c r="BM1192">
        <v>0</v>
      </c>
      <c r="BN1192">
        <v>95</v>
      </c>
      <c r="BO1192">
        <v>80</v>
      </c>
      <c r="BP1192" t="s">
        <v>84</v>
      </c>
      <c r="BQ1192">
        <v>1081.25</v>
      </c>
      <c r="BR1192">
        <v>1318</v>
      </c>
      <c r="BS1192">
        <v>1130</v>
      </c>
      <c r="BT1192" t="s">
        <v>85</v>
      </c>
      <c r="BU1192">
        <v>151.835898676754</v>
      </c>
      <c r="BV1192">
        <v>4</v>
      </c>
      <c r="BX1192">
        <v>112</v>
      </c>
      <c r="BY1192">
        <v>125.07293196024899</v>
      </c>
      <c r="BZ1192">
        <v>151.835898676754</v>
      </c>
      <c r="CA1192">
        <v>1156.25</v>
      </c>
      <c r="CB1192">
        <f t="shared" si="105"/>
        <v>0.11672260678793744</v>
      </c>
      <c r="CC1192">
        <f t="shared" si="106"/>
        <v>125.07293196024899</v>
      </c>
      <c r="CD1192">
        <f t="shared" si="107"/>
        <v>0.11672260678793744</v>
      </c>
    </row>
    <row r="1193" spans="1:82" x14ac:dyDescent="0.25">
      <c r="A1193">
        <v>1191</v>
      </c>
      <c r="C1193" t="s">
        <v>1974</v>
      </c>
      <c r="E1193" t="s">
        <v>1975</v>
      </c>
      <c r="F1193">
        <v>85</v>
      </c>
      <c r="G1193">
        <v>1.2</v>
      </c>
      <c r="H1193" t="s">
        <v>74</v>
      </c>
      <c r="I1193">
        <v>0.67468965517241397</v>
      </c>
      <c r="J1193">
        <v>1.5360145803485099</v>
      </c>
      <c r="K1193">
        <v>13.6757710734658</v>
      </c>
      <c r="L1193">
        <v>0</v>
      </c>
      <c r="M1193">
        <v>0</v>
      </c>
      <c r="N1193">
        <v>0.5</v>
      </c>
      <c r="O1193">
        <v>73.574769408109404</v>
      </c>
      <c r="P1193" t="s">
        <v>843</v>
      </c>
      <c r="Q1193" t="s">
        <v>76</v>
      </c>
      <c r="R1193" t="s">
        <v>77</v>
      </c>
      <c r="S1193">
        <v>50</v>
      </c>
      <c r="U1193" t="b">
        <v>1</v>
      </c>
      <c r="V1193" t="s">
        <v>522</v>
      </c>
      <c r="W1193">
        <v>1598</v>
      </c>
      <c r="X1193">
        <v>0.4</v>
      </c>
      <c r="Y1193">
        <v>8.0000000000000002E-3</v>
      </c>
      <c r="Z1193">
        <v>43600</v>
      </c>
      <c r="AA1193">
        <v>0.13615957297989401</v>
      </c>
      <c r="AB1193">
        <v>1</v>
      </c>
      <c r="AC1193">
        <v>81</v>
      </c>
      <c r="AD1193">
        <v>4302.0848612968603</v>
      </c>
      <c r="AE1193">
        <v>3000</v>
      </c>
      <c r="AF1193">
        <v>250</v>
      </c>
      <c r="AG1193">
        <v>80.5</v>
      </c>
      <c r="AH1193">
        <v>85</v>
      </c>
      <c r="AI1193">
        <v>129.31033747845001</v>
      </c>
      <c r="AJ1193">
        <v>68.639355344722006</v>
      </c>
      <c r="AK1193">
        <v>0.27793318782142801</v>
      </c>
      <c r="AL1193">
        <v>0.27388561712499998</v>
      </c>
      <c r="AM1193">
        <v>3.4977135845040398E-2</v>
      </c>
      <c r="AN1193">
        <v>3.0851449999999898E-2</v>
      </c>
      <c r="AO1193">
        <v>3.16</v>
      </c>
      <c r="AP1193">
        <v>3.153</v>
      </c>
      <c r="AQ1193" t="s">
        <v>79</v>
      </c>
      <c r="AR1193" t="s">
        <v>1976</v>
      </c>
      <c r="AS1193" t="s">
        <v>81</v>
      </c>
      <c r="AT1193" t="s">
        <v>82</v>
      </c>
      <c r="AU1193">
        <v>1</v>
      </c>
      <c r="AV1193">
        <v>1</v>
      </c>
      <c r="AW1193">
        <v>0.35</v>
      </c>
      <c r="AX1193">
        <v>799.30570039814199</v>
      </c>
      <c r="AY1193">
        <v>80</v>
      </c>
      <c r="AZ1193">
        <v>99</v>
      </c>
      <c r="BA1193">
        <v>23</v>
      </c>
      <c r="BB1193">
        <v>25</v>
      </c>
      <c r="BC1193">
        <v>47.993627617123899</v>
      </c>
      <c r="BD1193" t="s">
        <v>1982</v>
      </c>
      <c r="BE1193">
        <v>2</v>
      </c>
      <c r="BF1193">
        <v>110.206802497052</v>
      </c>
      <c r="BG1193">
        <v>0.30674757279999998</v>
      </c>
      <c r="BH1193">
        <v>1207.25</v>
      </c>
      <c r="BI1193">
        <v>0.98919529432907105</v>
      </c>
      <c r="BJ1193">
        <v>56.008451314331197</v>
      </c>
      <c r="BK1193">
        <v>80</v>
      </c>
      <c r="BL1193">
        <v>1</v>
      </c>
      <c r="BM1193">
        <v>0</v>
      </c>
      <c r="BN1193">
        <v>95</v>
      </c>
      <c r="BO1193">
        <v>80</v>
      </c>
      <c r="BP1193" t="s">
        <v>84</v>
      </c>
      <c r="BQ1193">
        <v>1132.25</v>
      </c>
      <c r="BR1193">
        <v>1377</v>
      </c>
      <c r="BS1193">
        <v>1250</v>
      </c>
      <c r="BT1193" t="s">
        <v>85</v>
      </c>
      <c r="BU1193">
        <v>122.84978652714</v>
      </c>
      <c r="BV1193">
        <v>4</v>
      </c>
      <c r="BX1193">
        <v>85</v>
      </c>
      <c r="BY1193">
        <v>110.206802497052</v>
      </c>
      <c r="BZ1193">
        <v>122.84978652714</v>
      </c>
      <c r="CA1193">
        <v>1207.25</v>
      </c>
      <c r="CB1193">
        <f t="shared" si="105"/>
        <v>0.29655061761237644</v>
      </c>
      <c r="CC1193">
        <f t="shared" si="106"/>
        <v>110.206802497052</v>
      </c>
      <c r="CD1193">
        <f t="shared" si="107"/>
        <v>0.29655061761237644</v>
      </c>
    </row>
    <row r="1194" spans="1:82" x14ac:dyDescent="0.25">
      <c r="A1194">
        <v>1192</v>
      </c>
      <c r="C1194" t="s">
        <v>1974</v>
      </c>
      <c r="E1194" t="s">
        <v>1975</v>
      </c>
      <c r="F1194">
        <v>85</v>
      </c>
      <c r="G1194">
        <v>1.2</v>
      </c>
      <c r="H1194" t="s">
        <v>74</v>
      </c>
      <c r="I1194">
        <v>0.67468965517241397</v>
      </c>
      <c r="J1194">
        <v>1.5360145803485099</v>
      </c>
      <c r="K1194">
        <v>13.6757710734658</v>
      </c>
      <c r="L1194">
        <v>0</v>
      </c>
      <c r="M1194">
        <v>0</v>
      </c>
      <c r="N1194">
        <v>0.5</v>
      </c>
      <c r="O1194">
        <v>73.574769408109404</v>
      </c>
      <c r="P1194" t="s">
        <v>843</v>
      </c>
      <c r="Q1194" t="s">
        <v>76</v>
      </c>
      <c r="R1194" t="s">
        <v>77</v>
      </c>
      <c r="S1194">
        <v>50</v>
      </c>
      <c r="U1194" t="b">
        <v>1</v>
      </c>
      <c r="V1194" t="s">
        <v>522</v>
      </c>
      <c r="W1194">
        <v>1598</v>
      </c>
      <c r="X1194">
        <v>0.4</v>
      </c>
      <c r="Y1194">
        <v>8.0000000000000002E-3</v>
      </c>
      <c r="Z1194">
        <v>43600</v>
      </c>
      <c r="AA1194">
        <v>0.13615957297989401</v>
      </c>
      <c r="AB1194">
        <v>1</v>
      </c>
      <c r="AC1194">
        <v>81</v>
      </c>
      <c r="AD1194">
        <v>4302.0848612968603</v>
      </c>
      <c r="AE1194">
        <v>3000</v>
      </c>
      <c r="AF1194">
        <v>250</v>
      </c>
      <c r="AG1194">
        <v>80.5</v>
      </c>
      <c r="AH1194">
        <v>85</v>
      </c>
      <c r="AI1194">
        <v>129.31033747845001</v>
      </c>
      <c r="AJ1194">
        <v>68.639355344722006</v>
      </c>
      <c r="AK1194">
        <v>0.27793318782142801</v>
      </c>
      <c r="AL1194">
        <v>0.27388561712499998</v>
      </c>
      <c r="AM1194">
        <v>3.4977135845040398E-2</v>
      </c>
      <c r="AN1194">
        <v>3.0851449999999898E-2</v>
      </c>
      <c r="AO1194">
        <v>3.16</v>
      </c>
      <c r="AP1194">
        <v>3.153</v>
      </c>
      <c r="AQ1194" t="s">
        <v>79</v>
      </c>
      <c r="AR1194" t="s">
        <v>1976</v>
      </c>
      <c r="AS1194" t="s">
        <v>81</v>
      </c>
      <c r="AT1194" t="s">
        <v>82</v>
      </c>
      <c r="AU1194">
        <v>1</v>
      </c>
      <c r="AV1194">
        <v>1</v>
      </c>
      <c r="AW1194">
        <v>0.35</v>
      </c>
      <c r="AX1194">
        <v>799.30570039814199</v>
      </c>
      <c r="AY1194">
        <v>80</v>
      </c>
      <c r="AZ1194">
        <v>99</v>
      </c>
      <c r="BA1194">
        <v>23</v>
      </c>
      <c r="BB1194">
        <v>25</v>
      </c>
      <c r="BC1194">
        <v>47.993627617123899</v>
      </c>
      <c r="BD1194" t="s">
        <v>1983</v>
      </c>
      <c r="BE1194">
        <v>2</v>
      </c>
      <c r="BF1194">
        <v>110.206802497052</v>
      </c>
      <c r="BG1194">
        <v>0.30674757279999998</v>
      </c>
      <c r="BH1194">
        <v>1207.25</v>
      </c>
      <c r="BI1194">
        <v>0.98919529432907105</v>
      </c>
      <c r="BJ1194">
        <v>56.008451314331197</v>
      </c>
      <c r="BK1194">
        <v>80</v>
      </c>
      <c r="BL1194">
        <v>1</v>
      </c>
      <c r="BM1194">
        <v>0</v>
      </c>
      <c r="BN1194">
        <v>95</v>
      </c>
      <c r="BO1194">
        <v>80</v>
      </c>
      <c r="BP1194" t="s">
        <v>84</v>
      </c>
      <c r="BQ1194">
        <v>1132.25</v>
      </c>
      <c r="BR1194">
        <v>1377</v>
      </c>
      <c r="BS1194">
        <v>1250</v>
      </c>
      <c r="BT1194" t="s">
        <v>85</v>
      </c>
      <c r="BU1194">
        <v>122.84978652714</v>
      </c>
      <c r="BV1194">
        <v>4</v>
      </c>
      <c r="BX1194">
        <v>85</v>
      </c>
      <c r="BY1194">
        <v>110.206802497052</v>
      </c>
      <c r="BZ1194">
        <v>122.84978652714</v>
      </c>
      <c r="CA1194">
        <v>1207.25</v>
      </c>
      <c r="CB1194">
        <f t="shared" si="105"/>
        <v>0.29655061761237644</v>
      </c>
      <c r="CC1194">
        <f t="shared" si="106"/>
        <v>110.206802497052</v>
      </c>
      <c r="CD1194">
        <f t="shared" si="107"/>
        <v>0.29655061761237644</v>
      </c>
    </row>
    <row r="1195" spans="1:82" x14ac:dyDescent="0.25">
      <c r="A1195">
        <v>1193</v>
      </c>
      <c r="B1195" t="s">
        <v>1633</v>
      </c>
      <c r="C1195" t="s">
        <v>1633</v>
      </c>
      <c r="D1195" t="s">
        <v>1634</v>
      </c>
      <c r="E1195" t="s">
        <v>1634</v>
      </c>
      <c r="F1195">
        <v>102</v>
      </c>
      <c r="G1195">
        <v>1.2</v>
      </c>
      <c r="H1195" t="s">
        <v>74</v>
      </c>
      <c r="I1195">
        <v>0.67468965517241397</v>
      </c>
      <c r="J1195">
        <v>1.5360145803485099</v>
      </c>
      <c r="K1195">
        <v>13.6757710734658</v>
      </c>
      <c r="L1195">
        <v>0</v>
      </c>
      <c r="M1195">
        <v>0</v>
      </c>
      <c r="N1195">
        <v>0.5</v>
      </c>
      <c r="O1195">
        <v>73.574769408109404</v>
      </c>
      <c r="P1195" t="s">
        <v>521</v>
      </c>
      <c r="Q1195" t="s">
        <v>76</v>
      </c>
      <c r="R1195" t="s">
        <v>77</v>
      </c>
      <c r="S1195">
        <v>50</v>
      </c>
      <c r="T1195" t="b">
        <v>1</v>
      </c>
      <c r="U1195" t="b">
        <v>1</v>
      </c>
      <c r="V1195" t="s">
        <v>522</v>
      </c>
      <c r="W1195">
        <v>1598</v>
      </c>
      <c r="X1195">
        <v>0.4</v>
      </c>
      <c r="Y1195">
        <v>8.0000000000000002E-3</v>
      </c>
      <c r="Z1195">
        <v>43600</v>
      </c>
      <c r="AA1195">
        <v>0.13615957297989401</v>
      </c>
      <c r="AB1195">
        <v>1</v>
      </c>
      <c r="AC1195">
        <v>77</v>
      </c>
      <c r="AD1195">
        <v>4302.0848612968603</v>
      </c>
      <c r="AE1195">
        <v>3000</v>
      </c>
      <c r="AF1195">
        <v>250</v>
      </c>
      <c r="AG1195">
        <v>80.5</v>
      </c>
      <c r="AH1195">
        <v>85</v>
      </c>
      <c r="AI1195">
        <v>130.62850597801099</v>
      </c>
      <c r="AJ1195">
        <v>69.4748922326675</v>
      </c>
      <c r="AK1195">
        <v>0.27793318782142801</v>
      </c>
      <c r="AL1195">
        <v>0.27388561712499998</v>
      </c>
      <c r="AM1195">
        <v>3.4977135845040398E-2</v>
      </c>
      <c r="AN1195">
        <v>3.0851449999999898E-2</v>
      </c>
      <c r="AO1195">
        <v>3.43</v>
      </c>
      <c r="AP1195">
        <v>3.153</v>
      </c>
      <c r="AQ1195" t="s">
        <v>79</v>
      </c>
      <c r="AR1195" t="s">
        <v>485</v>
      </c>
      <c r="AS1195" t="s">
        <v>89</v>
      </c>
      <c r="AU1195">
        <v>1</v>
      </c>
      <c r="AV1195">
        <v>1</v>
      </c>
      <c r="AW1195">
        <v>0.35</v>
      </c>
      <c r="AX1195">
        <v>799.30570039814199</v>
      </c>
      <c r="AY1195">
        <v>80</v>
      </c>
      <c r="AZ1195">
        <v>99</v>
      </c>
      <c r="BA1195">
        <v>23</v>
      </c>
      <c r="BB1195">
        <v>25</v>
      </c>
      <c r="BC1195">
        <v>47.993627617123899</v>
      </c>
      <c r="BD1195" t="s">
        <v>1984</v>
      </c>
      <c r="BE1195">
        <v>2</v>
      </c>
      <c r="BF1195">
        <v>115.34546435866299</v>
      </c>
      <c r="BG1195">
        <v>0.30674757279999998</v>
      </c>
      <c r="BH1195">
        <v>1222.25</v>
      </c>
      <c r="BI1195">
        <v>0.98919529432907105</v>
      </c>
      <c r="BJ1195">
        <v>56.008451314331197</v>
      </c>
      <c r="BK1195">
        <v>80</v>
      </c>
      <c r="BL1195">
        <v>1</v>
      </c>
      <c r="BM1195">
        <v>0</v>
      </c>
      <c r="BN1195">
        <v>95</v>
      </c>
      <c r="BO1195">
        <v>80</v>
      </c>
      <c r="BP1195" t="s">
        <v>84</v>
      </c>
      <c r="BQ1195">
        <v>1147.25</v>
      </c>
      <c r="BR1195">
        <v>1392</v>
      </c>
      <c r="BS1195">
        <v>1250</v>
      </c>
      <c r="BT1195" t="s">
        <v>85</v>
      </c>
      <c r="BU1195">
        <v>133.19243538388599</v>
      </c>
      <c r="BV1195">
        <v>4</v>
      </c>
      <c r="BX1195">
        <v>102</v>
      </c>
      <c r="BY1195">
        <v>115.34546435866299</v>
      </c>
      <c r="BZ1195">
        <v>133.19243538388599</v>
      </c>
      <c r="CA1195">
        <v>1222.25</v>
      </c>
      <c r="CB1195">
        <f t="shared" si="105"/>
        <v>0.13083788586924505</v>
      </c>
      <c r="CC1195">
        <f t="shared" si="106"/>
        <v>115.34546435866299</v>
      </c>
      <c r="CD1195">
        <f t="shared" si="107"/>
        <v>0.13083788586924505</v>
      </c>
    </row>
    <row r="1196" spans="1:82" x14ac:dyDescent="0.25">
      <c r="A1196">
        <v>1194</v>
      </c>
      <c r="B1196" t="s">
        <v>1967</v>
      </c>
      <c r="C1196" t="s">
        <v>1967</v>
      </c>
      <c r="D1196" t="s">
        <v>1968</v>
      </c>
      <c r="E1196" t="s">
        <v>1968</v>
      </c>
      <c r="F1196">
        <v>115</v>
      </c>
      <c r="G1196">
        <v>1.2</v>
      </c>
      <c r="H1196" t="s">
        <v>74</v>
      </c>
      <c r="I1196">
        <v>0.67468965517241397</v>
      </c>
      <c r="J1196">
        <v>1.5360145803485099</v>
      </c>
      <c r="K1196">
        <v>13.6757710734658</v>
      </c>
      <c r="L1196">
        <v>0</v>
      </c>
      <c r="M1196">
        <v>0</v>
      </c>
      <c r="N1196">
        <v>0.5</v>
      </c>
      <c r="O1196">
        <v>70.009067189649798</v>
      </c>
      <c r="P1196" t="s">
        <v>1964</v>
      </c>
      <c r="Q1196" t="s">
        <v>76</v>
      </c>
      <c r="R1196" t="s">
        <v>77</v>
      </c>
      <c r="S1196">
        <v>50</v>
      </c>
      <c r="T1196" t="b">
        <v>1</v>
      </c>
      <c r="U1196" t="b">
        <v>1</v>
      </c>
      <c r="V1196" t="s">
        <v>457</v>
      </c>
      <c r="W1196">
        <v>1197</v>
      </c>
      <c r="X1196">
        <v>0.4</v>
      </c>
      <c r="Y1196">
        <v>8.0000000000000002E-3</v>
      </c>
      <c r="Z1196">
        <v>43000</v>
      </c>
      <c r="AA1196">
        <v>9.8961373930367899E-2</v>
      </c>
      <c r="AB1196">
        <v>1</v>
      </c>
      <c r="AC1196">
        <v>81</v>
      </c>
      <c r="AD1196">
        <v>5649.8680558551496</v>
      </c>
      <c r="AE1196">
        <v>4600</v>
      </c>
      <c r="AF1196">
        <v>175</v>
      </c>
      <c r="AG1196">
        <v>75.599999999999994</v>
      </c>
      <c r="AH1196">
        <v>85</v>
      </c>
      <c r="AI1196">
        <v>131.572933638189</v>
      </c>
      <c r="AJ1196">
        <v>69.419189773471103</v>
      </c>
      <c r="AK1196">
        <v>0.35651747255640898</v>
      </c>
      <c r="AL1196">
        <v>0.35132547052888902</v>
      </c>
      <c r="AM1196">
        <v>3.2786175094082499E-2</v>
      </c>
      <c r="AN1196">
        <v>2.86923964444444E-2</v>
      </c>
      <c r="AO1196">
        <v>3.23</v>
      </c>
      <c r="AP1196">
        <v>3.153</v>
      </c>
      <c r="AQ1196" t="s">
        <v>153</v>
      </c>
      <c r="AR1196" t="s">
        <v>1969</v>
      </c>
      <c r="AS1196" t="s">
        <v>89</v>
      </c>
      <c r="AU1196">
        <v>1</v>
      </c>
      <c r="AV1196">
        <v>1</v>
      </c>
      <c r="AW1196">
        <v>0.35</v>
      </c>
      <c r="AX1196">
        <v>829.14645077305499</v>
      </c>
      <c r="AY1196">
        <v>80</v>
      </c>
      <c r="AZ1196">
        <v>99</v>
      </c>
      <c r="BA1196">
        <v>23</v>
      </c>
      <c r="BB1196">
        <v>25</v>
      </c>
      <c r="BC1196">
        <v>46.8894130863263</v>
      </c>
      <c r="BD1196" t="s">
        <v>1985</v>
      </c>
      <c r="BE1196">
        <v>2</v>
      </c>
      <c r="BF1196">
        <v>127.07226618474699</v>
      </c>
      <c r="BG1196">
        <v>0.30674757279999998</v>
      </c>
      <c r="BH1196">
        <v>1221.25</v>
      </c>
      <c r="BI1196">
        <v>1.0863000785435799</v>
      </c>
      <c r="BJ1196">
        <v>51.483744879712098</v>
      </c>
      <c r="BK1196">
        <v>80</v>
      </c>
      <c r="BL1196">
        <v>1</v>
      </c>
      <c r="BM1196">
        <v>0</v>
      </c>
      <c r="BN1196">
        <v>95</v>
      </c>
      <c r="BO1196">
        <v>80</v>
      </c>
      <c r="BP1196" t="s">
        <v>84</v>
      </c>
      <c r="BQ1196">
        <v>1146.25</v>
      </c>
      <c r="BR1196">
        <v>1402</v>
      </c>
      <c r="BS1196">
        <v>1250</v>
      </c>
      <c r="BT1196" t="s">
        <v>85</v>
      </c>
      <c r="BU1196">
        <v>153.429049793394</v>
      </c>
      <c r="BV1196">
        <v>4</v>
      </c>
      <c r="BX1196">
        <v>115</v>
      </c>
      <c r="BY1196">
        <v>127.07226618474699</v>
      </c>
      <c r="BZ1196">
        <v>153.429049793394</v>
      </c>
      <c r="CA1196">
        <v>1221.25</v>
      </c>
      <c r="CB1196">
        <f t="shared" si="105"/>
        <v>0.10497622769345212</v>
      </c>
      <c r="CC1196">
        <f t="shared" si="106"/>
        <v>127.07226618474699</v>
      </c>
      <c r="CD1196">
        <f t="shared" si="107"/>
        <v>0.10497622769345212</v>
      </c>
    </row>
    <row r="1197" spans="1:82" x14ac:dyDescent="0.25">
      <c r="A1197">
        <v>1195</v>
      </c>
      <c r="C1197" t="s">
        <v>1962</v>
      </c>
      <c r="E1197" t="s">
        <v>1963</v>
      </c>
      <c r="F1197">
        <v>114</v>
      </c>
      <c r="G1197">
        <v>1.2</v>
      </c>
      <c r="H1197" t="s">
        <v>74</v>
      </c>
      <c r="I1197">
        <v>0.67468965517241397</v>
      </c>
      <c r="J1197">
        <v>1.5360145803485099</v>
      </c>
      <c r="K1197">
        <v>13.6757710734658</v>
      </c>
      <c r="L1197">
        <v>0</v>
      </c>
      <c r="M1197">
        <v>0</v>
      </c>
      <c r="N1197">
        <v>0.5</v>
      </c>
      <c r="O1197">
        <v>70.009067189649798</v>
      </c>
      <c r="P1197" t="s">
        <v>1964</v>
      </c>
      <c r="Q1197" t="s">
        <v>76</v>
      </c>
      <c r="R1197" t="s">
        <v>77</v>
      </c>
      <c r="S1197">
        <v>50</v>
      </c>
      <c r="U1197" t="b">
        <v>1</v>
      </c>
      <c r="V1197" t="s">
        <v>457</v>
      </c>
      <c r="W1197">
        <v>1197</v>
      </c>
      <c r="X1197">
        <v>0.4</v>
      </c>
      <c r="Y1197">
        <v>8.0000000000000002E-3</v>
      </c>
      <c r="Z1197">
        <v>43000</v>
      </c>
      <c r="AA1197">
        <v>9.8961373930367899E-2</v>
      </c>
      <c r="AB1197">
        <v>1</v>
      </c>
      <c r="AC1197">
        <v>81</v>
      </c>
      <c r="AD1197">
        <v>5649.8680558551496</v>
      </c>
      <c r="AE1197">
        <v>4600</v>
      </c>
      <c r="AF1197">
        <v>175</v>
      </c>
      <c r="AG1197">
        <v>75.599999999999994</v>
      </c>
      <c r="AH1197">
        <v>85</v>
      </c>
      <c r="AI1197">
        <v>128.913692072478</v>
      </c>
      <c r="AJ1197">
        <v>67.970925834365602</v>
      </c>
      <c r="AK1197">
        <v>0.35651747255640898</v>
      </c>
      <c r="AL1197">
        <v>0.35132547052888902</v>
      </c>
      <c r="AM1197">
        <v>3.2786175094082499E-2</v>
      </c>
      <c r="AN1197">
        <v>2.86923964444444E-2</v>
      </c>
      <c r="AO1197">
        <v>3.93</v>
      </c>
      <c r="AP1197">
        <v>3.153</v>
      </c>
      <c r="AQ1197" t="s">
        <v>153</v>
      </c>
      <c r="AR1197" t="s">
        <v>1965</v>
      </c>
      <c r="AS1197" t="s">
        <v>81</v>
      </c>
      <c r="AT1197" t="s">
        <v>82</v>
      </c>
      <c r="AU1197">
        <v>1</v>
      </c>
      <c r="AV1197">
        <v>1</v>
      </c>
      <c r="AW1197">
        <v>0.35</v>
      </c>
      <c r="AX1197">
        <v>829.14645077305499</v>
      </c>
      <c r="AY1197">
        <v>80</v>
      </c>
      <c r="AZ1197">
        <v>99</v>
      </c>
      <c r="BA1197">
        <v>23</v>
      </c>
      <c r="BB1197">
        <v>25</v>
      </c>
      <c r="BC1197">
        <v>46.8894130863263</v>
      </c>
      <c r="BD1197" t="s">
        <v>1985</v>
      </c>
      <c r="BE1197">
        <v>2</v>
      </c>
      <c r="BF1197">
        <v>126.415560663823</v>
      </c>
      <c r="BG1197">
        <v>0.30674757279999998</v>
      </c>
      <c r="BH1197">
        <v>1195.25</v>
      </c>
      <c r="BI1197">
        <v>1.0863000785435799</v>
      </c>
      <c r="BJ1197">
        <v>51.483744879712098</v>
      </c>
      <c r="BK1197">
        <v>80</v>
      </c>
      <c r="BL1197">
        <v>1</v>
      </c>
      <c r="BM1197">
        <v>0</v>
      </c>
      <c r="BN1197">
        <v>95</v>
      </c>
      <c r="BO1197">
        <v>80</v>
      </c>
      <c r="BP1197" t="s">
        <v>84</v>
      </c>
      <c r="BQ1197">
        <v>1120.25</v>
      </c>
      <c r="BR1197">
        <v>1372</v>
      </c>
      <c r="BS1197">
        <v>1250</v>
      </c>
      <c r="BT1197" t="s">
        <v>85</v>
      </c>
      <c r="BU1197">
        <v>142.46293391468299</v>
      </c>
      <c r="BV1197">
        <v>4</v>
      </c>
      <c r="BX1197">
        <v>114</v>
      </c>
      <c r="BY1197">
        <v>126.415560663823</v>
      </c>
      <c r="BZ1197">
        <v>142.46293391468299</v>
      </c>
      <c r="CA1197">
        <v>1195.25</v>
      </c>
      <c r="CB1197">
        <f t="shared" si="105"/>
        <v>0.10890842687564035</v>
      </c>
      <c r="CC1197">
        <f t="shared" si="106"/>
        <v>126.415560663823</v>
      </c>
      <c r="CD1197">
        <f t="shared" si="107"/>
        <v>0.10890842687564035</v>
      </c>
    </row>
    <row r="1198" spans="1:82" x14ac:dyDescent="0.25">
      <c r="A1198">
        <v>1196</v>
      </c>
      <c r="C1198" t="s">
        <v>1625</v>
      </c>
      <c r="E1198" t="s">
        <v>1626</v>
      </c>
      <c r="F1198">
        <v>96</v>
      </c>
      <c r="G1198">
        <v>1.2</v>
      </c>
      <c r="H1198" t="s">
        <v>74</v>
      </c>
      <c r="I1198">
        <v>0.67468965517241397</v>
      </c>
      <c r="J1198">
        <v>1.5360145803485099</v>
      </c>
      <c r="K1198">
        <v>13.6757710734658</v>
      </c>
      <c r="L1198">
        <v>0</v>
      </c>
      <c r="M1198">
        <v>0</v>
      </c>
      <c r="N1198">
        <v>0.5</v>
      </c>
      <c r="O1198">
        <v>71.769688235173504</v>
      </c>
      <c r="P1198" t="s">
        <v>1972</v>
      </c>
      <c r="Q1198" t="s">
        <v>76</v>
      </c>
      <c r="R1198" t="s">
        <v>77</v>
      </c>
      <c r="S1198">
        <v>50</v>
      </c>
      <c r="U1198" t="b">
        <v>1</v>
      </c>
      <c r="V1198" t="s">
        <v>498</v>
      </c>
      <c r="W1198">
        <v>1395</v>
      </c>
      <c r="X1198">
        <v>0.4</v>
      </c>
      <c r="Y1198">
        <v>8.0000000000000002E-3</v>
      </c>
      <c r="Z1198">
        <v>46000</v>
      </c>
      <c r="AA1198">
        <v>0.1173285644835</v>
      </c>
      <c r="AB1198">
        <v>1</v>
      </c>
      <c r="AC1198">
        <v>81</v>
      </c>
      <c r="AD1198">
        <v>5818.3409551749401</v>
      </c>
      <c r="AE1198">
        <v>4800</v>
      </c>
      <c r="AF1198">
        <v>200</v>
      </c>
      <c r="AG1198">
        <v>80</v>
      </c>
      <c r="AH1198">
        <v>85</v>
      </c>
      <c r="AI1198">
        <v>142.147685221487</v>
      </c>
      <c r="AJ1198">
        <v>75.824972581053203</v>
      </c>
      <c r="AK1198">
        <v>0.35651747255640898</v>
      </c>
      <c r="AL1198">
        <v>0.35132547052888902</v>
      </c>
      <c r="AM1198">
        <v>3.2786175094082499E-2</v>
      </c>
      <c r="AN1198">
        <v>2.86923964444444E-2</v>
      </c>
      <c r="AO1198">
        <v>4.0599999999999996</v>
      </c>
      <c r="AP1198">
        <v>3.0139999999999998</v>
      </c>
      <c r="AQ1198" t="s">
        <v>153</v>
      </c>
      <c r="AR1198" t="s">
        <v>1389</v>
      </c>
      <c r="AS1198" t="s">
        <v>81</v>
      </c>
      <c r="AT1198" t="s">
        <v>82</v>
      </c>
      <c r="AU1198">
        <v>1</v>
      </c>
      <c r="AV1198">
        <v>1</v>
      </c>
      <c r="AW1198">
        <v>0.35</v>
      </c>
      <c r="AX1198">
        <v>814.41211517646502</v>
      </c>
      <c r="AY1198">
        <v>80</v>
      </c>
      <c r="AZ1198">
        <v>99</v>
      </c>
      <c r="BA1198">
        <v>23</v>
      </c>
      <c r="BB1198">
        <v>25</v>
      </c>
      <c r="BC1198">
        <v>47.434636221233802</v>
      </c>
      <c r="BD1198" t="s">
        <v>1986</v>
      </c>
      <c r="BE1198">
        <v>2</v>
      </c>
      <c r="BF1198">
        <v>127.075050244026</v>
      </c>
      <c r="BG1198">
        <v>0.30674757279999998</v>
      </c>
      <c r="BH1198">
        <v>1336.25</v>
      </c>
      <c r="BI1198">
        <v>1.0383530778591099</v>
      </c>
      <c r="BJ1198">
        <v>53.717889204037697</v>
      </c>
      <c r="BK1198">
        <v>80</v>
      </c>
      <c r="BL1198">
        <v>1</v>
      </c>
      <c r="BM1198">
        <v>0</v>
      </c>
      <c r="BN1198">
        <v>95</v>
      </c>
      <c r="BO1198">
        <v>80</v>
      </c>
      <c r="BP1198" t="s">
        <v>84</v>
      </c>
      <c r="BQ1198">
        <v>1261.25</v>
      </c>
      <c r="BR1198">
        <v>1522</v>
      </c>
      <c r="BS1198">
        <v>1360</v>
      </c>
      <c r="BT1198" t="s">
        <v>85</v>
      </c>
      <c r="BU1198">
        <v>138.35157326094699</v>
      </c>
      <c r="BV1198">
        <v>4</v>
      </c>
      <c r="BX1198">
        <v>96</v>
      </c>
      <c r="BY1198">
        <v>127.075050244026</v>
      </c>
      <c r="BZ1198">
        <v>138.35157326094699</v>
      </c>
      <c r="CA1198">
        <v>1336.25</v>
      </c>
      <c r="CB1198">
        <f t="shared" si="105"/>
        <v>0.32369844004193754</v>
      </c>
      <c r="CC1198">
        <f t="shared" si="106"/>
        <v>127.075050244026</v>
      </c>
      <c r="CD1198">
        <f t="shared" si="107"/>
        <v>0.32369844004193754</v>
      </c>
    </row>
    <row r="1199" spans="1:82" x14ac:dyDescent="0.25">
      <c r="A1199">
        <v>1197</v>
      </c>
      <c r="C1199" t="s">
        <v>1974</v>
      </c>
      <c r="E1199" t="s">
        <v>1975</v>
      </c>
      <c r="F1199">
        <v>85</v>
      </c>
      <c r="G1199">
        <v>1.2</v>
      </c>
      <c r="H1199" t="s">
        <v>74</v>
      </c>
      <c r="I1199">
        <v>0.67468965517241397</v>
      </c>
      <c r="J1199">
        <v>1.5360145803485099</v>
      </c>
      <c r="K1199">
        <v>13.6757710734658</v>
      </c>
      <c r="L1199">
        <v>0</v>
      </c>
      <c r="M1199">
        <v>0</v>
      </c>
      <c r="N1199">
        <v>0.5</v>
      </c>
      <c r="O1199">
        <v>73.574769408109404</v>
      </c>
      <c r="P1199" t="s">
        <v>843</v>
      </c>
      <c r="Q1199" t="s">
        <v>76</v>
      </c>
      <c r="R1199" t="s">
        <v>77</v>
      </c>
      <c r="S1199">
        <v>50</v>
      </c>
      <c r="U1199" t="b">
        <v>1</v>
      </c>
      <c r="V1199" t="s">
        <v>522</v>
      </c>
      <c r="W1199">
        <v>1598</v>
      </c>
      <c r="X1199">
        <v>0.4</v>
      </c>
      <c r="Y1199">
        <v>8.0000000000000002E-3</v>
      </c>
      <c r="Z1199">
        <v>43600</v>
      </c>
      <c r="AA1199">
        <v>0.13615957297989401</v>
      </c>
      <c r="AB1199">
        <v>1</v>
      </c>
      <c r="AC1199">
        <v>81</v>
      </c>
      <c r="AD1199">
        <v>4302.0848612968603</v>
      </c>
      <c r="AE1199">
        <v>3000</v>
      </c>
      <c r="AF1199">
        <v>250</v>
      </c>
      <c r="AG1199">
        <v>80.5</v>
      </c>
      <c r="AH1199">
        <v>85</v>
      </c>
      <c r="AI1199">
        <v>135.86670111161601</v>
      </c>
      <c r="AJ1199">
        <v>72.260015192485795</v>
      </c>
      <c r="AK1199">
        <v>0.35651747255640898</v>
      </c>
      <c r="AL1199">
        <v>0.35132547052888902</v>
      </c>
      <c r="AM1199">
        <v>3.2786175094082499E-2</v>
      </c>
      <c r="AN1199">
        <v>2.86923964444444E-2</v>
      </c>
      <c r="AO1199">
        <v>3.16</v>
      </c>
      <c r="AP1199">
        <v>3.153</v>
      </c>
      <c r="AQ1199" t="s">
        <v>79</v>
      </c>
      <c r="AR1199" t="s">
        <v>1976</v>
      </c>
      <c r="AS1199" t="s">
        <v>81</v>
      </c>
      <c r="AT1199" t="s">
        <v>82</v>
      </c>
      <c r="AU1199">
        <v>1</v>
      </c>
      <c r="AV1199">
        <v>1</v>
      </c>
      <c r="AW1199">
        <v>0.35</v>
      </c>
      <c r="AX1199">
        <v>799.30570039814199</v>
      </c>
      <c r="AY1199">
        <v>80</v>
      </c>
      <c r="AZ1199">
        <v>99</v>
      </c>
      <c r="BA1199">
        <v>23</v>
      </c>
      <c r="BB1199">
        <v>25</v>
      </c>
      <c r="BC1199">
        <v>47.993627617123899</v>
      </c>
      <c r="BD1199" t="s">
        <v>1987</v>
      </c>
      <c r="BE1199">
        <v>2</v>
      </c>
      <c r="BF1199">
        <v>109.87111161470401</v>
      </c>
      <c r="BG1199">
        <v>0.30674757279999998</v>
      </c>
      <c r="BH1199">
        <v>1272.25</v>
      </c>
      <c r="BI1199">
        <v>0.98919529432907105</v>
      </c>
      <c r="BJ1199">
        <v>56.008451314331197</v>
      </c>
      <c r="BK1199">
        <v>80</v>
      </c>
      <c r="BL1199">
        <v>1</v>
      </c>
      <c r="BM1199">
        <v>0</v>
      </c>
      <c r="BN1199">
        <v>95</v>
      </c>
      <c r="BO1199">
        <v>80</v>
      </c>
      <c r="BP1199" t="s">
        <v>84</v>
      </c>
      <c r="BQ1199">
        <v>1197.25</v>
      </c>
      <c r="BR1199">
        <v>1451</v>
      </c>
      <c r="BS1199">
        <v>1250</v>
      </c>
      <c r="BT1199" t="s">
        <v>85</v>
      </c>
      <c r="BU1199">
        <v>123.844497185036</v>
      </c>
      <c r="BV1199">
        <v>4</v>
      </c>
      <c r="BX1199">
        <v>85</v>
      </c>
      <c r="BY1199">
        <v>109.87111161470401</v>
      </c>
      <c r="BZ1199">
        <v>123.844497185036</v>
      </c>
      <c r="CA1199">
        <v>1272.25</v>
      </c>
      <c r="CB1199">
        <f t="shared" si="105"/>
        <v>0.29260131311416476</v>
      </c>
      <c r="CC1199">
        <f t="shared" si="106"/>
        <v>109.87111161470401</v>
      </c>
      <c r="CD1199">
        <f t="shared" si="107"/>
        <v>0.29260131311416476</v>
      </c>
    </row>
    <row r="1200" spans="1:82" x14ac:dyDescent="0.25">
      <c r="A1200">
        <v>1198</v>
      </c>
      <c r="B1200" t="s">
        <v>1633</v>
      </c>
      <c r="C1200" t="s">
        <v>1633</v>
      </c>
      <c r="D1200" t="s">
        <v>1634</v>
      </c>
      <c r="E1200" t="s">
        <v>1634</v>
      </c>
      <c r="F1200">
        <v>102</v>
      </c>
      <c r="G1200">
        <v>1.2</v>
      </c>
      <c r="H1200" t="s">
        <v>74</v>
      </c>
      <c r="I1200">
        <v>0.67468965517241397</v>
      </c>
      <c r="J1200">
        <v>1.5360145803485099</v>
      </c>
      <c r="K1200">
        <v>13.6757710734658</v>
      </c>
      <c r="L1200">
        <v>0</v>
      </c>
      <c r="M1200">
        <v>0</v>
      </c>
      <c r="N1200">
        <v>0.5</v>
      </c>
      <c r="O1200">
        <v>73.574769408109404</v>
      </c>
      <c r="P1200" t="s">
        <v>521</v>
      </c>
      <c r="Q1200" t="s">
        <v>76</v>
      </c>
      <c r="R1200" t="s">
        <v>77</v>
      </c>
      <c r="S1200">
        <v>50</v>
      </c>
      <c r="T1200" t="b">
        <v>1</v>
      </c>
      <c r="U1200" t="b">
        <v>1</v>
      </c>
      <c r="V1200" t="s">
        <v>522</v>
      </c>
      <c r="W1200">
        <v>1598</v>
      </c>
      <c r="X1200">
        <v>0.4</v>
      </c>
      <c r="Y1200">
        <v>8.0000000000000002E-3</v>
      </c>
      <c r="Z1200">
        <v>43600</v>
      </c>
      <c r="AA1200">
        <v>0.13615957297989401</v>
      </c>
      <c r="AB1200">
        <v>1</v>
      </c>
      <c r="AC1200">
        <v>77</v>
      </c>
      <c r="AD1200">
        <v>4302.0848612968603</v>
      </c>
      <c r="AE1200">
        <v>3000</v>
      </c>
      <c r="AF1200">
        <v>250</v>
      </c>
      <c r="AG1200">
        <v>80.5</v>
      </c>
      <c r="AH1200">
        <v>85</v>
      </c>
      <c r="AI1200">
        <v>138.373288599414</v>
      </c>
      <c r="AJ1200">
        <v>73.374064376413102</v>
      </c>
      <c r="AK1200">
        <v>0.35651747255640898</v>
      </c>
      <c r="AL1200">
        <v>0.35132547052888902</v>
      </c>
      <c r="AM1200">
        <v>3.2786175094082499E-2</v>
      </c>
      <c r="AN1200">
        <v>2.86923964444444E-2</v>
      </c>
      <c r="AO1200">
        <v>3.43</v>
      </c>
      <c r="AP1200">
        <v>3.153</v>
      </c>
      <c r="AQ1200" t="s">
        <v>79</v>
      </c>
      <c r="AR1200" t="s">
        <v>485</v>
      </c>
      <c r="AS1200" t="s">
        <v>89</v>
      </c>
      <c r="AU1200">
        <v>1</v>
      </c>
      <c r="AV1200">
        <v>1</v>
      </c>
      <c r="AW1200">
        <v>0.35</v>
      </c>
      <c r="AX1200">
        <v>799.30570039814199</v>
      </c>
      <c r="AY1200">
        <v>80</v>
      </c>
      <c r="AZ1200">
        <v>99</v>
      </c>
      <c r="BA1200">
        <v>23</v>
      </c>
      <c r="BB1200">
        <v>25</v>
      </c>
      <c r="BC1200">
        <v>47.993627617123899</v>
      </c>
      <c r="BD1200" t="s">
        <v>1988</v>
      </c>
      <c r="BE1200">
        <v>2</v>
      </c>
      <c r="BF1200">
        <v>115.067591667852</v>
      </c>
      <c r="BG1200">
        <v>0.30674757279999998</v>
      </c>
      <c r="BH1200">
        <v>1292.25</v>
      </c>
      <c r="BI1200">
        <v>0.98919529432907105</v>
      </c>
      <c r="BJ1200">
        <v>56.008451314331197</v>
      </c>
      <c r="BK1200">
        <v>80</v>
      </c>
      <c r="BL1200">
        <v>1</v>
      </c>
      <c r="BM1200">
        <v>0</v>
      </c>
      <c r="BN1200">
        <v>95</v>
      </c>
      <c r="BO1200">
        <v>80</v>
      </c>
      <c r="BP1200" t="s">
        <v>84</v>
      </c>
      <c r="BQ1200">
        <v>1217.25</v>
      </c>
      <c r="BR1200">
        <v>1479</v>
      </c>
      <c r="BS1200">
        <v>1250</v>
      </c>
      <c r="BT1200" t="s">
        <v>85</v>
      </c>
      <c r="BU1200">
        <v>134.461149308979</v>
      </c>
      <c r="BV1200">
        <v>4</v>
      </c>
      <c r="BX1200">
        <v>102</v>
      </c>
      <c r="BY1200">
        <v>115.067591667852</v>
      </c>
      <c r="BZ1200">
        <v>134.461149308979</v>
      </c>
      <c r="CA1200">
        <v>1292.25</v>
      </c>
      <c r="CB1200">
        <f t="shared" si="105"/>
        <v>0.12811364380247059</v>
      </c>
      <c r="CC1200">
        <f t="shared" si="106"/>
        <v>115.067591667852</v>
      </c>
      <c r="CD1200">
        <f t="shared" si="107"/>
        <v>0.12811364380247059</v>
      </c>
    </row>
    <row r="1201" spans="1:82" x14ac:dyDescent="0.25">
      <c r="A1201">
        <v>1199</v>
      </c>
      <c r="C1201" t="s">
        <v>1989</v>
      </c>
      <c r="E1201" t="s">
        <v>1990</v>
      </c>
      <c r="F1201">
        <v>114</v>
      </c>
      <c r="G1201">
        <v>1.2</v>
      </c>
      <c r="H1201" t="s">
        <v>74</v>
      </c>
      <c r="I1201">
        <v>0.67468965517241397</v>
      </c>
      <c r="J1201">
        <v>1.5360145803485099</v>
      </c>
      <c r="K1201">
        <v>13.6757710734658</v>
      </c>
      <c r="L1201">
        <v>0</v>
      </c>
      <c r="M1201">
        <v>0</v>
      </c>
      <c r="N1201">
        <v>0.5</v>
      </c>
      <c r="O1201">
        <v>70.009067189649798</v>
      </c>
      <c r="P1201" t="s">
        <v>456</v>
      </c>
      <c r="Q1201" t="s">
        <v>76</v>
      </c>
      <c r="R1201" t="s">
        <v>77</v>
      </c>
      <c r="S1201">
        <v>50</v>
      </c>
      <c r="U1201" t="b">
        <v>1</v>
      </c>
      <c r="V1201" t="s">
        <v>457</v>
      </c>
      <c r="W1201">
        <v>1197</v>
      </c>
      <c r="X1201">
        <v>0.4</v>
      </c>
      <c r="Y1201">
        <v>8.0000000000000002E-3</v>
      </c>
      <c r="Z1201">
        <v>43000</v>
      </c>
      <c r="AA1201">
        <v>9.8961373930367899E-2</v>
      </c>
      <c r="AB1201">
        <v>1</v>
      </c>
      <c r="AC1201">
        <v>63</v>
      </c>
      <c r="AD1201">
        <v>5818.3409551749401</v>
      </c>
      <c r="AE1201">
        <v>4800</v>
      </c>
      <c r="AF1201">
        <v>160</v>
      </c>
      <c r="AG1201">
        <v>75.599999999999994</v>
      </c>
      <c r="AH1201">
        <v>85</v>
      </c>
      <c r="AI1201">
        <v>116.69118681289</v>
      </c>
      <c r="AJ1201">
        <v>61.989874278155803</v>
      </c>
      <c r="AK1201">
        <v>0.34390328287775002</v>
      </c>
      <c r="AL1201">
        <v>0.33889498264166601</v>
      </c>
      <c r="AM1201">
        <v>3.3137863661132298E-2</v>
      </c>
      <c r="AN1201">
        <v>2.9038963333333299E-2</v>
      </c>
      <c r="AO1201">
        <v>3.63</v>
      </c>
      <c r="AP1201">
        <v>3.153</v>
      </c>
      <c r="AQ1201" t="s">
        <v>153</v>
      </c>
      <c r="AR1201" t="s">
        <v>1991</v>
      </c>
      <c r="AS1201" t="s">
        <v>81</v>
      </c>
      <c r="AT1201" t="s">
        <v>82</v>
      </c>
      <c r="AU1201">
        <v>1</v>
      </c>
      <c r="AV1201">
        <v>1</v>
      </c>
      <c r="AW1201">
        <v>0.35</v>
      </c>
      <c r="AX1201">
        <v>829.14645077305499</v>
      </c>
      <c r="AY1201">
        <v>80</v>
      </c>
      <c r="AZ1201">
        <v>99</v>
      </c>
      <c r="BA1201">
        <v>23</v>
      </c>
      <c r="BB1201">
        <v>25</v>
      </c>
      <c r="BC1201">
        <v>46.8894130863263</v>
      </c>
      <c r="BD1201" t="s">
        <v>1992</v>
      </c>
      <c r="BE1201">
        <v>2</v>
      </c>
      <c r="BF1201">
        <v>123.49712500670699</v>
      </c>
      <c r="BG1201">
        <v>0.29121359219999998</v>
      </c>
      <c r="BH1201">
        <v>1087.875</v>
      </c>
      <c r="BI1201">
        <v>1.0863000785435799</v>
      </c>
      <c r="BJ1201">
        <v>51.483744879712098</v>
      </c>
      <c r="BK1201">
        <v>80</v>
      </c>
      <c r="BL1201">
        <v>1</v>
      </c>
      <c r="BM1201">
        <v>0</v>
      </c>
      <c r="BN1201">
        <v>95</v>
      </c>
      <c r="BO1201">
        <v>80</v>
      </c>
      <c r="BP1201" t="s">
        <v>84</v>
      </c>
      <c r="BQ1201">
        <v>1012.875</v>
      </c>
      <c r="BR1201">
        <v>1235</v>
      </c>
      <c r="BS1201">
        <v>1130</v>
      </c>
      <c r="BT1201" t="s">
        <v>85</v>
      </c>
      <c r="BU1201">
        <v>140.08778848272601</v>
      </c>
      <c r="BV1201">
        <v>4</v>
      </c>
      <c r="BX1201">
        <v>114</v>
      </c>
      <c r="BY1201">
        <v>123.49712500670699</v>
      </c>
      <c r="BZ1201">
        <v>140.08778848272601</v>
      </c>
      <c r="CA1201">
        <v>1087.875</v>
      </c>
      <c r="CB1201">
        <f t="shared" si="105"/>
        <v>8.3308114093920999E-2</v>
      </c>
      <c r="CC1201">
        <f t="shared" si="106"/>
        <v>123.49712500670699</v>
      </c>
      <c r="CD1201">
        <f t="shared" si="107"/>
        <v>8.3308114093920999E-2</v>
      </c>
    </row>
    <row r="1202" spans="1:82" x14ac:dyDescent="0.25">
      <c r="A1202">
        <v>1200</v>
      </c>
      <c r="C1202" t="s">
        <v>1993</v>
      </c>
      <c r="E1202" t="s">
        <v>1994</v>
      </c>
      <c r="F1202">
        <v>114</v>
      </c>
      <c r="G1202">
        <v>1.2</v>
      </c>
      <c r="H1202" t="s">
        <v>74</v>
      </c>
      <c r="I1202">
        <v>0.67468965517241397</v>
      </c>
      <c r="J1202">
        <v>1.5360145803485099</v>
      </c>
      <c r="K1202">
        <v>13.6757710734658</v>
      </c>
      <c r="L1202">
        <v>0</v>
      </c>
      <c r="M1202">
        <v>0</v>
      </c>
      <c r="N1202">
        <v>0.5</v>
      </c>
      <c r="O1202">
        <v>70.009067189649798</v>
      </c>
      <c r="P1202" t="s">
        <v>456</v>
      </c>
      <c r="Q1202" t="s">
        <v>76</v>
      </c>
      <c r="R1202" t="s">
        <v>77</v>
      </c>
      <c r="S1202">
        <v>50</v>
      </c>
      <c r="U1202" t="b">
        <v>1</v>
      </c>
      <c r="V1202" t="s">
        <v>457</v>
      </c>
      <c r="W1202">
        <v>1197</v>
      </c>
      <c r="X1202">
        <v>0.4</v>
      </c>
      <c r="Y1202">
        <v>8.0000000000000002E-3</v>
      </c>
      <c r="Z1202">
        <v>43000</v>
      </c>
      <c r="AA1202">
        <v>9.8961373930367899E-2</v>
      </c>
      <c r="AB1202">
        <v>1</v>
      </c>
      <c r="AC1202">
        <v>63</v>
      </c>
      <c r="AD1202">
        <v>5818.3409551749401</v>
      </c>
      <c r="AE1202">
        <v>4800</v>
      </c>
      <c r="AF1202">
        <v>160</v>
      </c>
      <c r="AG1202">
        <v>75.599999999999994</v>
      </c>
      <c r="AH1202">
        <v>85</v>
      </c>
      <c r="AI1202">
        <v>116.69118681289</v>
      </c>
      <c r="AJ1202">
        <v>61.989874278155803</v>
      </c>
      <c r="AK1202">
        <v>0.34390328287775002</v>
      </c>
      <c r="AL1202">
        <v>0.33889498264166601</v>
      </c>
      <c r="AM1202">
        <v>3.3137863661132298E-2</v>
      </c>
      <c r="AN1202">
        <v>2.9038963333333299E-2</v>
      </c>
      <c r="AO1202">
        <v>3.63</v>
      </c>
      <c r="AP1202">
        <v>3.153</v>
      </c>
      <c r="AQ1202" t="s">
        <v>153</v>
      </c>
      <c r="AR1202" t="s">
        <v>1991</v>
      </c>
      <c r="AS1202" t="s">
        <v>81</v>
      </c>
      <c r="AT1202" t="s">
        <v>82</v>
      </c>
      <c r="AU1202">
        <v>1</v>
      </c>
      <c r="AV1202">
        <v>1</v>
      </c>
      <c r="AW1202">
        <v>0.35</v>
      </c>
      <c r="AX1202">
        <v>829.14645077305499</v>
      </c>
      <c r="AY1202">
        <v>80</v>
      </c>
      <c r="AZ1202">
        <v>99</v>
      </c>
      <c r="BA1202">
        <v>23</v>
      </c>
      <c r="BB1202">
        <v>25</v>
      </c>
      <c r="BC1202">
        <v>46.8894130863263</v>
      </c>
      <c r="BD1202" t="s">
        <v>1995</v>
      </c>
      <c r="BE1202">
        <v>2</v>
      </c>
      <c r="BF1202">
        <v>123.214866124968</v>
      </c>
      <c r="BG1202">
        <v>0.29310679610000001</v>
      </c>
      <c r="BH1202">
        <v>1087.875</v>
      </c>
      <c r="BI1202">
        <v>1.0863000785435799</v>
      </c>
      <c r="BJ1202">
        <v>51.483744879712098</v>
      </c>
      <c r="BK1202">
        <v>80</v>
      </c>
      <c r="BL1202">
        <v>1</v>
      </c>
      <c r="BM1202">
        <v>0</v>
      </c>
      <c r="BN1202">
        <v>95</v>
      </c>
      <c r="BO1202">
        <v>80</v>
      </c>
      <c r="BP1202" t="s">
        <v>84</v>
      </c>
      <c r="BQ1202">
        <v>1012.875</v>
      </c>
      <c r="BR1202">
        <v>1235</v>
      </c>
      <c r="BS1202">
        <v>1130</v>
      </c>
      <c r="BT1202" t="s">
        <v>85</v>
      </c>
      <c r="BU1202">
        <v>140.00521326968001</v>
      </c>
      <c r="BV1202">
        <v>4</v>
      </c>
      <c r="BX1202">
        <v>114</v>
      </c>
      <c r="BY1202">
        <v>123.214866124968</v>
      </c>
      <c r="BZ1202">
        <v>140.00521326968001</v>
      </c>
      <c r="CA1202">
        <v>1087.875</v>
      </c>
      <c r="CB1202">
        <f t="shared" si="105"/>
        <v>8.0832158990947353E-2</v>
      </c>
      <c r="CC1202">
        <f t="shared" si="106"/>
        <v>123.214866124968</v>
      </c>
      <c r="CD1202">
        <f t="shared" si="107"/>
        <v>8.0832158990947353E-2</v>
      </c>
    </row>
    <row r="1203" spans="1:82" x14ac:dyDescent="0.25">
      <c r="A1203">
        <v>1201</v>
      </c>
      <c r="C1203" t="s">
        <v>1625</v>
      </c>
      <c r="E1203" t="s">
        <v>1626</v>
      </c>
      <c r="F1203">
        <v>138</v>
      </c>
      <c r="G1203">
        <v>1.2</v>
      </c>
      <c r="H1203" t="s">
        <v>74</v>
      </c>
      <c r="I1203">
        <v>0.67468965517241397</v>
      </c>
      <c r="J1203">
        <v>1.5360145803485099</v>
      </c>
      <c r="K1203">
        <v>13.6757710734658</v>
      </c>
      <c r="L1203">
        <v>0</v>
      </c>
      <c r="M1203">
        <v>0</v>
      </c>
      <c r="N1203">
        <v>0.5</v>
      </c>
      <c r="O1203">
        <v>71.725228107761296</v>
      </c>
      <c r="P1203" t="s">
        <v>1996</v>
      </c>
      <c r="Q1203" t="s">
        <v>76</v>
      </c>
      <c r="R1203" t="s">
        <v>77</v>
      </c>
      <c r="S1203">
        <v>50</v>
      </c>
      <c r="U1203" t="b">
        <v>1</v>
      </c>
      <c r="V1203" t="s">
        <v>473</v>
      </c>
      <c r="W1203">
        <v>1390</v>
      </c>
      <c r="X1203">
        <v>0.4</v>
      </c>
      <c r="Y1203">
        <v>8.0000000000000002E-3</v>
      </c>
      <c r="Z1203">
        <v>43000</v>
      </c>
      <c r="AA1203">
        <v>0.116864746540239</v>
      </c>
      <c r="AB1203">
        <v>1</v>
      </c>
      <c r="AC1203">
        <v>92</v>
      </c>
      <c r="AD1203">
        <v>5986.8138544947196</v>
      </c>
      <c r="AE1203">
        <v>5000</v>
      </c>
      <c r="AF1203">
        <v>200</v>
      </c>
      <c r="AG1203">
        <v>75.599999999999994</v>
      </c>
      <c r="AH1203">
        <v>85</v>
      </c>
      <c r="AI1203">
        <v>150.09949569816001</v>
      </c>
      <c r="AJ1203">
        <v>79.459558043616099</v>
      </c>
      <c r="AK1203">
        <v>0.27281884511912902</v>
      </c>
      <c r="AL1203">
        <v>0.26884575514166598</v>
      </c>
      <c r="AM1203">
        <v>3.5119725730097903E-2</v>
      </c>
      <c r="AN1203">
        <v>3.0991963333333299E-2</v>
      </c>
      <c r="AO1203">
        <v>4.0599999999999996</v>
      </c>
      <c r="AP1203">
        <v>3.153</v>
      </c>
      <c r="AQ1203" t="s">
        <v>153</v>
      </c>
      <c r="AR1203" t="s">
        <v>1389</v>
      </c>
      <c r="AS1203" t="s">
        <v>81</v>
      </c>
      <c r="AT1203" t="s">
        <v>82</v>
      </c>
      <c r="AU1203">
        <v>1</v>
      </c>
      <c r="AV1203">
        <v>1</v>
      </c>
      <c r="AW1203">
        <v>0.35</v>
      </c>
      <c r="AX1203">
        <v>814.78419435819706</v>
      </c>
      <c r="AY1203">
        <v>80</v>
      </c>
      <c r="AZ1203">
        <v>99</v>
      </c>
      <c r="BA1203">
        <v>23</v>
      </c>
      <c r="BB1203">
        <v>25</v>
      </c>
      <c r="BC1203">
        <v>47.4208679602513</v>
      </c>
      <c r="BD1203" t="s">
        <v>1997</v>
      </c>
      <c r="BE1203">
        <v>2</v>
      </c>
      <c r="BF1203">
        <v>142.970617022006</v>
      </c>
      <c r="BG1203">
        <v>0.30674757279999998</v>
      </c>
      <c r="BH1203">
        <v>1401.5</v>
      </c>
      <c r="BI1203">
        <v>1.03956386070467</v>
      </c>
      <c r="BJ1203">
        <v>53.661471418069901</v>
      </c>
      <c r="BK1203">
        <v>80</v>
      </c>
      <c r="BL1203">
        <v>1</v>
      </c>
      <c r="BM1203">
        <v>0</v>
      </c>
      <c r="BN1203">
        <v>95</v>
      </c>
      <c r="BO1203">
        <v>80</v>
      </c>
      <c r="BP1203" t="s">
        <v>84</v>
      </c>
      <c r="BQ1203">
        <v>1326.5</v>
      </c>
      <c r="BR1203">
        <v>1611</v>
      </c>
      <c r="BS1203">
        <v>1360</v>
      </c>
      <c r="BT1203" t="s">
        <v>85</v>
      </c>
      <c r="BU1203">
        <v>159.62678640155599</v>
      </c>
      <c r="BV1203">
        <v>4</v>
      </c>
      <c r="BX1203">
        <v>138</v>
      </c>
      <c r="BY1203">
        <v>142.970617022006</v>
      </c>
      <c r="BZ1203">
        <v>159.62678640155599</v>
      </c>
      <c r="CA1203">
        <v>1401.5</v>
      </c>
      <c r="CB1203">
        <f t="shared" si="105"/>
        <v>3.6018963927579681E-2</v>
      </c>
      <c r="CC1203">
        <f t="shared" si="106"/>
        <v>142.970617022006</v>
      </c>
      <c r="CD1203">
        <f t="shared" si="107"/>
        <v>3.6018963927579681E-2</v>
      </c>
    </row>
    <row r="1204" spans="1:82" x14ac:dyDescent="0.25">
      <c r="A1204">
        <v>1202</v>
      </c>
      <c r="C1204" t="s">
        <v>1998</v>
      </c>
      <c r="E1204" t="s">
        <v>1999</v>
      </c>
      <c r="F1204">
        <v>109</v>
      </c>
      <c r="G1204">
        <v>1.2</v>
      </c>
      <c r="H1204" t="s">
        <v>74</v>
      </c>
      <c r="I1204">
        <v>0.67468965517241397</v>
      </c>
      <c r="J1204">
        <v>1.5360145803485099</v>
      </c>
      <c r="K1204">
        <v>13.6757710734658</v>
      </c>
      <c r="L1204">
        <v>0</v>
      </c>
      <c r="M1204">
        <v>0</v>
      </c>
      <c r="N1204">
        <v>0.5</v>
      </c>
      <c r="O1204">
        <v>73.574769408109404</v>
      </c>
      <c r="P1204" t="s">
        <v>521</v>
      </c>
      <c r="Q1204" t="s">
        <v>76</v>
      </c>
      <c r="R1204" t="s">
        <v>77</v>
      </c>
      <c r="S1204">
        <v>50</v>
      </c>
      <c r="U1204" t="b">
        <v>1</v>
      </c>
      <c r="V1204" t="s">
        <v>522</v>
      </c>
      <c r="W1204">
        <v>1598</v>
      </c>
      <c r="X1204">
        <v>0.4</v>
      </c>
      <c r="Y1204">
        <v>8.0000000000000002E-3</v>
      </c>
      <c r="Z1204">
        <v>43600</v>
      </c>
      <c r="AA1204">
        <v>0.13615957297989401</v>
      </c>
      <c r="AB1204">
        <v>1</v>
      </c>
      <c r="AC1204">
        <v>77</v>
      </c>
      <c r="AD1204">
        <v>5481.39515653536</v>
      </c>
      <c r="AE1204">
        <v>4400</v>
      </c>
      <c r="AF1204">
        <v>250</v>
      </c>
      <c r="AG1204">
        <v>80.5</v>
      </c>
      <c r="AH1204">
        <v>85</v>
      </c>
      <c r="AI1204">
        <v>155.50853425727499</v>
      </c>
      <c r="AJ1204">
        <v>82.356085921827201</v>
      </c>
      <c r="AK1204">
        <v>0.27281884511912902</v>
      </c>
      <c r="AL1204">
        <v>0.26884575514166598</v>
      </c>
      <c r="AM1204">
        <v>3.5119725730097903E-2</v>
      </c>
      <c r="AN1204">
        <v>3.0991963333333299E-2</v>
      </c>
      <c r="AO1204">
        <v>3.39</v>
      </c>
      <c r="AP1204">
        <v>3.153</v>
      </c>
      <c r="AQ1204" t="s">
        <v>79</v>
      </c>
      <c r="AR1204" t="s">
        <v>2000</v>
      </c>
      <c r="AS1204" t="s">
        <v>81</v>
      </c>
      <c r="AT1204" t="s">
        <v>82</v>
      </c>
      <c r="AU1204">
        <v>1</v>
      </c>
      <c r="AV1204">
        <v>1</v>
      </c>
      <c r="AW1204">
        <v>0.35</v>
      </c>
      <c r="AX1204">
        <v>799.30570039814199</v>
      </c>
      <c r="AY1204">
        <v>80</v>
      </c>
      <c r="AZ1204">
        <v>99</v>
      </c>
      <c r="BA1204">
        <v>23</v>
      </c>
      <c r="BB1204">
        <v>25</v>
      </c>
      <c r="BC1204">
        <v>47.993627617123899</v>
      </c>
      <c r="BD1204" t="s">
        <v>2001</v>
      </c>
      <c r="BE1204">
        <v>2</v>
      </c>
      <c r="BF1204">
        <v>120.120904506621</v>
      </c>
      <c r="BG1204">
        <v>0.30674757279999998</v>
      </c>
      <c r="BH1204">
        <v>1453.5</v>
      </c>
      <c r="BI1204">
        <v>0.98919529432907105</v>
      </c>
      <c r="BJ1204">
        <v>56.008451314331197</v>
      </c>
      <c r="BK1204">
        <v>80</v>
      </c>
      <c r="BL1204">
        <v>1</v>
      </c>
      <c r="BM1204">
        <v>0</v>
      </c>
      <c r="BN1204">
        <v>95</v>
      </c>
      <c r="BO1204">
        <v>80</v>
      </c>
      <c r="BP1204" t="s">
        <v>84</v>
      </c>
      <c r="BQ1204">
        <v>1378.5</v>
      </c>
      <c r="BR1204">
        <v>1672</v>
      </c>
      <c r="BS1204">
        <v>1470</v>
      </c>
      <c r="BT1204" t="s">
        <v>85</v>
      </c>
      <c r="BU1204">
        <v>136.36847383249901</v>
      </c>
      <c r="BV1204">
        <v>4</v>
      </c>
      <c r="BX1204">
        <v>109</v>
      </c>
      <c r="BY1204">
        <v>120.120904506621</v>
      </c>
      <c r="BZ1204">
        <v>136.36847383249901</v>
      </c>
      <c r="CA1204">
        <v>1453.5</v>
      </c>
      <c r="CB1204">
        <f t="shared" si="105"/>
        <v>0.10202664684973396</v>
      </c>
      <c r="CC1204">
        <f t="shared" si="106"/>
        <v>120.120904506621</v>
      </c>
      <c r="CD1204">
        <f t="shared" si="107"/>
        <v>0.10202664684973396</v>
      </c>
    </row>
    <row r="1205" spans="1:82" x14ac:dyDescent="0.25">
      <c r="A1205">
        <v>1203</v>
      </c>
      <c r="C1205" t="s">
        <v>2002</v>
      </c>
      <c r="E1205" t="s">
        <v>2003</v>
      </c>
      <c r="F1205">
        <v>185</v>
      </c>
      <c r="G1205">
        <v>1.2</v>
      </c>
      <c r="H1205" t="s">
        <v>74</v>
      </c>
      <c r="I1205">
        <v>0.67468965517241397</v>
      </c>
      <c r="J1205">
        <v>1.5360145803485099</v>
      </c>
      <c r="K1205">
        <v>13.6757710734658</v>
      </c>
      <c r="L1205">
        <v>0</v>
      </c>
      <c r="M1205">
        <v>0</v>
      </c>
      <c r="N1205">
        <v>0.5</v>
      </c>
      <c r="O1205">
        <v>75.353174504598002</v>
      </c>
      <c r="P1205" t="s">
        <v>2004</v>
      </c>
      <c r="Q1205" t="s">
        <v>76</v>
      </c>
      <c r="R1205" t="s">
        <v>77</v>
      </c>
      <c r="S1205">
        <v>50</v>
      </c>
      <c r="U1205" t="b">
        <v>1</v>
      </c>
      <c r="V1205" t="s">
        <v>1022</v>
      </c>
      <c r="W1205">
        <v>1798</v>
      </c>
      <c r="X1205">
        <v>0.4</v>
      </c>
      <c r="Y1205">
        <v>8.0000000000000002E-3</v>
      </c>
      <c r="Z1205">
        <v>43000</v>
      </c>
      <c r="AA1205">
        <v>0.15471229071033099</v>
      </c>
      <c r="AB1205">
        <v>1</v>
      </c>
      <c r="AC1205">
        <v>118</v>
      </c>
      <c r="AD1205">
        <v>5565.6316061952602</v>
      </c>
      <c r="AE1205">
        <v>4500</v>
      </c>
      <c r="AF1205">
        <v>250</v>
      </c>
      <c r="AG1205">
        <v>84.1</v>
      </c>
      <c r="AH1205">
        <v>85</v>
      </c>
      <c r="AI1205">
        <v>162.60227080406599</v>
      </c>
      <c r="AJ1205">
        <v>86.143853147179996</v>
      </c>
      <c r="AK1205">
        <v>0.27281884511912902</v>
      </c>
      <c r="AL1205">
        <v>0.26884575514166598</v>
      </c>
      <c r="AM1205">
        <v>3.5119725730097903E-2</v>
      </c>
      <c r="AN1205">
        <v>3.0991963333333299E-2</v>
      </c>
      <c r="AO1205">
        <v>3.09</v>
      </c>
      <c r="AP1205">
        <v>3.153</v>
      </c>
      <c r="AQ1205" t="s">
        <v>153</v>
      </c>
      <c r="AR1205" t="s">
        <v>2005</v>
      </c>
      <c r="AS1205" t="s">
        <v>81</v>
      </c>
      <c r="AT1205" t="s">
        <v>82</v>
      </c>
      <c r="AU1205">
        <v>1</v>
      </c>
      <c r="AV1205">
        <v>0</v>
      </c>
      <c r="AW1205">
        <v>0.35</v>
      </c>
      <c r="AX1205">
        <v>784.42253312885805</v>
      </c>
      <c r="AY1205">
        <v>80</v>
      </c>
      <c r="AZ1205">
        <v>99</v>
      </c>
      <c r="BA1205">
        <v>23</v>
      </c>
      <c r="BB1205">
        <v>25</v>
      </c>
      <c r="BC1205">
        <v>48.5443580564244</v>
      </c>
      <c r="BD1205" t="s">
        <v>2006</v>
      </c>
      <c r="BE1205">
        <v>4</v>
      </c>
      <c r="BF1205">
        <v>168.40039684411099</v>
      </c>
      <c r="BG1205">
        <v>0.30674757279999998</v>
      </c>
      <c r="BH1205">
        <v>1521.5</v>
      </c>
      <c r="BI1205">
        <v>0.940763980506372</v>
      </c>
      <c r="BJ1205">
        <v>58.265162753043903</v>
      </c>
      <c r="BK1205">
        <v>80</v>
      </c>
      <c r="BL1205">
        <v>1</v>
      </c>
      <c r="BM1205">
        <v>0</v>
      </c>
      <c r="BN1205">
        <v>95</v>
      </c>
      <c r="BO1205">
        <v>80</v>
      </c>
      <c r="BP1205" t="s">
        <v>84</v>
      </c>
      <c r="BQ1205">
        <v>1446.5</v>
      </c>
      <c r="BR1205">
        <v>1752</v>
      </c>
      <c r="BS1205">
        <v>1470</v>
      </c>
      <c r="BT1205" t="s">
        <v>85</v>
      </c>
      <c r="BU1205">
        <v>182.203730231457</v>
      </c>
      <c r="BV1205">
        <v>4</v>
      </c>
      <c r="BX1205">
        <v>185</v>
      </c>
      <c r="BY1205">
        <v>168.40039684411099</v>
      </c>
      <c r="BZ1205">
        <v>182.203730231457</v>
      </c>
      <c r="CA1205">
        <v>1521.5</v>
      </c>
      <c r="CB1205">
        <f t="shared" si="105"/>
        <v>-8.9727584626427104E-2</v>
      </c>
      <c r="CC1205">
        <f t="shared" si="106"/>
        <v>168.40039684411099</v>
      </c>
      <c r="CD1205">
        <f t="shared" si="107"/>
        <v>-8.9727584626427104E-2</v>
      </c>
    </row>
    <row r="1206" spans="1:82" x14ac:dyDescent="0.25">
      <c r="A1206">
        <v>1204</v>
      </c>
      <c r="C1206" t="s">
        <v>2007</v>
      </c>
      <c r="E1206" t="s">
        <v>2008</v>
      </c>
      <c r="F1206">
        <v>158</v>
      </c>
      <c r="G1206">
        <v>1.2</v>
      </c>
      <c r="H1206" t="s">
        <v>74</v>
      </c>
      <c r="I1206">
        <v>0.67468965517241397</v>
      </c>
      <c r="J1206">
        <v>1.5360145803485099</v>
      </c>
      <c r="K1206">
        <v>13.6757710734658</v>
      </c>
      <c r="L1206">
        <v>0</v>
      </c>
      <c r="M1206">
        <v>0</v>
      </c>
      <c r="N1206">
        <v>0.5</v>
      </c>
      <c r="O1206">
        <v>75.353174504598002</v>
      </c>
      <c r="P1206" t="s">
        <v>2004</v>
      </c>
      <c r="Q1206" t="s">
        <v>76</v>
      </c>
      <c r="R1206" t="s">
        <v>77</v>
      </c>
      <c r="S1206">
        <v>50</v>
      </c>
      <c r="U1206" t="b">
        <v>1</v>
      </c>
      <c r="V1206" t="s">
        <v>1022</v>
      </c>
      <c r="W1206">
        <v>1798</v>
      </c>
      <c r="X1206">
        <v>0.4</v>
      </c>
      <c r="Y1206">
        <v>8.0000000000000002E-3</v>
      </c>
      <c r="Z1206">
        <v>43000</v>
      </c>
      <c r="AA1206">
        <v>0.15471229071033099</v>
      </c>
      <c r="AB1206">
        <v>1</v>
      </c>
      <c r="AC1206">
        <v>118</v>
      </c>
      <c r="AD1206">
        <v>5565.6316061952602</v>
      </c>
      <c r="AE1206">
        <v>4500</v>
      </c>
      <c r="AF1206">
        <v>250</v>
      </c>
      <c r="AG1206">
        <v>84.1</v>
      </c>
      <c r="AH1206">
        <v>85</v>
      </c>
      <c r="AI1206">
        <v>153.114375171468</v>
      </c>
      <c r="AJ1206">
        <v>81.074929360310705</v>
      </c>
      <c r="AK1206">
        <v>0.27281884511912902</v>
      </c>
      <c r="AL1206">
        <v>0.26884575514166598</v>
      </c>
      <c r="AM1206">
        <v>3.5119725730097903E-2</v>
      </c>
      <c r="AN1206">
        <v>3.0991963333333299E-2</v>
      </c>
      <c r="AO1206">
        <v>3.65</v>
      </c>
      <c r="AP1206">
        <v>3.153</v>
      </c>
      <c r="AQ1206" t="s">
        <v>153</v>
      </c>
      <c r="AR1206" t="s">
        <v>2009</v>
      </c>
      <c r="AS1206" t="s">
        <v>81</v>
      </c>
      <c r="AT1206" t="s">
        <v>82</v>
      </c>
      <c r="AU1206">
        <v>1</v>
      </c>
      <c r="AV1206">
        <v>0</v>
      </c>
      <c r="AW1206">
        <v>0.35</v>
      </c>
      <c r="AX1206">
        <v>784.42253312885805</v>
      </c>
      <c r="AY1206">
        <v>80</v>
      </c>
      <c r="AZ1206">
        <v>99</v>
      </c>
      <c r="BA1206">
        <v>23</v>
      </c>
      <c r="BB1206">
        <v>25</v>
      </c>
      <c r="BC1206">
        <v>48.5443580564244</v>
      </c>
      <c r="BD1206" t="s">
        <v>2010</v>
      </c>
      <c r="BE1206">
        <v>2</v>
      </c>
      <c r="BF1206">
        <v>168.24984870046501</v>
      </c>
      <c r="BG1206">
        <v>0.30674757279999998</v>
      </c>
      <c r="BH1206">
        <v>1430.5</v>
      </c>
      <c r="BI1206">
        <v>0.940763980506372</v>
      </c>
      <c r="BJ1206">
        <v>58.265162753043903</v>
      </c>
      <c r="BK1206">
        <v>80</v>
      </c>
      <c r="BL1206">
        <v>1</v>
      </c>
      <c r="BM1206">
        <v>0</v>
      </c>
      <c r="BN1206">
        <v>95</v>
      </c>
      <c r="BO1206">
        <v>80</v>
      </c>
      <c r="BP1206" t="s">
        <v>84</v>
      </c>
      <c r="BQ1206">
        <v>1355.5</v>
      </c>
      <c r="BR1206">
        <v>1645</v>
      </c>
      <c r="BS1206">
        <v>1470</v>
      </c>
      <c r="BT1206" t="s">
        <v>85</v>
      </c>
      <c r="BU1206">
        <v>172.95951467992501</v>
      </c>
      <c r="BV1206">
        <v>4</v>
      </c>
      <c r="BX1206">
        <v>158</v>
      </c>
      <c r="BY1206">
        <v>168.24984870046501</v>
      </c>
      <c r="BZ1206">
        <v>172.95951467992501</v>
      </c>
      <c r="CA1206">
        <v>1430.5</v>
      </c>
      <c r="CB1206">
        <f t="shared" si="105"/>
        <v>6.4872460129525369E-2</v>
      </c>
      <c r="CC1206">
        <f t="shared" si="106"/>
        <v>168.24984870046501</v>
      </c>
      <c r="CD1206">
        <f t="shared" si="107"/>
        <v>6.4872460129525369E-2</v>
      </c>
    </row>
    <row r="1207" spans="1:82" x14ac:dyDescent="0.25">
      <c r="A1207">
        <v>1205</v>
      </c>
      <c r="B1207" t="s">
        <v>2011</v>
      </c>
      <c r="C1207" t="s">
        <v>2011</v>
      </c>
      <c r="D1207" t="s">
        <v>2012</v>
      </c>
      <c r="E1207" t="s">
        <v>2012</v>
      </c>
      <c r="F1207">
        <v>162</v>
      </c>
      <c r="G1207">
        <v>1.2</v>
      </c>
      <c r="H1207" t="s">
        <v>74</v>
      </c>
      <c r="I1207">
        <v>0.67468965517241397</v>
      </c>
      <c r="J1207">
        <v>1.5360145803485099</v>
      </c>
      <c r="K1207">
        <v>13.6757710734658</v>
      </c>
      <c r="L1207">
        <v>0</v>
      </c>
      <c r="M1207">
        <v>0</v>
      </c>
      <c r="N1207">
        <v>0.5</v>
      </c>
      <c r="O1207">
        <v>75.353174504598002</v>
      </c>
      <c r="P1207" t="s">
        <v>2004</v>
      </c>
      <c r="Q1207" t="s">
        <v>76</v>
      </c>
      <c r="R1207" t="s">
        <v>77</v>
      </c>
      <c r="S1207">
        <v>50</v>
      </c>
      <c r="T1207" t="b">
        <v>1</v>
      </c>
      <c r="U1207" t="b">
        <v>1</v>
      </c>
      <c r="V1207" t="s">
        <v>1022</v>
      </c>
      <c r="W1207">
        <v>1798</v>
      </c>
      <c r="X1207">
        <v>0.4</v>
      </c>
      <c r="Y1207">
        <v>8.0000000000000002E-3</v>
      </c>
      <c r="Z1207">
        <v>43000</v>
      </c>
      <c r="AA1207">
        <v>0.15471229071033099</v>
      </c>
      <c r="AB1207">
        <v>1</v>
      </c>
      <c r="AC1207">
        <v>118</v>
      </c>
      <c r="AD1207">
        <v>5565.6316061952602</v>
      </c>
      <c r="AE1207">
        <v>4500</v>
      </c>
      <c r="AF1207">
        <v>250</v>
      </c>
      <c r="AG1207">
        <v>84.1</v>
      </c>
      <c r="AH1207">
        <v>85</v>
      </c>
      <c r="AI1207">
        <v>154.35542881352001</v>
      </c>
      <c r="AJ1207">
        <v>81.743358870667095</v>
      </c>
      <c r="AK1207">
        <v>0.27281884511912902</v>
      </c>
      <c r="AL1207">
        <v>0.26884575514166598</v>
      </c>
      <c r="AM1207">
        <v>3.5119725730097903E-2</v>
      </c>
      <c r="AN1207">
        <v>3.0991963333333299E-2</v>
      </c>
      <c r="AO1207">
        <v>3.23</v>
      </c>
      <c r="AP1207">
        <v>3.153</v>
      </c>
      <c r="AQ1207" t="s">
        <v>153</v>
      </c>
      <c r="AR1207" t="s">
        <v>2013</v>
      </c>
      <c r="AS1207" t="s">
        <v>89</v>
      </c>
      <c r="AU1207">
        <v>1</v>
      </c>
      <c r="AV1207">
        <v>0</v>
      </c>
      <c r="AW1207">
        <v>0.35</v>
      </c>
      <c r="AX1207">
        <v>784.42253312885805</v>
      </c>
      <c r="AY1207">
        <v>80</v>
      </c>
      <c r="AZ1207">
        <v>99</v>
      </c>
      <c r="BA1207">
        <v>23</v>
      </c>
      <c r="BB1207">
        <v>25</v>
      </c>
      <c r="BC1207">
        <v>48.5443580564244</v>
      </c>
      <c r="BD1207" t="s">
        <v>2010</v>
      </c>
      <c r="BE1207">
        <v>2</v>
      </c>
      <c r="BF1207">
        <v>168.02720072516999</v>
      </c>
      <c r="BG1207">
        <v>0.30674757279999998</v>
      </c>
      <c r="BH1207">
        <v>1442.5</v>
      </c>
      <c r="BI1207">
        <v>0.940763980506372</v>
      </c>
      <c r="BJ1207">
        <v>58.265162753043903</v>
      </c>
      <c r="BK1207">
        <v>80</v>
      </c>
      <c r="BL1207">
        <v>1</v>
      </c>
      <c r="BM1207">
        <v>0</v>
      </c>
      <c r="BN1207">
        <v>95</v>
      </c>
      <c r="BO1207">
        <v>80</v>
      </c>
      <c r="BP1207" t="s">
        <v>84</v>
      </c>
      <c r="BQ1207">
        <v>1367.5</v>
      </c>
      <c r="BR1207">
        <v>1659</v>
      </c>
      <c r="BS1207">
        <v>1470</v>
      </c>
      <c r="BT1207" t="s">
        <v>85</v>
      </c>
      <c r="BU1207">
        <v>184.91138254580301</v>
      </c>
      <c r="BV1207">
        <v>4</v>
      </c>
      <c r="BX1207">
        <v>162</v>
      </c>
      <c r="BY1207">
        <v>168.02720072516999</v>
      </c>
      <c r="BZ1207">
        <v>184.91138254580301</v>
      </c>
      <c r="CA1207">
        <v>1442.5</v>
      </c>
      <c r="CB1207">
        <f t="shared" si="105"/>
        <v>3.7204942747962905E-2</v>
      </c>
      <c r="CC1207">
        <f t="shared" si="106"/>
        <v>168.02720072516999</v>
      </c>
      <c r="CD1207">
        <f t="shared" si="107"/>
        <v>3.7204942747962905E-2</v>
      </c>
    </row>
    <row r="1208" spans="1:82" x14ac:dyDescent="0.25">
      <c r="A1208">
        <v>1206</v>
      </c>
      <c r="C1208" t="s">
        <v>2014</v>
      </c>
      <c r="E1208" t="s">
        <v>2015</v>
      </c>
      <c r="F1208">
        <v>137</v>
      </c>
      <c r="G1208">
        <v>1.2</v>
      </c>
      <c r="H1208" t="s">
        <v>74</v>
      </c>
      <c r="I1208">
        <v>0.67468965517241397</v>
      </c>
      <c r="J1208">
        <v>1.5360145803485099</v>
      </c>
      <c r="K1208">
        <v>13.6757710734658</v>
      </c>
      <c r="L1208">
        <v>0</v>
      </c>
      <c r="M1208">
        <v>0</v>
      </c>
      <c r="N1208">
        <v>0.5</v>
      </c>
      <c r="O1208">
        <v>76.864818836613296</v>
      </c>
      <c r="P1208" t="s">
        <v>1409</v>
      </c>
      <c r="Q1208" t="s">
        <v>76</v>
      </c>
      <c r="R1208" t="s">
        <v>77</v>
      </c>
      <c r="S1208">
        <v>50</v>
      </c>
      <c r="U1208" t="b">
        <v>1</v>
      </c>
      <c r="V1208" t="s">
        <v>552</v>
      </c>
      <c r="W1208">
        <v>1968</v>
      </c>
      <c r="X1208">
        <v>0.4</v>
      </c>
      <c r="Y1208">
        <v>8.0000000000000002E-3</v>
      </c>
      <c r="Z1208">
        <v>43600</v>
      </c>
      <c r="AA1208">
        <v>0.17048210078120299</v>
      </c>
      <c r="AB1208">
        <v>1</v>
      </c>
      <c r="AC1208">
        <v>103</v>
      </c>
      <c r="AD1208">
        <v>5312.9222572155704</v>
      </c>
      <c r="AE1208">
        <v>4200</v>
      </c>
      <c r="AF1208">
        <v>320</v>
      </c>
      <c r="AG1208">
        <v>95.5</v>
      </c>
      <c r="AH1208">
        <v>85</v>
      </c>
      <c r="AI1208">
        <v>165.0007162572</v>
      </c>
      <c r="AJ1208">
        <v>87.369307249500096</v>
      </c>
      <c r="AK1208">
        <v>0.27281884511912902</v>
      </c>
      <c r="AL1208">
        <v>0.26884575514166598</v>
      </c>
      <c r="AM1208">
        <v>3.5119725730097903E-2</v>
      </c>
      <c r="AN1208">
        <v>3.0991963333333299E-2</v>
      </c>
      <c r="AO1208">
        <v>3.1</v>
      </c>
      <c r="AP1208">
        <v>3.153</v>
      </c>
      <c r="AQ1208" t="s">
        <v>79</v>
      </c>
      <c r="AR1208" t="s">
        <v>553</v>
      </c>
      <c r="AS1208" t="s">
        <v>81</v>
      </c>
      <c r="AT1208" t="s">
        <v>82</v>
      </c>
      <c r="AU1208">
        <v>1</v>
      </c>
      <c r="AV1208">
        <v>0</v>
      </c>
      <c r="AW1208">
        <v>0.35</v>
      </c>
      <c r="AX1208">
        <v>771.77184094996699</v>
      </c>
      <c r="AY1208">
        <v>80</v>
      </c>
      <c r="AZ1208">
        <v>99</v>
      </c>
      <c r="BA1208">
        <v>23</v>
      </c>
      <c r="BB1208">
        <v>25</v>
      </c>
      <c r="BC1208">
        <v>49.012478929829797</v>
      </c>
      <c r="BD1208" t="s">
        <v>2016</v>
      </c>
      <c r="BE1208">
        <v>4</v>
      </c>
      <c r="BF1208">
        <v>141.72950312359899</v>
      </c>
      <c r="BG1208">
        <v>0.30674757279999998</v>
      </c>
      <c r="BH1208">
        <v>1543.5</v>
      </c>
      <c r="BI1208">
        <v>0.899597363757077</v>
      </c>
      <c r="BJ1208">
        <v>60.183367475949801</v>
      </c>
      <c r="BK1208">
        <v>80</v>
      </c>
      <c r="BL1208">
        <v>1</v>
      </c>
      <c r="BM1208">
        <v>0</v>
      </c>
      <c r="BN1208">
        <v>95</v>
      </c>
      <c r="BO1208">
        <v>80</v>
      </c>
      <c r="BP1208" t="s">
        <v>84</v>
      </c>
      <c r="BQ1208">
        <v>1468.5</v>
      </c>
      <c r="BR1208">
        <v>1779</v>
      </c>
      <c r="BS1208">
        <v>1590</v>
      </c>
      <c r="BT1208" t="s">
        <v>85</v>
      </c>
      <c r="BU1208">
        <v>154.48291917483201</v>
      </c>
      <c r="BV1208">
        <v>4</v>
      </c>
      <c r="BX1208">
        <v>137</v>
      </c>
      <c r="BY1208">
        <v>141.72950312359899</v>
      </c>
      <c r="BZ1208">
        <v>154.48291917483201</v>
      </c>
      <c r="CA1208">
        <v>1543.5</v>
      </c>
      <c r="CB1208">
        <f t="shared" si="105"/>
        <v>3.4521920610211594E-2</v>
      </c>
      <c r="CC1208">
        <f t="shared" si="106"/>
        <v>141.72950312359899</v>
      </c>
      <c r="CD1208">
        <f t="shared" si="107"/>
        <v>3.4521920610211594E-2</v>
      </c>
    </row>
    <row r="1209" spans="1:82" x14ac:dyDescent="0.25">
      <c r="A1209">
        <v>1207</v>
      </c>
      <c r="C1209" t="s">
        <v>2014</v>
      </c>
      <c r="E1209" t="s">
        <v>2015</v>
      </c>
      <c r="F1209">
        <v>137</v>
      </c>
      <c r="G1209">
        <v>1.2</v>
      </c>
      <c r="H1209" t="s">
        <v>74</v>
      </c>
      <c r="I1209">
        <v>0.67468965517241397</v>
      </c>
      <c r="J1209">
        <v>1.5360145803485099</v>
      </c>
      <c r="K1209">
        <v>13.6757710734658</v>
      </c>
      <c r="L1209">
        <v>0</v>
      </c>
      <c r="M1209">
        <v>0</v>
      </c>
      <c r="N1209">
        <v>0.5</v>
      </c>
      <c r="O1209">
        <v>76.864818836613296</v>
      </c>
      <c r="P1209" t="s">
        <v>1409</v>
      </c>
      <c r="Q1209" t="s">
        <v>76</v>
      </c>
      <c r="R1209" t="s">
        <v>77</v>
      </c>
      <c r="S1209">
        <v>50</v>
      </c>
      <c r="U1209" t="b">
        <v>1</v>
      </c>
      <c r="V1209" t="s">
        <v>552</v>
      </c>
      <c r="W1209">
        <v>1968</v>
      </c>
      <c r="X1209">
        <v>0.4</v>
      </c>
      <c r="Y1209">
        <v>8.0000000000000002E-3</v>
      </c>
      <c r="Z1209">
        <v>43600</v>
      </c>
      <c r="AA1209">
        <v>0.17048210078120299</v>
      </c>
      <c r="AB1209">
        <v>1</v>
      </c>
      <c r="AC1209">
        <v>103</v>
      </c>
      <c r="AD1209">
        <v>5312.9222572155704</v>
      </c>
      <c r="AE1209">
        <v>4200</v>
      </c>
      <c r="AF1209">
        <v>320</v>
      </c>
      <c r="AG1209">
        <v>95.5</v>
      </c>
      <c r="AH1209">
        <v>85</v>
      </c>
      <c r="AI1209">
        <v>165.0007162572</v>
      </c>
      <c r="AJ1209">
        <v>87.369307249500096</v>
      </c>
      <c r="AK1209">
        <v>0.27281884511912902</v>
      </c>
      <c r="AL1209">
        <v>0.26884575514166598</v>
      </c>
      <c r="AM1209">
        <v>3.5119725730097903E-2</v>
      </c>
      <c r="AN1209">
        <v>3.0991963333333299E-2</v>
      </c>
      <c r="AO1209">
        <v>3.1</v>
      </c>
      <c r="AP1209">
        <v>3.153</v>
      </c>
      <c r="AQ1209" t="s">
        <v>79</v>
      </c>
      <c r="AR1209" t="s">
        <v>553</v>
      </c>
      <c r="AS1209" t="s">
        <v>81</v>
      </c>
      <c r="AT1209" t="s">
        <v>82</v>
      </c>
      <c r="AU1209">
        <v>1</v>
      </c>
      <c r="AV1209">
        <v>0</v>
      </c>
      <c r="AW1209">
        <v>0.35</v>
      </c>
      <c r="AX1209">
        <v>771.77184094996699</v>
      </c>
      <c r="AY1209">
        <v>80</v>
      </c>
      <c r="AZ1209">
        <v>99</v>
      </c>
      <c r="BA1209">
        <v>23</v>
      </c>
      <c r="BB1209">
        <v>25</v>
      </c>
      <c r="BC1209">
        <v>49.012478929829797</v>
      </c>
      <c r="BD1209" t="s">
        <v>2017</v>
      </c>
      <c r="BE1209">
        <v>4</v>
      </c>
      <c r="BF1209">
        <v>141.72950312359899</v>
      </c>
      <c r="BG1209">
        <v>0.30674757279999998</v>
      </c>
      <c r="BH1209">
        <v>1543.5</v>
      </c>
      <c r="BI1209">
        <v>0.899597363757077</v>
      </c>
      <c r="BJ1209">
        <v>60.183367475949801</v>
      </c>
      <c r="BK1209">
        <v>80</v>
      </c>
      <c r="BL1209">
        <v>1</v>
      </c>
      <c r="BM1209">
        <v>0</v>
      </c>
      <c r="BN1209">
        <v>95</v>
      </c>
      <c r="BO1209">
        <v>80</v>
      </c>
      <c r="BP1209" t="s">
        <v>84</v>
      </c>
      <c r="BQ1209">
        <v>1468.5</v>
      </c>
      <c r="BR1209">
        <v>1779</v>
      </c>
      <c r="BS1209">
        <v>1590</v>
      </c>
      <c r="BT1209" t="s">
        <v>85</v>
      </c>
      <c r="BU1209">
        <v>154.48291917483201</v>
      </c>
      <c r="BV1209">
        <v>4</v>
      </c>
      <c r="BX1209">
        <v>137</v>
      </c>
      <c r="BY1209">
        <v>141.72950312359899</v>
      </c>
      <c r="BZ1209">
        <v>154.48291917483201</v>
      </c>
      <c r="CA1209">
        <v>1543.5</v>
      </c>
      <c r="CB1209">
        <f t="shared" si="105"/>
        <v>3.4521920610211594E-2</v>
      </c>
      <c r="CC1209">
        <f t="shared" si="106"/>
        <v>141.72950312359899</v>
      </c>
      <c r="CD1209">
        <f t="shared" si="107"/>
        <v>3.4521920610211594E-2</v>
      </c>
    </row>
    <row r="1210" spans="1:82" x14ac:dyDescent="0.25">
      <c r="A1210">
        <v>1208</v>
      </c>
      <c r="C1210" t="s">
        <v>2018</v>
      </c>
      <c r="E1210" t="s">
        <v>2019</v>
      </c>
      <c r="F1210">
        <v>119</v>
      </c>
      <c r="G1210">
        <v>1.2</v>
      </c>
      <c r="H1210" t="s">
        <v>74</v>
      </c>
      <c r="I1210">
        <v>0.67468965517241397</v>
      </c>
      <c r="J1210">
        <v>1.5360145803485099</v>
      </c>
      <c r="K1210">
        <v>13.6757710734658</v>
      </c>
      <c r="L1210">
        <v>0</v>
      </c>
      <c r="M1210">
        <v>0</v>
      </c>
      <c r="N1210">
        <v>0.5</v>
      </c>
      <c r="O1210">
        <v>76.864818836613296</v>
      </c>
      <c r="P1210" t="s">
        <v>1409</v>
      </c>
      <c r="Q1210" t="s">
        <v>76</v>
      </c>
      <c r="R1210" t="s">
        <v>77</v>
      </c>
      <c r="S1210">
        <v>50</v>
      </c>
      <c r="U1210" t="b">
        <v>1</v>
      </c>
      <c r="V1210" t="s">
        <v>552</v>
      </c>
      <c r="W1210">
        <v>1968</v>
      </c>
      <c r="X1210">
        <v>0.4</v>
      </c>
      <c r="Y1210">
        <v>8.0000000000000002E-3</v>
      </c>
      <c r="Z1210">
        <v>43600</v>
      </c>
      <c r="AA1210">
        <v>0.17048210078120299</v>
      </c>
      <c r="AB1210">
        <v>1</v>
      </c>
      <c r="AC1210">
        <v>103</v>
      </c>
      <c r="AD1210">
        <v>5312.9222572155704</v>
      </c>
      <c r="AE1210">
        <v>4200</v>
      </c>
      <c r="AF1210">
        <v>320</v>
      </c>
      <c r="AG1210">
        <v>95.5</v>
      </c>
      <c r="AH1210">
        <v>85</v>
      </c>
      <c r="AI1210">
        <v>156.83744025807101</v>
      </c>
      <c r="AJ1210">
        <v>83.080217891379903</v>
      </c>
      <c r="AK1210">
        <v>0.27281884511912902</v>
      </c>
      <c r="AL1210">
        <v>0.26884575514166598</v>
      </c>
      <c r="AM1210">
        <v>3.5119725730097903E-2</v>
      </c>
      <c r="AN1210">
        <v>3.0991963333333299E-2</v>
      </c>
      <c r="AO1210">
        <v>2.76</v>
      </c>
      <c r="AP1210">
        <v>3.153</v>
      </c>
      <c r="AQ1210" t="s">
        <v>79</v>
      </c>
      <c r="AR1210" t="s">
        <v>553</v>
      </c>
      <c r="AS1210" t="s">
        <v>81</v>
      </c>
      <c r="AT1210" t="s">
        <v>82</v>
      </c>
      <c r="AU1210">
        <v>1</v>
      </c>
      <c r="AV1210">
        <v>1</v>
      </c>
      <c r="AW1210">
        <v>0.35</v>
      </c>
      <c r="AX1210">
        <v>771.77184094996699</v>
      </c>
      <c r="AY1210">
        <v>80</v>
      </c>
      <c r="AZ1210">
        <v>99</v>
      </c>
      <c r="BA1210">
        <v>23</v>
      </c>
      <c r="BB1210">
        <v>25</v>
      </c>
      <c r="BC1210">
        <v>49.012478929829797</v>
      </c>
      <c r="BD1210" t="s">
        <v>2020</v>
      </c>
      <c r="BE1210">
        <v>2</v>
      </c>
      <c r="BF1210">
        <v>123.25804107526</v>
      </c>
      <c r="BG1210">
        <v>0.30674757279999998</v>
      </c>
      <c r="BH1210">
        <v>1466.5</v>
      </c>
      <c r="BI1210">
        <v>0.899597363757077</v>
      </c>
      <c r="BJ1210">
        <v>60.183367475949801</v>
      </c>
      <c r="BK1210">
        <v>80</v>
      </c>
      <c r="BL1210">
        <v>1</v>
      </c>
      <c r="BM1210">
        <v>0</v>
      </c>
      <c r="BN1210">
        <v>95</v>
      </c>
      <c r="BO1210">
        <v>80</v>
      </c>
      <c r="BP1210" t="s">
        <v>84</v>
      </c>
      <c r="BQ1210">
        <v>1391.5</v>
      </c>
      <c r="BR1210">
        <v>1687</v>
      </c>
      <c r="BS1210">
        <v>1470</v>
      </c>
      <c r="BT1210" t="s">
        <v>85</v>
      </c>
      <c r="BU1210">
        <v>142.070505989899</v>
      </c>
      <c r="BV1210">
        <v>4</v>
      </c>
      <c r="BX1210">
        <v>119</v>
      </c>
      <c r="BY1210">
        <v>123.25804107526</v>
      </c>
      <c r="BZ1210">
        <v>142.070505989899</v>
      </c>
      <c r="CA1210">
        <v>1466.5</v>
      </c>
      <c r="CB1210">
        <f t="shared" si="105"/>
        <v>3.5781857775294086E-2</v>
      </c>
      <c r="CC1210">
        <f t="shared" si="106"/>
        <v>123.25804107526</v>
      </c>
      <c r="CD1210">
        <f t="shared" si="107"/>
        <v>3.5781857775294086E-2</v>
      </c>
    </row>
    <row r="1211" spans="1:82" x14ac:dyDescent="0.25">
      <c r="A1211">
        <v>1209</v>
      </c>
      <c r="B1211" t="s">
        <v>2021</v>
      </c>
      <c r="C1211" t="s">
        <v>2021</v>
      </c>
      <c r="D1211" t="s">
        <v>2022</v>
      </c>
      <c r="E1211" t="s">
        <v>2022</v>
      </c>
      <c r="F1211">
        <v>135</v>
      </c>
      <c r="G1211">
        <v>1.2</v>
      </c>
      <c r="H1211" t="s">
        <v>74</v>
      </c>
      <c r="I1211">
        <v>0.67468965517241397</v>
      </c>
      <c r="J1211">
        <v>1.5360145803485099</v>
      </c>
      <c r="K1211">
        <v>13.6757710734658</v>
      </c>
      <c r="L1211">
        <v>0</v>
      </c>
      <c r="M1211">
        <v>0</v>
      </c>
      <c r="N1211">
        <v>0.5</v>
      </c>
      <c r="O1211">
        <v>76.864818836613296</v>
      </c>
      <c r="P1211" t="s">
        <v>1409</v>
      </c>
      <c r="Q1211" t="s">
        <v>76</v>
      </c>
      <c r="R1211" t="s">
        <v>77</v>
      </c>
      <c r="S1211">
        <v>50</v>
      </c>
      <c r="T1211" t="b">
        <v>1</v>
      </c>
      <c r="U1211" t="b">
        <v>1</v>
      </c>
      <c r="V1211" t="s">
        <v>552</v>
      </c>
      <c r="W1211">
        <v>1968</v>
      </c>
      <c r="X1211">
        <v>0.4</v>
      </c>
      <c r="Y1211">
        <v>8.0000000000000002E-3</v>
      </c>
      <c r="Z1211">
        <v>43600</v>
      </c>
      <c r="AA1211">
        <v>0.17048210078120299</v>
      </c>
      <c r="AB1211">
        <v>1</v>
      </c>
      <c r="AC1211">
        <v>103</v>
      </c>
      <c r="AD1211">
        <v>5312.9222572155704</v>
      </c>
      <c r="AE1211">
        <v>4200</v>
      </c>
      <c r="AF1211">
        <v>320</v>
      </c>
      <c r="AG1211">
        <v>95.5</v>
      </c>
      <c r="AH1211">
        <v>85</v>
      </c>
      <c r="AI1211">
        <v>159.14347725179201</v>
      </c>
      <c r="AJ1211">
        <v>84.305671993700003</v>
      </c>
      <c r="AK1211">
        <v>0.27281884511912902</v>
      </c>
      <c r="AL1211">
        <v>0.26884575514166598</v>
      </c>
      <c r="AM1211">
        <v>3.5119725730097903E-2</v>
      </c>
      <c r="AN1211">
        <v>3.0991963333333299E-2</v>
      </c>
      <c r="AO1211">
        <v>3.04</v>
      </c>
      <c r="AP1211">
        <v>3.153</v>
      </c>
      <c r="AQ1211" t="s">
        <v>79</v>
      </c>
      <c r="AR1211" t="s">
        <v>2023</v>
      </c>
      <c r="AS1211" t="s">
        <v>89</v>
      </c>
      <c r="AU1211">
        <v>1</v>
      </c>
      <c r="AV1211">
        <v>0</v>
      </c>
      <c r="AW1211">
        <v>0.35</v>
      </c>
      <c r="AX1211">
        <v>771.77184094996699</v>
      </c>
      <c r="AY1211">
        <v>80</v>
      </c>
      <c r="AZ1211">
        <v>99</v>
      </c>
      <c r="BA1211">
        <v>23</v>
      </c>
      <c r="BB1211">
        <v>25</v>
      </c>
      <c r="BC1211">
        <v>49.012478929829797</v>
      </c>
      <c r="BD1211" t="s">
        <v>2020</v>
      </c>
      <c r="BE1211">
        <v>2</v>
      </c>
      <c r="BF1211">
        <v>148.215674777506</v>
      </c>
      <c r="BG1211">
        <v>0.30674757279999998</v>
      </c>
      <c r="BH1211">
        <v>1488.5</v>
      </c>
      <c r="BI1211">
        <v>0.899597363757077</v>
      </c>
      <c r="BJ1211">
        <v>60.183367475949801</v>
      </c>
      <c r="BK1211">
        <v>80</v>
      </c>
      <c r="BL1211">
        <v>1</v>
      </c>
      <c r="BM1211">
        <v>0</v>
      </c>
      <c r="BN1211">
        <v>95</v>
      </c>
      <c r="BO1211">
        <v>80</v>
      </c>
      <c r="BP1211" t="s">
        <v>84</v>
      </c>
      <c r="BQ1211">
        <v>1413.5</v>
      </c>
      <c r="BR1211">
        <v>1713</v>
      </c>
      <c r="BS1211">
        <v>1470</v>
      </c>
      <c r="BT1211" t="s">
        <v>85</v>
      </c>
      <c r="BU1211">
        <v>158.40886816003899</v>
      </c>
      <c r="BV1211">
        <v>4</v>
      </c>
      <c r="BX1211">
        <v>135</v>
      </c>
      <c r="BY1211">
        <v>148.215674777506</v>
      </c>
      <c r="BZ1211">
        <v>158.40886816003899</v>
      </c>
      <c r="CA1211">
        <v>1488.5</v>
      </c>
      <c r="CB1211">
        <f t="shared" si="105"/>
        <v>9.7893887240785155E-2</v>
      </c>
      <c r="CC1211">
        <f t="shared" si="106"/>
        <v>148.215674777506</v>
      </c>
      <c r="CD1211">
        <f t="shared" si="107"/>
        <v>9.7893887240785155E-2</v>
      </c>
    </row>
    <row r="1212" spans="1:82" x14ac:dyDescent="0.25">
      <c r="A1212">
        <v>1210</v>
      </c>
      <c r="B1212" t="s">
        <v>2024</v>
      </c>
      <c r="C1212" t="s">
        <v>2024</v>
      </c>
      <c r="D1212" t="s">
        <v>2025</v>
      </c>
      <c r="E1212" t="s">
        <v>2025</v>
      </c>
      <c r="F1212">
        <v>178</v>
      </c>
      <c r="G1212">
        <v>1.2</v>
      </c>
      <c r="H1212" t="s">
        <v>74</v>
      </c>
      <c r="I1212">
        <v>0.67468965517241397</v>
      </c>
      <c r="J1212">
        <v>1.5360145803485099</v>
      </c>
      <c r="K1212">
        <v>13.6757710734658</v>
      </c>
      <c r="L1212">
        <v>0</v>
      </c>
      <c r="M1212">
        <v>0</v>
      </c>
      <c r="N1212">
        <v>0.5</v>
      </c>
      <c r="O1212">
        <v>77.0070912443324</v>
      </c>
      <c r="P1212" t="s">
        <v>2026</v>
      </c>
      <c r="Q1212" t="s">
        <v>76</v>
      </c>
      <c r="R1212" t="s">
        <v>77</v>
      </c>
      <c r="S1212">
        <v>50</v>
      </c>
      <c r="T1212" t="b">
        <v>1</v>
      </c>
      <c r="U1212" t="b">
        <v>1</v>
      </c>
      <c r="V1212" t="s">
        <v>300</v>
      </c>
      <c r="W1212">
        <v>1984</v>
      </c>
      <c r="X1212">
        <v>0.4</v>
      </c>
      <c r="Y1212">
        <v>8.0000000000000002E-3</v>
      </c>
      <c r="Z1212">
        <v>43000</v>
      </c>
      <c r="AA1212">
        <v>0.17196631819963801</v>
      </c>
      <c r="AB1212">
        <v>1</v>
      </c>
      <c r="AC1212">
        <v>147</v>
      </c>
      <c r="AD1212">
        <v>6071.0503041546199</v>
      </c>
      <c r="AE1212">
        <v>5100</v>
      </c>
      <c r="AF1212">
        <v>280</v>
      </c>
      <c r="AG1212">
        <v>92.8</v>
      </c>
      <c r="AH1212">
        <v>85</v>
      </c>
      <c r="AI1212">
        <v>157.72671280186501</v>
      </c>
      <c r="AJ1212">
        <v>83.525837564950805</v>
      </c>
      <c r="AK1212">
        <v>0.27281884511912902</v>
      </c>
      <c r="AL1212">
        <v>0.26884575514166598</v>
      </c>
      <c r="AM1212">
        <v>3.5119725730097903E-2</v>
      </c>
      <c r="AN1212">
        <v>3.0991963333333299E-2</v>
      </c>
      <c r="AO1212">
        <v>3.14</v>
      </c>
      <c r="AP1212">
        <v>3.153</v>
      </c>
      <c r="AQ1212" t="s">
        <v>153</v>
      </c>
      <c r="AR1212" t="s">
        <v>2027</v>
      </c>
      <c r="AS1212" t="s">
        <v>89</v>
      </c>
      <c r="AU1212">
        <v>1</v>
      </c>
      <c r="AV1212">
        <v>0</v>
      </c>
      <c r="AW1212">
        <v>0.35</v>
      </c>
      <c r="AX1212">
        <v>770.58118756842396</v>
      </c>
      <c r="AY1212">
        <v>80</v>
      </c>
      <c r="AZ1212">
        <v>99</v>
      </c>
      <c r="BA1212">
        <v>23</v>
      </c>
      <c r="BB1212">
        <v>25</v>
      </c>
      <c r="BC1212">
        <v>49.056537364973899</v>
      </c>
      <c r="BD1212" t="s">
        <v>2028</v>
      </c>
      <c r="BE1212">
        <v>2</v>
      </c>
      <c r="BF1212">
        <v>176.178294476936</v>
      </c>
      <c r="BG1212">
        <v>0.30674757279999998</v>
      </c>
      <c r="BH1212">
        <v>1474.5</v>
      </c>
      <c r="BI1212">
        <v>0.895722858651261</v>
      </c>
      <c r="BJ1212">
        <v>60.363904391046802</v>
      </c>
      <c r="BK1212">
        <v>80</v>
      </c>
      <c r="BL1212">
        <v>1</v>
      </c>
      <c r="BM1212">
        <v>0</v>
      </c>
      <c r="BN1212">
        <v>95</v>
      </c>
      <c r="BO1212">
        <v>80</v>
      </c>
      <c r="BP1212" t="s">
        <v>84</v>
      </c>
      <c r="BQ1212">
        <v>1399.5</v>
      </c>
      <c r="BR1212">
        <v>1697</v>
      </c>
      <c r="BS1212">
        <v>1470</v>
      </c>
      <c r="BT1212" t="s">
        <v>85</v>
      </c>
      <c r="BU1212">
        <v>193.187791520486</v>
      </c>
      <c r="BV1212">
        <v>4</v>
      </c>
      <c r="BX1212">
        <v>178</v>
      </c>
      <c r="BY1212">
        <v>176.178294476936</v>
      </c>
      <c r="BZ1212">
        <v>193.187791520486</v>
      </c>
      <c r="CA1212">
        <v>1474.5</v>
      </c>
      <c r="CB1212">
        <f t="shared" si="105"/>
        <v>-1.023430069137077E-2</v>
      </c>
      <c r="CC1212">
        <f t="shared" si="106"/>
        <v>176.178294476936</v>
      </c>
      <c r="CD1212">
        <f t="shared" si="107"/>
        <v>-1.023430069137077E-2</v>
      </c>
    </row>
    <row r="1213" spans="1:82" x14ac:dyDescent="0.25">
      <c r="A1213">
        <v>1211</v>
      </c>
      <c r="C1213" t="s">
        <v>1625</v>
      </c>
      <c r="E1213" t="s">
        <v>1626</v>
      </c>
      <c r="F1213">
        <v>142</v>
      </c>
      <c r="G1213">
        <v>1.2</v>
      </c>
      <c r="H1213" t="s">
        <v>74</v>
      </c>
      <c r="I1213">
        <v>0.67468965517241397</v>
      </c>
      <c r="J1213">
        <v>1.5360145803485099</v>
      </c>
      <c r="K1213">
        <v>13.6757710734658</v>
      </c>
      <c r="L1213">
        <v>0</v>
      </c>
      <c r="M1213">
        <v>0</v>
      </c>
      <c r="N1213">
        <v>0.5</v>
      </c>
      <c r="O1213">
        <v>71.725228107761296</v>
      </c>
      <c r="P1213" t="s">
        <v>1996</v>
      </c>
      <c r="Q1213" t="s">
        <v>76</v>
      </c>
      <c r="R1213" t="s">
        <v>77</v>
      </c>
      <c r="S1213">
        <v>50</v>
      </c>
      <c r="U1213" t="b">
        <v>1</v>
      </c>
      <c r="V1213" t="s">
        <v>473</v>
      </c>
      <c r="W1213">
        <v>1390</v>
      </c>
      <c r="X1213">
        <v>0.4</v>
      </c>
      <c r="Y1213">
        <v>8.0000000000000002E-3</v>
      </c>
      <c r="Z1213">
        <v>43000</v>
      </c>
      <c r="AA1213">
        <v>0.116864746540239</v>
      </c>
      <c r="AB1213">
        <v>1</v>
      </c>
      <c r="AC1213">
        <v>92</v>
      </c>
      <c r="AD1213">
        <v>5986.8138544947196</v>
      </c>
      <c r="AE1213">
        <v>5000</v>
      </c>
      <c r="AF1213">
        <v>200</v>
      </c>
      <c r="AG1213">
        <v>75.599999999999994</v>
      </c>
      <c r="AH1213">
        <v>85</v>
      </c>
      <c r="AI1213">
        <v>152.312828063691</v>
      </c>
      <c r="AJ1213">
        <v>80.685012145936199</v>
      </c>
      <c r="AK1213">
        <v>0.31345474097411002</v>
      </c>
      <c r="AL1213">
        <v>0.30888986610555502</v>
      </c>
      <c r="AM1213">
        <v>3.3986780979139999E-2</v>
      </c>
      <c r="AN1213">
        <v>2.9875517777777701E-2</v>
      </c>
      <c r="AO1213">
        <v>4.0599999999999996</v>
      </c>
      <c r="AP1213">
        <v>3.153</v>
      </c>
      <c r="AQ1213" t="s">
        <v>153</v>
      </c>
      <c r="AR1213" t="s">
        <v>1389</v>
      </c>
      <c r="AS1213" t="s">
        <v>81</v>
      </c>
      <c r="AT1213" t="s">
        <v>82</v>
      </c>
      <c r="AU1213">
        <v>1</v>
      </c>
      <c r="AV1213">
        <v>1</v>
      </c>
      <c r="AW1213">
        <v>0.35</v>
      </c>
      <c r="AX1213">
        <v>814.78419435819706</v>
      </c>
      <c r="AY1213">
        <v>80</v>
      </c>
      <c r="AZ1213">
        <v>99</v>
      </c>
      <c r="BA1213">
        <v>23</v>
      </c>
      <c r="BB1213">
        <v>25</v>
      </c>
      <c r="BC1213">
        <v>47.4208679602513</v>
      </c>
      <c r="BD1213" t="s">
        <v>2029</v>
      </c>
      <c r="BE1213">
        <v>2</v>
      </c>
      <c r="BF1213">
        <v>142.680864088063</v>
      </c>
      <c r="BG1213">
        <v>0.30674757279999998</v>
      </c>
      <c r="BH1213">
        <v>1423.5</v>
      </c>
      <c r="BI1213">
        <v>1.03956386070467</v>
      </c>
      <c r="BJ1213">
        <v>53.661471418069901</v>
      </c>
      <c r="BK1213">
        <v>80</v>
      </c>
      <c r="BL1213">
        <v>1</v>
      </c>
      <c r="BM1213">
        <v>0</v>
      </c>
      <c r="BN1213">
        <v>95</v>
      </c>
      <c r="BO1213">
        <v>80</v>
      </c>
      <c r="BP1213" t="s">
        <v>84</v>
      </c>
      <c r="BQ1213">
        <v>1348.5</v>
      </c>
      <c r="BR1213">
        <v>1636</v>
      </c>
      <c r="BS1213">
        <v>1360</v>
      </c>
      <c r="BT1213" t="s">
        <v>85</v>
      </c>
      <c r="BU1213">
        <v>159.787830278472</v>
      </c>
      <c r="BV1213">
        <v>4</v>
      </c>
      <c r="BX1213">
        <v>142</v>
      </c>
      <c r="BY1213">
        <v>142.680864088063</v>
      </c>
      <c r="BZ1213">
        <v>159.787830278472</v>
      </c>
      <c r="CA1213">
        <v>1423.5</v>
      </c>
      <c r="CB1213">
        <f t="shared" si="105"/>
        <v>4.7948175215704481E-3</v>
      </c>
      <c r="CC1213">
        <f t="shared" si="106"/>
        <v>142.680864088063</v>
      </c>
      <c r="CD1213">
        <f t="shared" si="107"/>
        <v>4.7948175215704481E-3</v>
      </c>
    </row>
    <row r="1214" spans="1:82" x14ac:dyDescent="0.25">
      <c r="A1214">
        <v>1212</v>
      </c>
      <c r="C1214" t="s">
        <v>1998</v>
      </c>
      <c r="E1214" t="s">
        <v>1999</v>
      </c>
      <c r="F1214">
        <v>110</v>
      </c>
      <c r="G1214">
        <v>1.2</v>
      </c>
      <c r="H1214" t="s">
        <v>74</v>
      </c>
      <c r="I1214">
        <v>0.67468965517241397</v>
      </c>
      <c r="J1214">
        <v>1.5360145803485099</v>
      </c>
      <c r="K1214">
        <v>13.6757710734658</v>
      </c>
      <c r="L1214">
        <v>0</v>
      </c>
      <c r="M1214">
        <v>0</v>
      </c>
      <c r="N1214">
        <v>0.5</v>
      </c>
      <c r="O1214">
        <v>73.574769408109404</v>
      </c>
      <c r="P1214" t="s">
        <v>521</v>
      </c>
      <c r="Q1214" t="s">
        <v>76</v>
      </c>
      <c r="R1214" t="s">
        <v>77</v>
      </c>
      <c r="S1214">
        <v>50</v>
      </c>
      <c r="U1214" t="b">
        <v>1</v>
      </c>
      <c r="V1214" t="s">
        <v>522</v>
      </c>
      <c r="W1214">
        <v>1598</v>
      </c>
      <c r="X1214">
        <v>0.4</v>
      </c>
      <c r="Y1214">
        <v>8.0000000000000002E-3</v>
      </c>
      <c r="Z1214">
        <v>43600</v>
      </c>
      <c r="AA1214">
        <v>0.13615957297989401</v>
      </c>
      <c r="AB1214">
        <v>1</v>
      </c>
      <c r="AC1214">
        <v>77</v>
      </c>
      <c r="AD1214">
        <v>5481.39515653536</v>
      </c>
      <c r="AE1214">
        <v>4400</v>
      </c>
      <c r="AF1214">
        <v>250</v>
      </c>
      <c r="AG1214">
        <v>80.5</v>
      </c>
      <c r="AH1214">
        <v>85</v>
      </c>
      <c r="AI1214">
        <v>157.81463333303199</v>
      </c>
      <c r="AJ1214">
        <v>83.581540024147202</v>
      </c>
      <c r="AK1214">
        <v>0.31345474097411002</v>
      </c>
      <c r="AL1214">
        <v>0.30888986610555502</v>
      </c>
      <c r="AM1214">
        <v>3.3986780979139999E-2</v>
      </c>
      <c r="AN1214">
        <v>2.9875517777777701E-2</v>
      </c>
      <c r="AO1214">
        <v>3.39</v>
      </c>
      <c r="AP1214">
        <v>3.153</v>
      </c>
      <c r="AQ1214" t="s">
        <v>79</v>
      </c>
      <c r="AR1214" t="s">
        <v>2000</v>
      </c>
      <c r="AS1214" t="s">
        <v>81</v>
      </c>
      <c r="AT1214" t="s">
        <v>82</v>
      </c>
      <c r="AU1214">
        <v>1</v>
      </c>
      <c r="AV1214">
        <v>1</v>
      </c>
      <c r="AW1214">
        <v>0.35</v>
      </c>
      <c r="AX1214">
        <v>799.30570039814199</v>
      </c>
      <c r="AY1214">
        <v>80</v>
      </c>
      <c r="AZ1214">
        <v>99</v>
      </c>
      <c r="BA1214">
        <v>23</v>
      </c>
      <c r="BB1214">
        <v>25</v>
      </c>
      <c r="BC1214">
        <v>47.993627617123899</v>
      </c>
      <c r="BD1214" t="s">
        <v>2030</v>
      </c>
      <c r="BE1214">
        <v>2</v>
      </c>
      <c r="BF1214">
        <v>119.87260639632299</v>
      </c>
      <c r="BG1214">
        <v>0.30674757279999998</v>
      </c>
      <c r="BH1214">
        <v>1475.5</v>
      </c>
      <c r="BI1214">
        <v>0.98919529432907105</v>
      </c>
      <c r="BJ1214">
        <v>56.008451314331197</v>
      </c>
      <c r="BK1214">
        <v>80</v>
      </c>
      <c r="BL1214">
        <v>1</v>
      </c>
      <c r="BM1214">
        <v>0</v>
      </c>
      <c r="BN1214">
        <v>95</v>
      </c>
      <c r="BO1214">
        <v>80</v>
      </c>
      <c r="BP1214" t="s">
        <v>84</v>
      </c>
      <c r="BQ1214">
        <v>1400.5</v>
      </c>
      <c r="BR1214">
        <v>1698</v>
      </c>
      <c r="BS1214">
        <v>1470</v>
      </c>
      <c r="BT1214" t="s">
        <v>85</v>
      </c>
      <c r="BU1214">
        <v>136.473530996433</v>
      </c>
      <c r="BV1214">
        <v>4</v>
      </c>
      <c r="BX1214">
        <v>110</v>
      </c>
      <c r="BY1214">
        <v>119.87260639632299</v>
      </c>
      <c r="BZ1214">
        <v>136.473530996433</v>
      </c>
      <c r="CA1214">
        <v>1475.5</v>
      </c>
      <c r="CB1214">
        <f t="shared" si="105"/>
        <v>8.9750967239299942E-2</v>
      </c>
      <c r="CC1214">
        <f t="shared" si="106"/>
        <v>119.87260639632299</v>
      </c>
      <c r="CD1214">
        <f t="shared" si="107"/>
        <v>8.9750967239299942E-2</v>
      </c>
    </row>
    <row r="1215" spans="1:82" x14ac:dyDescent="0.25">
      <c r="A1215">
        <v>1213</v>
      </c>
      <c r="C1215" t="s">
        <v>2002</v>
      </c>
      <c r="E1215" t="s">
        <v>2003</v>
      </c>
      <c r="F1215">
        <v>187</v>
      </c>
      <c r="G1215">
        <v>1.2</v>
      </c>
      <c r="H1215" t="s">
        <v>74</v>
      </c>
      <c r="I1215">
        <v>0.67468965517241397</v>
      </c>
      <c r="J1215">
        <v>1.5360145803485099</v>
      </c>
      <c r="K1215">
        <v>13.6757710734658</v>
      </c>
      <c r="L1215">
        <v>0</v>
      </c>
      <c r="M1215">
        <v>0</v>
      </c>
      <c r="N1215">
        <v>0.5</v>
      </c>
      <c r="O1215">
        <v>75.353174504598002</v>
      </c>
      <c r="P1215" t="s">
        <v>2004</v>
      </c>
      <c r="Q1215" t="s">
        <v>76</v>
      </c>
      <c r="R1215" t="s">
        <v>77</v>
      </c>
      <c r="S1215">
        <v>50</v>
      </c>
      <c r="U1215" t="b">
        <v>1</v>
      </c>
      <c r="V1215" t="s">
        <v>1022</v>
      </c>
      <c r="W1215">
        <v>1798</v>
      </c>
      <c r="X1215">
        <v>0.4</v>
      </c>
      <c r="Y1215">
        <v>8.0000000000000002E-3</v>
      </c>
      <c r="Z1215">
        <v>43000</v>
      </c>
      <c r="AA1215">
        <v>0.15471229071033099</v>
      </c>
      <c r="AB1215">
        <v>1</v>
      </c>
      <c r="AC1215">
        <v>118</v>
      </c>
      <c r="AD1215">
        <v>5565.6316061952602</v>
      </c>
      <c r="AE1215">
        <v>4500</v>
      </c>
      <c r="AF1215">
        <v>250</v>
      </c>
      <c r="AG1215">
        <v>84.1</v>
      </c>
      <c r="AH1215">
        <v>85</v>
      </c>
      <c r="AI1215">
        <v>174.26013182308901</v>
      </c>
      <c r="AJ1215">
        <v>92.939553169136701</v>
      </c>
      <c r="AK1215">
        <v>0.31345474097411002</v>
      </c>
      <c r="AL1215">
        <v>0.30888986610555502</v>
      </c>
      <c r="AM1215">
        <v>3.3986780979139999E-2</v>
      </c>
      <c r="AN1215">
        <v>2.9875517777777701E-2</v>
      </c>
      <c r="AO1215">
        <v>3.09</v>
      </c>
      <c r="AP1215">
        <v>3.153</v>
      </c>
      <c r="AQ1215" t="s">
        <v>153</v>
      </c>
      <c r="AR1215" t="s">
        <v>2005</v>
      </c>
      <c r="AS1215" t="s">
        <v>81</v>
      </c>
      <c r="AT1215" t="s">
        <v>82</v>
      </c>
      <c r="AU1215">
        <v>1</v>
      </c>
      <c r="AV1215">
        <v>0</v>
      </c>
      <c r="AW1215">
        <v>0.35</v>
      </c>
      <c r="AX1215">
        <v>784.42253312885805</v>
      </c>
      <c r="AY1215">
        <v>80</v>
      </c>
      <c r="AZ1215">
        <v>99</v>
      </c>
      <c r="BA1215">
        <v>23</v>
      </c>
      <c r="BB1215">
        <v>25</v>
      </c>
      <c r="BC1215">
        <v>48.5443580564244</v>
      </c>
      <c r="BD1215" t="s">
        <v>2031</v>
      </c>
      <c r="BE1215">
        <v>4</v>
      </c>
      <c r="BF1215">
        <v>171.29108423571199</v>
      </c>
      <c r="BG1215">
        <v>0.30674757279999998</v>
      </c>
      <c r="BH1215">
        <v>1643.5</v>
      </c>
      <c r="BI1215">
        <v>0.940763980506372</v>
      </c>
      <c r="BJ1215">
        <v>58.265162753043903</v>
      </c>
      <c r="BK1215">
        <v>80</v>
      </c>
      <c r="BL1215">
        <v>1</v>
      </c>
      <c r="BM1215">
        <v>0</v>
      </c>
      <c r="BN1215">
        <v>95</v>
      </c>
      <c r="BO1215">
        <v>80</v>
      </c>
      <c r="BP1215" t="s">
        <v>84</v>
      </c>
      <c r="BQ1215">
        <v>1568.5</v>
      </c>
      <c r="BR1215">
        <v>1884</v>
      </c>
      <c r="BS1215">
        <v>1590</v>
      </c>
      <c r="BT1215" t="s">
        <v>85</v>
      </c>
      <c r="BU1215">
        <v>186.77310358808799</v>
      </c>
      <c r="BV1215">
        <v>4</v>
      </c>
      <c r="BX1215">
        <v>187</v>
      </c>
      <c r="BY1215">
        <v>171.29108423571199</v>
      </c>
      <c r="BZ1215">
        <v>186.77310358808799</v>
      </c>
      <c r="CA1215">
        <v>1643.5</v>
      </c>
      <c r="CB1215">
        <f t="shared" si="105"/>
        <v>-8.4004897135229989E-2</v>
      </c>
      <c r="CC1215">
        <f t="shared" si="106"/>
        <v>171.29108423571199</v>
      </c>
      <c r="CD1215">
        <f t="shared" si="107"/>
        <v>-8.4004897135229989E-2</v>
      </c>
    </row>
    <row r="1216" spans="1:82" x14ac:dyDescent="0.25">
      <c r="A1216">
        <v>1214</v>
      </c>
      <c r="C1216" t="s">
        <v>2007</v>
      </c>
      <c r="E1216" t="s">
        <v>2008</v>
      </c>
      <c r="F1216">
        <v>160</v>
      </c>
      <c r="G1216">
        <v>1.2</v>
      </c>
      <c r="H1216" t="s">
        <v>74</v>
      </c>
      <c r="I1216">
        <v>0.67468965517241397</v>
      </c>
      <c r="J1216">
        <v>1.5360145803485099</v>
      </c>
      <c r="K1216">
        <v>13.6757710734658</v>
      </c>
      <c r="L1216">
        <v>0</v>
      </c>
      <c r="M1216">
        <v>0</v>
      </c>
      <c r="N1216">
        <v>0.5</v>
      </c>
      <c r="O1216">
        <v>75.353174504598002</v>
      </c>
      <c r="P1216" t="s">
        <v>2004</v>
      </c>
      <c r="Q1216" t="s">
        <v>76</v>
      </c>
      <c r="R1216" t="s">
        <v>77</v>
      </c>
      <c r="S1216">
        <v>50</v>
      </c>
      <c r="U1216" t="b">
        <v>1</v>
      </c>
      <c r="V1216" t="s">
        <v>1022</v>
      </c>
      <c r="W1216">
        <v>1798</v>
      </c>
      <c r="X1216">
        <v>0.4</v>
      </c>
      <c r="Y1216">
        <v>8.0000000000000002E-3</v>
      </c>
      <c r="Z1216">
        <v>43000</v>
      </c>
      <c r="AA1216">
        <v>0.15471229071033099</v>
      </c>
      <c r="AB1216">
        <v>1</v>
      </c>
      <c r="AC1216">
        <v>118</v>
      </c>
      <c r="AD1216">
        <v>5565.6316061952602</v>
      </c>
      <c r="AE1216">
        <v>4500</v>
      </c>
      <c r="AF1216">
        <v>250</v>
      </c>
      <c r="AG1216">
        <v>84.1</v>
      </c>
      <c r="AH1216">
        <v>85</v>
      </c>
      <c r="AI1216">
        <v>155.42061906174601</v>
      </c>
      <c r="AJ1216">
        <v>82.300383462630805</v>
      </c>
      <c r="AK1216">
        <v>0.31345474097411002</v>
      </c>
      <c r="AL1216">
        <v>0.30888986610555502</v>
      </c>
      <c r="AM1216">
        <v>3.3986780979139999E-2</v>
      </c>
      <c r="AN1216">
        <v>2.9875517777777701E-2</v>
      </c>
      <c r="AO1216">
        <v>3.65</v>
      </c>
      <c r="AP1216">
        <v>3.153</v>
      </c>
      <c r="AQ1216" t="s">
        <v>153</v>
      </c>
      <c r="AR1216" t="s">
        <v>2009</v>
      </c>
      <c r="AS1216" t="s">
        <v>81</v>
      </c>
      <c r="AT1216" t="s">
        <v>82</v>
      </c>
      <c r="AU1216">
        <v>1</v>
      </c>
      <c r="AV1216">
        <v>0</v>
      </c>
      <c r="AW1216">
        <v>0.35</v>
      </c>
      <c r="AX1216">
        <v>784.42253312885805</v>
      </c>
      <c r="AY1216">
        <v>80</v>
      </c>
      <c r="AZ1216">
        <v>99</v>
      </c>
      <c r="BA1216">
        <v>23</v>
      </c>
      <c r="BB1216">
        <v>25</v>
      </c>
      <c r="BC1216">
        <v>48.5443580564244</v>
      </c>
      <c r="BD1216" t="s">
        <v>2032</v>
      </c>
      <c r="BE1216">
        <v>2</v>
      </c>
      <c r="BF1216">
        <v>167.969696474926</v>
      </c>
      <c r="BG1216">
        <v>0.30674757279999998</v>
      </c>
      <c r="BH1216">
        <v>1452.5</v>
      </c>
      <c r="BI1216">
        <v>0.940763980506372</v>
      </c>
      <c r="BJ1216">
        <v>58.265162753043903</v>
      </c>
      <c r="BK1216">
        <v>80</v>
      </c>
      <c r="BL1216">
        <v>1</v>
      </c>
      <c r="BM1216">
        <v>0</v>
      </c>
      <c r="BN1216">
        <v>95</v>
      </c>
      <c r="BO1216">
        <v>80</v>
      </c>
      <c r="BP1216" t="s">
        <v>84</v>
      </c>
      <c r="BQ1216">
        <v>1377.5</v>
      </c>
      <c r="BR1216">
        <v>1671</v>
      </c>
      <c r="BS1216">
        <v>1470</v>
      </c>
      <c r="BT1216" t="s">
        <v>85</v>
      </c>
      <c r="BU1216">
        <v>173.13786357657801</v>
      </c>
      <c r="BV1216">
        <v>4</v>
      </c>
      <c r="BX1216">
        <v>160</v>
      </c>
      <c r="BY1216">
        <v>167.969696474926</v>
      </c>
      <c r="BZ1216">
        <v>173.13786357657801</v>
      </c>
      <c r="CA1216">
        <v>1452.5</v>
      </c>
      <c r="CB1216">
        <f t="shared" si="105"/>
        <v>4.9810602968287473E-2</v>
      </c>
      <c r="CC1216">
        <f t="shared" si="106"/>
        <v>167.969696474926</v>
      </c>
      <c r="CD1216">
        <f t="shared" si="107"/>
        <v>4.9810602968287473E-2</v>
      </c>
    </row>
    <row r="1217" spans="1:82" x14ac:dyDescent="0.25">
      <c r="A1217">
        <v>1215</v>
      </c>
      <c r="B1217" t="s">
        <v>2011</v>
      </c>
      <c r="C1217" t="s">
        <v>2011</v>
      </c>
      <c r="D1217" t="s">
        <v>2012</v>
      </c>
      <c r="E1217" t="s">
        <v>2012</v>
      </c>
      <c r="F1217">
        <v>164</v>
      </c>
      <c r="G1217">
        <v>1.2</v>
      </c>
      <c r="H1217" t="s">
        <v>74</v>
      </c>
      <c r="I1217">
        <v>0.67468965517241397</v>
      </c>
      <c r="J1217">
        <v>1.5360145803485099</v>
      </c>
      <c r="K1217">
        <v>13.6757710734658</v>
      </c>
      <c r="L1217">
        <v>0</v>
      </c>
      <c r="M1217">
        <v>0</v>
      </c>
      <c r="N1217">
        <v>0.5</v>
      </c>
      <c r="O1217">
        <v>75.353174504598002</v>
      </c>
      <c r="P1217" t="s">
        <v>2004</v>
      </c>
      <c r="Q1217" t="s">
        <v>76</v>
      </c>
      <c r="R1217" t="s">
        <v>77</v>
      </c>
      <c r="S1217">
        <v>50</v>
      </c>
      <c r="T1217" t="b">
        <v>1</v>
      </c>
      <c r="U1217" t="b">
        <v>1</v>
      </c>
      <c r="V1217" t="s">
        <v>1022</v>
      </c>
      <c r="W1217">
        <v>1798</v>
      </c>
      <c r="X1217">
        <v>0.4</v>
      </c>
      <c r="Y1217">
        <v>8.0000000000000002E-3</v>
      </c>
      <c r="Z1217">
        <v>43000</v>
      </c>
      <c r="AA1217">
        <v>0.15471229071033099</v>
      </c>
      <c r="AB1217">
        <v>1</v>
      </c>
      <c r="AC1217">
        <v>118</v>
      </c>
      <c r="AD1217">
        <v>5565.6316061952602</v>
      </c>
      <c r="AE1217">
        <v>4500</v>
      </c>
      <c r="AF1217">
        <v>250</v>
      </c>
      <c r="AG1217">
        <v>84.1</v>
      </c>
      <c r="AH1217">
        <v>85</v>
      </c>
      <c r="AI1217">
        <v>156.661602155201</v>
      </c>
      <c r="AJ1217">
        <v>82.968812972987195</v>
      </c>
      <c r="AK1217">
        <v>0.31345474097411002</v>
      </c>
      <c r="AL1217">
        <v>0.30888986610555502</v>
      </c>
      <c r="AM1217">
        <v>3.3986780979139999E-2</v>
      </c>
      <c r="AN1217">
        <v>2.9875517777777701E-2</v>
      </c>
      <c r="AO1217">
        <v>3.23</v>
      </c>
      <c r="AP1217">
        <v>3.153</v>
      </c>
      <c r="AQ1217" t="s">
        <v>153</v>
      </c>
      <c r="AR1217" t="s">
        <v>2013</v>
      </c>
      <c r="AS1217" t="s">
        <v>89</v>
      </c>
      <c r="AU1217">
        <v>1</v>
      </c>
      <c r="AV1217">
        <v>0</v>
      </c>
      <c r="AW1217">
        <v>0.35</v>
      </c>
      <c r="AX1217">
        <v>784.42253312885805</v>
      </c>
      <c r="AY1217">
        <v>80</v>
      </c>
      <c r="AZ1217">
        <v>99</v>
      </c>
      <c r="BA1217">
        <v>23</v>
      </c>
      <c r="BB1217">
        <v>25</v>
      </c>
      <c r="BC1217">
        <v>48.5443580564244</v>
      </c>
      <c r="BD1217" t="s">
        <v>2032</v>
      </c>
      <c r="BE1217">
        <v>2</v>
      </c>
      <c r="BF1217">
        <v>167.74324844784601</v>
      </c>
      <c r="BG1217">
        <v>0.30674757279999998</v>
      </c>
      <c r="BH1217">
        <v>1464.5</v>
      </c>
      <c r="BI1217">
        <v>0.940763980506372</v>
      </c>
      <c r="BJ1217">
        <v>58.265162753043903</v>
      </c>
      <c r="BK1217">
        <v>80</v>
      </c>
      <c r="BL1217">
        <v>1</v>
      </c>
      <c r="BM1217">
        <v>0</v>
      </c>
      <c r="BN1217">
        <v>95</v>
      </c>
      <c r="BO1217">
        <v>80</v>
      </c>
      <c r="BP1217" t="s">
        <v>84</v>
      </c>
      <c r="BQ1217">
        <v>1389.5</v>
      </c>
      <c r="BR1217">
        <v>1685</v>
      </c>
      <c r="BS1217">
        <v>1470</v>
      </c>
      <c r="BT1217" t="s">
        <v>85</v>
      </c>
      <c r="BU1217">
        <v>185.06471099445599</v>
      </c>
      <c r="BV1217">
        <v>4</v>
      </c>
      <c r="BX1217">
        <v>164</v>
      </c>
      <c r="BY1217">
        <v>167.74324844784601</v>
      </c>
      <c r="BZ1217">
        <v>185.06471099445599</v>
      </c>
      <c r="CA1217">
        <v>1464.5</v>
      </c>
      <c r="CB1217">
        <f t="shared" si="105"/>
        <v>2.2824685657597647E-2</v>
      </c>
      <c r="CC1217">
        <f t="shared" si="106"/>
        <v>167.74324844784601</v>
      </c>
      <c r="CD1217">
        <f t="shared" si="107"/>
        <v>2.2824685657597647E-2</v>
      </c>
    </row>
    <row r="1218" spans="1:82" x14ac:dyDescent="0.25">
      <c r="A1218">
        <v>1216</v>
      </c>
      <c r="B1218" t="s">
        <v>2014</v>
      </c>
      <c r="C1218" t="s">
        <v>2014</v>
      </c>
      <c r="D1218" t="s">
        <v>2015</v>
      </c>
      <c r="E1218" t="s">
        <v>2015</v>
      </c>
      <c r="F1218">
        <v>139</v>
      </c>
      <c r="G1218">
        <v>1.2</v>
      </c>
      <c r="H1218" t="s">
        <v>74</v>
      </c>
      <c r="I1218">
        <v>0.67468965517241397</v>
      </c>
      <c r="J1218">
        <v>1.5360145803485099</v>
      </c>
      <c r="K1218">
        <v>13.6757710734658</v>
      </c>
      <c r="L1218">
        <v>0</v>
      </c>
      <c r="M1218">
        <v>0</v>
      </c>
      <c r="N1218">
        <v>0.5</v>
      </c>
      <c r="O1218">
        <v>76.864818836613296</v>
      </c>
      <c r="P1218" t="s">
        <v>1409</v>
      </c>
      <c r="Q1218" t="s">
        <v>76</v>
      </c>
      <c r="R1218" t="s">
        <v>77</v>
      </c>
      <c r="S1218">
        <v>50</v>
      </c>
      <c r="T1218" t="b">
        <v>1</v>
      </c>
      <c r="U1218" t="b">
        <v>1</v>
      </c>
      <c r="V1218" t="s">
        <v>552</v>
      </c>
      <c r="W1218">
        <v>1968</v>
      </c>
      <c r="X1218">
        <v>0.4</v>
      </c>
      <c r="Y1218">
        <v>8.0000000000000002E-3</v>
      </c>
      <c r="Z1218">
        <v>43600</v>
      </c>
      <c r="AA1218">
        <v>0.17048210078120299</v>
      </c>
      <c r="AB1218">
        <v>1</v>
      </c>
      <c r="AC1218">
        <v>103</v>
      </c>
      <c r="AD1218">
        <v>5312.9222572155704</v>
      </c>
      <c r="AE1218">
        <v>4200</v>
      </c>
      <c r="AF1218">
        <v>320</v>
      </c>
      <c r="AG1218">
        <v>95.5</v>
      </c>
      <c r="AH1218">
        <v>85</v>
      </c>
      <c r="AI1218">
        <v>167.30622745422701</v>
      </c>
      <c r="AJ1218">
        <v>88.594761351820196</v>
      </c>
      <c r="AK1218">
        <v>0.31345474097411002</v>
      </c>
      <c r="AL1218">
        <v>0.30888986610555502</v>
      </c>
      <c r="AM1218">
        <v>3.3986780979139999E-2</v>
      </c>
      <c r="AN1218">
        <v>2.9875517777777701E-2</v>
      </c>
      <c r="AO1218">
        <v>3.1</v>
      </c>
      <c r="AP1218">
        <v>3.153</v>
      </c>
      <c r="AQ1218" t="s">
        <v>79</v>
      </c>
      <c r="AR1218" t="s">
        <v>553</v>
      </c>
      <c r="AS1218" t="s">
        <v>89</v>
      </c>
      <c r="AU1218">
        <v>1</v>
      </c>
      <c r="AV1218">
        <v>0</v>
      </c>
      <c r="AW1218">
        <v>0.35</v>
      </c>
      <c r="AX1218">
        <v>771.77184094996699</v>
      </c>
      <c r="AY1218">
        <v>80</v>
      </c>
      <c r="AZ1218">
        <v>99</v>
      </c>
      <c r="BA1218">
        <v>23</v>
      </c>
      <c r="BB1218">
        <v>25</v>
      </c>
      <c r="BC1218">
        <v>49.012478929829797</v>
      </c>
      <c r="BD1218" t="s">
        <v>2033</v>
      </c>
      <c r="BE1218">
        <v>4</v>
      </c>
      <c r="BF1218">
        <v>151.51474653264501</v>
      </c>
      <c r="BG1218">
        <v>0.30674757279999998</v>
      </c>
      <c r="BH1218">
        <v>1565.5</v>
      </c>
      <c r="BI1218">
        <v>0.899597363757077</v>
      </c>
      <c r="BJ1218">
        <v>60.183367475949801</v>
      </c>
      <c r="BK1218">
        <v>80</v>
      </c>
      <c r="BL1218">
        <v>1</v>
      </c>
      <c r="BM1218">
        <v>0</v>
      </c>
      <c r="BN1218">
        <v>95</v>
      </c>
      <c r="BO1218">
        <v>80</v>
      </c>
      <c r="BP1218" t="s">
        <v>84</v>
      </c>
      <c r="BQ1218">
        <v>1490.5</v>
      </c>
      <c r="BR1218">
        <v>1805</v>
      </c>
      <c r="BS1218">
        <v>1590</v>
      </c>
      <c r="BT1218" t="s">
        <v>85</v>
      </c>
      <c r="BU1218">
        <v>162.29117865439599</v>
      </c>
      <c r="BV1218">
        <v>4</v>
      </c>
      <c r="BX1218">
        <v>139</v>
      </c>
      <c r="BY1218">
        <v>151.51474653264501</v>
      </c>
      <c r="BZ1218">
        <v>162.29117865439599</v>
      </c>
      <c r="CA1218">
        <v>1565.5</v>
      </c>
      <c r="CB1218">
        <f t="shared" ref="CB1218:CB1281" si="108">(BY1218-BX1218)/BX1218</f>
        <v>9.0034147716870544E-2</v>
      </c>
      <c r="CC1218">
        <f t="shared" ref="CC1218:CC1281" si="109">IF(BV1218=3,(1-0.035)*BY1218,BY1218)</f>
        <v>151.51474653264501</v>
      </c>
      <c r="CD1218">
        <f t="shared" si="107"/>
        <v>9.0034147716870544E-2</v>
      </c>
    </row>
    <row r="1219" spans="1:82" x14ac:dyDescent="0.25">
      <c r="A1219">
        <v>1217</v>
      </c>
      <c r="B1219" t="s">
        <v>2014</v>
      </c>
      <c r="C1219" t="s">
        <v>2014</v>
      </c>
      <c r="D1219" t="s">
        <v>2015</v>
      </c>
      <c r="E1219" t="s">
        <v>2015</v>
      </c>
      <c r="F1219">
        <v>139</v>
      </c>
      <c r="G1219">
        <v>1.2</v>
      </c>
      <c r="H1219" t="s">
        <v>74</v>
      </c>
      <c r="I1219">
        <v>0.67468965517241397</v>
      </c>
      <c r="J1219">
        <v>1.5360145803485099</v>
      </c>
      <c r="K1219">
        <v>13.6757710734658</v>
      </c>
      <c r="L1219">
        <v>0</v>
      </c>
      <c r="M1219">
        <v>0</v>
      </c>
      <c r="N1219">
        <v>0.5</v>
      </c>
      <c r="O1219">
        <v>76.864818836613296</v>
      </c>
      <c r="P1219" t="s">
        <v>1409</v>
      </c>
      <c r="Q1219" t="s">
        <v>76</v>
      </c>
      <c r="R1219" t="s">
        <v>77</v>
      </c>
      <c r="S1219">
        <v>50</v>
      </c>
      <c r="T1219" t="b">
        <v>1</v>
      </c>
      <c r="U1219" t="b">
        <v>1</v>
      </c>
      <c r="V1219" t="s">
        <v>552</v>
      </c>
      <c r="W1219">
        <v>1968</v>
      </c>
      <c r="X1219">
        <v>0.4</v>
      </c>
      <c r="Y1219">
        <v>8.0000000000000002E-3</v>
      </c>
      <c r="Z1219">
        <v>43600</v>
      </c>
      <c r="AA1219">
        <v>0.17048210078120299</v>
      </c>
      <c r="AB1219">
        <v>1</v>
      </c>
      <c r="AC1219">
        <v>103</v>
      </c>
      <c r="AD1219">
        <v>5312.9222572155704</v>
      </c>
      <c r="AE1219">
        <v>4200</v>
      </c>
      <c r="AF1219">
        <v>320</v>
      </c>
      <c r="AG1219">
        <v>95.5</v>
      </c>
      <c r="AH1219">
        <v>85</v>
      </c>
      <c r="AI1219">
        <v>167.30622745422701</v>
      </c>
      <c r="AJ1219">
        <v>88.594761351820196</v>
      </c>
      <c r="AK1219">
        <v>0.31345474097411002</v>
      </c>
      <c r="AL1219">
        <v>0.30888986610555502</v>
      </c>
      <c r="AM1219">
        <v>3.3986780979139999E-2</v>
      </c>
      <c r="AN1219">
        <v>2.9875517777777701E-2</v>
      </c>
      <c r="AO1219">
        <v>3.1</v>
      </c>
      <c r="AP1219">
        <v>3.153</v>
      </c>
      <c r="AQ1219" t="s">
        <v>79</v>
      </c>
      <c r="AR1219" t="s">
        <v>553</v>
      </c>
      <c r="AS1219" t="s">
        <v>89</v>
      </c>
      <c r="AU1219">
        <v>1</v>
      </c>
      <c r="AV1219">
        <v>0</v>
      </c>
      <c r="AW1219">
        <v>0.35</v>
      </c>
      <c r="AX1219">
        <v>771.77184094996699</v>
      </c>
      <c r="AY1219">
        <v>80</v>
      </c>
      <c r="AZ1219">
        <v>99</v>
      </c>
      <c r="BA1219">
        <v>23</v>
      </c>
      <c r="BB1219">
        <v>25</v>
      </c>
      <c r="BC1219">
        <v>49.012478929829797</v>
      </c>
      <c r="BD1219" t="s">
        <v>2034</v>
      </c>
      <c r="BE1219">
        <v>4</v>
      </c>
      <c r="BF1219">
        <v>151.51474653264501</v>
      </c>
      <c r="BG1219">
        <v>0.30674757279999998</v>
      </c>
      <c r="BH1219">
        <v>1565.5</v>
      </c>
      <c r="BI1219">
        <v>0.899597363757077</v>
      </c>
      <c r="BJ1219">
        <v>60.183367475949801</v>
      </c>
      <c r="BK1219">
        <v>80</v>
      </c>
      <c r="BL1219">
        <v>1</v>
      </c>
      <c r="BM1219">
        <v>0</v>
      </c>
      <c r="BN1219">
        <v>95</v>
      </c>
      <c r="BO1219">
        <v>80</v>
      </c>
      <c r="BP1219" t="s">
        <v>84</v>
      </c>
      <c r="BQ1219">
        <v>1490.5</v>
      </c>
      <c r="BR1219">
        <v>1805</v>
      </c>
      <c r="BS1219">
        <v>1590</v>
      </c>
      <c r="BT1219" t="s">
        <v>85</v>
      </c>
      <c r="BU1219">
        <v>162.29117865439599</v>
      </c>
      <c r="BV1219">
        <v>4</v>
      </c>
      <c r="BX1219">
        <v>139</v>
      </c>
      <c r="BY1219">
        <v>151.51474653264501</v>
      </c>
      <c r="BZ1219">
        <v>162.29117865439599</v>
      </c>
      <c r="CA1219">
        <v>1565.5</v>
      </c>
      <c r="CB1219">
        <f t="shared" si="108"/>
        <v>9.0034147716870544E-2</v>
      </c>
      <c r="CC1219">
        <f t="shared" si="109"/>
        <v>151.51474653264501</v>
      </c>
      <c r="CD1219">
        <f t="shared" ref="CD1219:CD1282" si="110">(CC1219-BX1219)/BX1219</f>
        <v>9.0034147716870544E-2</v>
      </c>
    </row>
    <row r="1220" spans="1:82" x14ac:dyDescent="0.25">
      <c r="A1220">
        <v>1218</v>
      </c>
      <c r="C1220" t="s">
        <v>2018</v>
      </c>
      <c r="E1220" t="s">
        <v>2019</v>
      </c>
      <c r="F1220">
        <v>121</v>
      </c>
      <c r="G1220">
        <v>1.2</v>
      </c>
      <c r="H1220" t="s">
        <v>74</v>
      </c>
      <c r="I1220">
        <v>0.67468965517241397</v>
      </c>
      <c r="J1220">
        <v>1.5360145803485099</v>
      </c>
      <c r="K1220">
        <v>13.6757710734658</v>
      </c>
      <c r="L1220">
        <v>0</v>
      </c>
      <c r="M1220">
        <v>0</v>
      </c>
      <c r="N1220">
        <v>0.5</v>
      </c>
      <c r="O1220">
        <v>76.864818836613296</v>
      </c>
      <c r="P1220" t="s">
        <v>1409</v>
      </c>
      <c r="Q1220" t="s">
        <v>76</v>
      </c>
      <c r="R1220" t="s">
        <v>77</v>
      </c>
      <c r="S1220">
        <v>50</v>
      </c>
      <c r="U1220" t="b">
        <v>1</v>
      </c>
      <c r="V1220" t="s">
        <v>552</v>
      </c>
      <c r="W1220">
        <v>1968</v>
      </c>
      <c r="X1220">
        <v>0.4</v>
      </c>
      <c r="Y1220">
        <v>8.0000000000000002E-3</v>
      </c>
      <c r="Z1220">
        <v>43600</v>
      </c>
      <c r="AA1220">
        <v>0.17048210078120299</v>
      </c>
      <c r="AB1220">
        <v>1</v>
      </c>
      <c r="AC1220">
        <v>103</v>
      </c>
      <c r="AD1220">
        <v>5312.9222572155704</v>
      </c>
      <c r="AE1220">
        <v>4200</v>
      </c>
      <c r="AF1220">
        <v>320</v>
      </c>
      <c r="AG1220">
        <v>95.5</v>
      </c>
      <c r="AH1220">
        <v>85</v>
      </c>
      <c r="AI1220">
        <v>159.14347725179201</v>
      </c>
      <c r="AJ1220">
        <v>84.305671993700003</v>
      </c>
      <c r="AK1220">
        <v>0.31345474097411002</v>
      </c>
      <c r="AL1220">
        <v>0.30888986610555502</v>
      </c>
      <c r="AM1220">
        <v>3.3986780979139999E-2</v>
      </c>
      <c r="AN1220">
        <v>2.9875517777777701E-2</v>
      </c>
      <c r="AO1220">
        <v>2.76</v>
      </c>
      <c r="AP1220">
        <v>3.153</v>
      </c>
      <c r="AQ1220" t="s">
        <v>79</v>
      </c>
      <c r="AR1220" t="s">
        <v>553</v>
      </c>
      <c r="AS1220" t="s">
        <v>81</v>
      </c>
      <c r="AT1220" t="s">
        <v>82</v>
      </c>
      <c r="AU1220">
        <v>1</v>
      </c>
      <c r="AV1220">
        <v>1</v>
      </c>
      <c r="AW1220">
        <v>0.35</v>
      </c>
      <c r="AX1220">
        <v>771.77184094996699</v>
      </c>
      <c r="AY1220">
        <v>80</v>
      </c>
      <c r="AZ1220">
        <v>99</v>
      </c>
      <c r="BA1220">
        <v>23</v>
      </c>
      <c r="BB1220">
        <v>25</v>
      </c>
      <c r="BC1220">
        <v>49.012478929829797</v>
      </c>
      <c r="BD1220" t="s">
        <v>2035</v>
      </c>
      <c r="BE1220">
        <v>2</v>
      </c>
      <c r="BF1220">
        <v>123.008021153778</v>
      </c>
      <c r="BG1220">
        <v>0.30674757279999998</v>
      </c>
      <c r="BH1220">
        <v>1488.5</v>
      </c>
      <c r="BI1220">
        <v>0.899597363757077</v>
      </c>
      <c r="BJ1220">
        <v>60.183367475949801</v>
      </c>
      <c r="BK1220">
        <v>80</v>
      </c>
      <c r="BL1220">
        <v>1</v>
      </c>
      <c r="BM1220">
        <v>0</v>
      </c>
      <c r="BN1220">
        <v>95</v>
      </c>
      <c r="BO1220">
        <v>80</v>
      </c>
      <c r="BP1220" t="s">
        <v>84</v>
      </c>
      <c r="BQ1220">
        <v>1413.5</v>
      </c>
      <c r="BR1220">
        <v>1713</v>
      </c>
      <c r="BS1220">
        <v>1470</v>
      </c>
      <c r="BT1220" t="s">
        <v>85</v>
      </c>
      <c r="BU1220">
        <v>142.17035383075799</v>
      </c>
      <c r="BV1220">
        <v>4</v>
      </c>
      <c r="BX1220">
        <v>121</v>
      </c>
      <c r="BY1220">
        <v>123.008021153778</v>
      </c>
      <c r="BZ1220">
        <v>142.17035383075799</v>
      </c>
      <c r="CA1220">
        <v>1488.5</v>
      </c>
      <c r="CB1220">
        <f t="shared" si="108"/>
        <v>1.6595216146925645E-2</v>
      </c>
      <c r="CC1220">
        <f t="shared" si="109"/>
        <v>123.008021153778</v>
      </c>
      <c r="CD1220">
        <f t="shared" si="110"/>
        <v>1.6595216146925645E-2</v>
      </c>
    </row>
    <row r="1221" spans="1:82" x14ac:dyDescent="0.25">
      <c r="A1221">
        <v>1219</v>
      </c>
      <c r="B1221" t="s">
        <v>2021</v>
      </c>
      <c r="C1221" t="s">
        <v>2021</v>
      </c>
      <c r="D1221" t="s">
        <v>2022</v>
      </c>
      <c r="E1221" t="s">
        <v>2022</v>
      </c>
      <c r="F1221">
        <v>137</v>
      </c>
      <c r="G1221">
        <v>1.2</v>
      </c>
      <c r="H1221" t="s">
        <v>74</v>
      </c>
      <c r="I1221">
        <v>0.67468965517241397</v>
      </c>
      <c r="J1221">
        <v>1.5360145803485099</v>
      </c>
      <c r="K1221">
        <v>13.6757710734658</v>
      </c>
      <c r="L1221">
        <v>0</v>
      </c>
      <c r="M1221">
        <v>0</v>
      </c>
      <c r="N1221">
        <v>0.5</v>
      </c>
      <c r="O1221">
        <v>76.864818836613296</v>
      </c>
      <c r="P1221" t="s">
        <v>1409</v>
      </c>
      <c r="Q1221" t="s">
        <v>76</v>
      </c>
      <c r="R1221" t="s">
        <v>77</v>
      </c>
      <c r="S1221">
        <v>50</v>
      </c>
      <c r="T1221" t="b">
        <v>1</v>
      </c>
      <c r="U1221" t="b">
        <v>1</v>
      </c>
      <c r="V1221" t="s">
        <v>552</v>
      </c>
      <c r="W1221">
        <v>1968</v>
      </c>
      <c r="X1221">
        <v>0.4</v>
      </c>
      <c r="Y1221">
        <v>8.0000000000000002E-3</v>
      </c>
      <c r="Z1221">
        <v>43600</v>
      </c>
      <c r="AA1221">
        <v>0.17048210078120299</v>
      </c>
      <c r="AB1221">
        <v>1</v>
      </c>
      <c r="AC1221">
        <v>103</v>
      </c>
      <c r="AD1221">
        <v>5312.9222572155704</v>
      </c>
      <c r="AE1221">
        <v>4200</v>
      </c>
      <c r="AF1221">
        <v>320</v>
      </c>
      <c r="AG1221">
        <v>95.5</v>
      </c>
      <c r="AH1221">
        <v>85</v>
      </c>
      <c r="AI1221">
        <v>161.449373544298</v>
      </c>
      <c r="AJ1221">
        <v>85.531126096020003</v>
      </c>
      <c r="AK1221">
        <v>0.31345474097411002</v>
      </c>
      <c r="AL1221">
        <v>0.30888986610555502</v>
      </c>
      <c r="AM1221">
        <v>3.3986780979139999E-2</v>
      </c>
      <c r="AN1221">
        <v>2.9875517777777701E-2</v>
      </c>
      <c r="AO1221">
        <v>3.04</v>
      </c>
      <c r="AP1221">
        <v>3.153</v>
      </c>
      <c r="AQ1221" t="s">
        <v>79</v>
      </c>
      <c r="AR1221" t="s">
        <v>2023</v>
      </c>
      <c r="AS1221" t="s">
        <v>89</v>
      </c>
      <c r="AU1221">
        <v>1</v>
      </c>
      <c r="AV1221">
        <v>0</v>
      </c>
      <c r="AW1221">
        <v>0.35</v>
      </c>
      <c r="AX1221">
        <v>771.77184094996699</v>
      </c>
      <c r="AY1221">
        <v>80</v>
      </c>
      <c r="AZ1221">
        <v>99</v>
      </c>
      <c r="BA1221">
        <v>23</v>
      </c>
      <c r="BB1221">
        <v>25</v>
      </c>
      <c r="BC1221">
        <v>49.012478929829797</v>
      </c>
      <c r="BD1221" t="s">
        <v>2035</v>
      </c>
      <c r="BE1221">
        <v>2</v>
      </c>
      <c r="BF1221">
        <v>147.97133591483299</v>
      </c>
      <c r="BG1221">
        <v>0.30674757279999998</v>
      </c>
      <c r="BH1221">
        <v>1510.5</v>
      </c>
      <c r="BI1221">
        <v>0.899597363757077</v>
      </c>
      <c r="BJ1221">
        <v>60.183367475949801</v>
      </c>
      <c r="BK1221">
        <v>80</v>
      </c>
      <c r="BL1221">
        <v>1</v>
      </c>
      <c r="BM1221">
        <v>0</v>
      </c>
      <c r="BN1221">
        <v>95</v>
      </c>
      <c r="BO1221">
        <v>80</v>
      </c>
      <c r="BP1221" t="s">
        <v>84</v>
      </c>
      <c r="BQ1221">
        <v>1435.5</v>
      </c>
      <c r="BR1221">
        <v>1739</v>
      </c>
      <c r="BS1221">
        <v>1470</v>
      </c>
      <c r="BT1221" t="s">
        <v>85</v>
      </c>
      <c r="BU1221">
        <v>158.49783956438699</v>
      </c>
      <c r="BV1221">
        <v>4</v>
      </c>
      <c r="BX1221">
        <v>137</v>
      </c>
      <c r="BY1221">
        <v>147.97133591483299</v>
      </c>
      <c r="BZ1221">
        <v>158.49783956438699</v>
      </c>
      <c r="CA1221">
        <v>1510.5</v>
      </c>
      <c r="CB1221">
        <f t="shared" si="108"/>
        <v>8.0082743903890447E-2</v>
      </c>
      <c r="CC1221">
        <f t="shared" si="109"/>
        <v>147.97133591483299</v>
      </c>
      <c r="CD1221">
        <f t="shared" si="110"/>
        <v>8.0082743903890447E-2</v>
      </c>
    </row>
    <row r="1222" spans="1:82" x14ac:dyDescent="0.25">
      <c r="A1222">
        <v>1220</v>
      </c>
      <c r="C1222" t="s">
        <v>2036</v>
      </c>
      <c r="E1222" t="s">
        <v>2037</v>
      </c>
      <c r="F1222">
        <v>160</v>
      </c>
      <c r="G1222">
        <v>1.2</v>
      </c>
      <c r="H1222" t="s">
        <v>74</v>
      </c>
      <c r="I1222">
        <v>0.67468965517241397</v>
      </c>
      <c r="J1222">
        <v>1.5360145803485099</v>
      </c>
      <c r="K1222">
        <v>13.6757710734658</v>
      </c>
      <c r="L1222">
        <v>0</v>
      </c>
      <c r="M1222">
        <v>0</v>
      </c>
      <c r="N1222">
        <v>0.5</v>
      </c>
      <c r="O1222">
        <v>77.104903524639298</v>
      </c>
      <c r="P1222" t="s">
        <v>2038</v>
      </c>
      <c r="Q1222" t="s">
        <v>76</v>
      </c>
      <c r="R1222" t="s">
        <v>77</v>
      </c>
      <c r="S1222">
        <v>50</v>
      </c>
      <c r="U1222" t="b">
        <v>1</v>
      </c>
      <c r="V1222" t="s">
        <v>586</v>
      </c>
      <c r="W1222">
        <v>1995</v>
      </c>
      <c r="X1222">
        <v>0.4</v>
      </c>
      <c r="Y1222">
        <v>8.0000000000000002E-3</v>
      </c>
      <c r="Z1222">
        <v>43000</v>
      </c>
      <c r="AA1222">
        <v>0.172986717674812</v>
      </c>
      <c r="AB1222">
        <v>0</v>
      </c>
      <c r="AC1222">
        <v>110</v>
      </c>
      <c r="AD1222">
        <v>6997.6512504134398</v>
      </c>
      <c r="AE1222">
        <v>6200</v>
      </c>
      <c r="AF1222">
        <v>198</v>
      </c>
      <c r="AG1222">
        <v>90</v>
      </c>
      <c r="AH1222">
        <v>85</v>
      </c>
      <c r="AI1222">
        <v>157.57399070299201</v>
      </c>
      <c r="AJ1222">
        <v>84.194267075307195</v>
      </c>
      <c r="AK1222">
        <v>-0.14202091715534301</v>
      </c>
      <c r="AL1222">
        <v>-0.13995265137152699</v>
      </c>
      <c r="AM1222">
        <v>4.6685621381438898E-2</v>
      </c>
      <c r="AN1222">
        <v>4.2389423611111102E-2</v>
      </c>
      <c r="AO1222">
        <v>4.4400000000000004</v>
      </c>
      <c r="AP1222">
        <v>3.153</v>
      </c>
      <c r="AQ1222" t="s">
        <v>153</v>
      </c>
      <c r="AR1222" t="s">
        <v>2039</v>
      </c>
      <c r="AS1222" t="s">
        <v>81</v>
      </c>
      <c r="AT1222" t="s">
        <v>82</v>
      </c>
      <c r="AU1222">
        <v>1</v>
      </c>
      <c r="AV1222">
        <v>1</v>
      </c>
      <c r="AW1222">
        <v>0.35</v>
      </c>
      <c r="AX1222">
        <v>769.76261336861398</v>
      </c>
      <c r="AY1222">
        <v>80</v>
      </c>
      <c r="AZ1222">
        <v>99</v>
      </c>
      <c r="BA1222">
        <v>23</v>
      </c>
      <c r="BB1222">
        <v>25</v>
      </c>
      <c r="BC1222">
        <v>49.086827539135399</v>
      </c>
      <c r="BD1222" t="s">
        <v>2040</v>
      </c>
      <c r="BE1222">
        <v>4</v>
      </c>
      <c r="BF1222">
        <v>176.15238002918699</v>
      </c>
      <c r="BG1222">
        <v>0.3406796117</v>
      </c>
      <c r="BH1222">
        <v>1486.5</v>
      </c>
      <c r="BI1222">
        <v>0.89305913639101298</v>
      </c>
      <c r="BJ1222">
        <v>60.488023520176</v>
      </c>
      <c r="BK1222">
        <v>80</v>
      </c>
      <c r="BL1222">
        <v>1</v>
      </c>
      <c r="BM1222">
        <v>0</v>
      </c>
      <c r="BN1222">
        <v>95</v>
      </c>
      <c r="BO1222">
        <v>80</v>
      </c>
      <c r="BP1222" t="s">
        <v>84</v>
      </c>
      <c r="BQ1222">
        <v>1411.5</v>
      </c>
      <c r="BR1222">
        <v>1696</v>
      </c>
      <c r="BS1222">
        <v>1470</v>
      </c>
      <c r="BT1222" t="s">
        <v>85</v>
      </c>
      <c r="BU1222">
        <v>196.01836815675199</v>
      </c>
      <c r="BV1222">
        <v>4</v>
      </c>
      <c r="BX1222">
        <v>160</v>
      </c>
      <c r="BY1222">
        <v>176.15238002918699</v>
      </c>
      <c r="BZ1222">
        <v>196.01836815675199</v>
      </c>
      <c r="CA1222">
        <v>1486.5</v>
      </c>
      <c r="CB1222">
        <f t="shared" si="108"/>
        <v>0.10095237518241866</v>
      </c>
      <c r="CC1222">
        <f t="shared" si="109"/>
        <v>176.15238002918699</v>
      </c>
      <c r="CD1222">
        <f t="shared" si="110"/>
        <v>0.10095237518241866</v>
      </c>
    </row>
    <row r="1223" spans="1:82" x14ac:dyDescent="0.25">
      <c r="A1223">
        <v>1221</v>
      </c>
      <c r="C1223" t="s">
        <v>2036</v>
      </c>
      <c r="E1223" t="s">
        <v>2037</v>
      </c>
      <c r="F1223">
        <v>160</v>
      </c>
      <c r="G1223">
        <v>1.2</v>
      </c>
      <c r="H1223" t="s">
        <v>74</v>
      </c>
      <c r="I1223">
        <v>0.67468965517241397</v>
      </c>
      <c r="J1223">
        <v>1.5360145803485099</v>
      </c>
      <c r="K1223">
        <v>13.6757710734658</v>
      </c>
      <c r="L1223">
        <v>0</v>
      </c>
      <c r="M1223">
        <v>0</v>
      </c>
      <c r="N1223">
        <v>0.5</v>
      </c>
      <c r="O1223">
        <v>77.104903524639298</v>
      </c>
      <c r="P1223" t="s">
        <v>2038</v>
      </c>
      <c r="Q1223" t="s">
        <v>76</v>
      </c>
      <c r="R1223" t="s">
        <v>77</v>
      </c>
      <c r="S1223">
        <v>50</v>
      </c>
      <c r="U1223" t="b">
        <v>1</v>
      </c>
      <c r="V1223" t="s">
        <v>586</v>
      </c>
      <c r="W1223">
        <v>1995</v>
      </c>
      <c r="X1223">
        <v>0.4</v>
      </c>
      <c r="Y1223">
        <v>8.0000000000000002E-3</v>
      </c>
      <c r="Z1223">
        <v>43000</v>
      </c>
      <c r="AA1223">
        <v>0.172986717674812</v>
      </c>
      <c r="AB1223">
        <v>0</v>
      </c>
      <c r="AC1223">
        <v>110</v>
      </c>
      <c r="AD1223">
        <v>6997.6512504134398</v>
      </c>
      <c r="AE1223">
        <v>6200</v>
      </c>
      <c r="AF1223">
        <v>198</v>
      </c>
      <c r="AG1223">
        <v>90</v>
      </c>
      <c r="AH1223">
        <v>85</v>
      </c>
      <c r="AI1223">
        <v>155.89773420588401</v>
      </c>
      <c r="AJ1223">
        <v>83.191622809772696</v>
      </c>
      <c r="AK1223">
        <v>-0.14202091715534301</v>
      </c>
      <c r="AL1223">
        <v>-0.13995265137152699</v>
      </c>
      <c r="AM1223">
        <v>4.6685621381438898E-2</v>
      </c>
      <c r="AN1223">
        <v>4.2389423611111102E-2</v>
      </c>
      <c r="AO1223">
        <v>4.4400000000000004</v>
      </c>
      <c r="AP1223">
        <v>3.153</v>
      </c>
      <c r="AQ1223" t="s">
        <v>153</v>
      </c>
      <c r="AR1223" t="s">
        <v>2039</v>
      </c>
      <c r="AS1223" t="s">
        <v>81</v>
      </c>
      <c r="AT1223" t="s">
        <v>82</v>
      </c>
      <c r="AU1223">
        <v>1</v>
      </c>
      <c r="AV1223">
        <v>1</v>
      </c>
      <c r="AW1223">
        <v>0.35</v>
      </c>
      <c r="AX1223">
        <v>769.76261336861398</v>
      </c>
      <c r="AY1223">
        <v>80</v>
      </c>
      <c r="AZ1223">
        <v>99</v>
      </c>
      <c r="BA1223">
        <v>23</v>
      </c>
      <c r="BB1223">
        <v>25</v>
      </c>
      <c r="BC1223">
        <v>49.086827539135399</v>
      </c>
      <c r="BD1223" t="s">
        <v>2041</v>
      </c>
      <c r="BE1223">
        <v>4</v>
      </c>
      <c r="BF1223">
        <v>175.987161086047</v>
      </c>
      <c r="BG1223">
        <v>0.3406796117</v>
      </c>
      <c r="BH1223">
        <v>1468.5</v>
      </c>
      <c r="BI1223">
        <v>0.89305913639101298</v>
      </c>
      <c r="BJ1223">
        <v>60.488023520176</v>
      </c>
      <c r="BK1223">
        <v>80</v>
      </c>
      <c r="BL1223">
        <v>1</v>
      </c>
      <c r="BM1223">
        <v>0</v>
      </c>
      <c r="BN1223">
        <v>95</v>
      </c>
      <c r="BO1223">
        <v>80</v>
      </c>
      <c r="BP1223" t="s">
        <v>84</v>
      </c>
      <c r="BQ1223">
        <v>1393.5</v>
      </c>
      <c r="BR1223">
        <v>1677</v>
      </c>
      <c r="BS1223">
        <v>1470</v>
      </c>
      <c r="BT1223" t="s">
        <v>85</v>
      </c>
      <c r="BU1223">
        <v>195.15154650177701</v>
      </c>
      <c r="BV1223">
        <v>4</v>
      </c>
      <c r="BX1223">
        <v>160</v>
      </c>
      <c r="BY1223">
        <v>175.987161086047</v>
      </c>
      <c r="BZ1223">
        <v>195.15154650177701</v>
      </c>
      <c r="CA1223">
        <v>1468.5</v>
      </c>
      <c r="CB1223">
        <f t="shared" si="108"/>
        <v>9.9919756787793718E-2</v>
      </c>
      <c r="CC1223">
        <f t="shared" si="109"/>
        <v>175.987161086047</v>
      </c>
      <c r="CD1223">
        <f t="shared" si="110"/>
        <v>9.9919756787793718E-2</v>
      </c>
    </row>
    <row r="1224" spans="1:82" x14ac:dyDescent="0.25">
      <c r="A1224">
        <v>1222</v>
      </c>
      <c r="C1224" t="s">
        <v>2036</v>
      </c>
      <c r="E1224" t="s">
        <v>2037</v>
      </c>
      <c r="F1224">
        <v>160</v>
      </c>
      <c r="G1224">
        <v>1.2</v>
      </c>
      <c r="H1224" t="s">
        <v>74</v>
      </c>
      <c r="I1224">
        <v>0.67468965517241397</v>
      </c>
      <c r="J1224">
        <v>1.5360145803485099</v>
      </c>
      <c r="K1224">
        <v>13.6757710734658</v>
      </c>
      <c r="L1224">
        <v>0</v>
      </c>
      <c r="M1224">
        <v>0</v>
      </c>
      <c r="N1224">
        <v>0.5</v>
      </c>
      <c r="O1224">
        <v>77.104903524639298</v>
      </c>
      <c r="P1224" t="s">
        <v>2038</v>
      </c>
      <c r="Q1224" t="s">
        <v>76</v>
      </c>
      <c r="R1224" t="s">
        <v>77</v>
      </c>
      <c r="S1224">
        <v>50</v>
      </c>
      <c r="U1224" t="b">
        <v>1</v>
      </c>
      <c r="V1224" t="s">
        <v>586</v>
      </c>
      <c r="W1224">
        <v>1995</v>
      </c>
      <c r="X1224">
        <v>0.4</v>
      </c>
      <c r="Y1224">
        <v>8.0000000000000002E-3</v>
      </c>
      <c r="Z1224">
        <v>43000</v>
      </c>
      <c r="AA1224">
        <v>0.172986717674812</v>
      </c>
      <c r="AB1224">
        <v>0</v>
      </c>
      <c r="AC1224">
        <v>110</v>
      </c>
      <c r="AD1224">
        <v>6997.6512504134398</v>
      </c>
      <c r="AE1224">
        <v>6200</v>
      </c>
      <c r="AF1224">
        <v>198</v>
      </c>
      <c r="AG1224">
        <v>90</v>
      </c>
      <c r="AH1224">
        <v>85</v>
      </c>
      <c r="AI1224">
        <v>157.57399070299201</v>
      </c>
      <c r="AJ1224">
        <v>84.194267075307195</v>
      </c>
      <c r="AK1224">
        <v>-0.14202091715534301</v>
      </c>
      <c r="AL1224">
        <v>-0.13995265137152699</v>
      </c>
      <c r="AM1224">
        <v>4.6685621381438898E-2</v>
      </c>
      <c r="AN1224">
        <v>4.2389423611111102E-2</v>
      </c>
      <c r="AO1224">
        <v>4.4400000000000004</v>
      </c>
      <c r="AP1224">
        <v>3.153</v>
      </c>
      <c r="AQ1224" t="s">
        <v>153</v>
      </c>
      <c r="AR1224" t="s">
        <v>2039</v>
      </c>
      <c r="AS1224" t="s">
        <v>81</v>
      </c>
      <c r="AT1224" t="s">
        <v>82</v>
      </c>
      <c r="AU1224">
        <v>1</v>
      </c>
      <c r="AV1224">
        <v>1</v>
      </c>
      <c r="AW1224">
        <v>0.35</v>
      </c>
      <c r="AX1224">
        <v>769.76261336861398</v>
      </c>
      <c r="AY1224">
        <v>80</v>
      </c>
      <c r="AZ1224">
        <v>99</v>
      </c>
      <c r="BA1224">
        <v>23</v>
      </c>
      <c r="BB1224">
        <v>25</v>
      </c>
      <c r="BC1224">
        <v>49.086827539135399</v>
      </c>
      <c r="BD1224" t="s">
        <v>2042</v>
      </c>
      <c r="BE1224">
        <v>4</v>
      </c>
      <c r="BF1224">
        <v>176.15238002918699</v>
      </c>
      <c r="BG1224">
        <v>0.3406796117</v>
      </c>
      <c r="BH1224">
        <v>1486.5</v>
      </c>
      <c r="BI1224">
        <v>0.89305913639101298</v>
      </c>
      <c r="BJ1224">
        <v>60.488023520176</v>
      </c>
      <c r="BK1224">
        <v>80</v>
      </c>
      <c r="BL1224">
        <v>1</v>
      </c>
      <c r="BM1224">
        <v>0</v>
      </c>
      <c r="BN1224">
        <v>95</v>
      </c>
      <c r="BO1224">
        <v>80</v>
      </c>
      <c r="BP1224" t="s">
        <v>84</v>
      </c>
      <c r="BQ1224">
        <v>1411.5</v>
      </c>
      <c r="BR1224">
        <v>1696</v>
      </c>
      <c r="BS1224">
        <v>1470</v>
      </c>
      <c r="BT1224" t="s">
        <v>85</v>
      </c>
      <c r="BU1224">
        <v>196.01836815675199</v>
      </c>
      <c r="BV1224">
        <v>4</v>
      </c>
      <c r="BX1224">
        <v>160</v>
      </c>
      <c r="BY1224">
        <v>176.15238002918699</v>
      </c>
      <c r="BZ1224">
        <v>196.01836815675199</v>
      </c>
      <c r="CA1224">
        <v>1486.5</v>
      </c>
      <c r="CB1224">
        <f t="shared" si="108"/>
        <v>0.10095237518241866</v>
      </c>
      <c r="CC1224">
        <f t="shared" si="109"/>
        <v>176.15238002918699</v>
      </c>
      <c r="CD1224">
        <f t="shared" si="110"/>
        <v>0.10095237518241866</v>
      </c>
    </row>
    <row r="1225" spans="1:82" x14ac:dyDescent="0.25">
      <c r="A1225">
        <v>1223</v>
      </c>
      <c r="C1225" t="s">
        <v>2036</v>
      </c>
      <c r="E1225" t="s">
        <v>2037</v>
      </c>
      <c r="F1225">
        <v>160</v>
      </c>
      <c r="G1225">
        <v>1.2</v>
      </c>
      <c r="H1225" t="s">
        <v>74</v>
      </c>
      <c r="I1225">
        <v>0.67468965517241397</v>
      </c>
      <c r="J1225">
        <v>1.5360145803485099</v>
      </c>
      <c r="K1225">
        <v>13.6757710734658</v>
      </c>
      <c r="L1225">
        <v>0</v>
      </c>
      <c r="M1225">
        <v>0</v>
      </c>
      <c r="N1225">
        <v>0.5</v>
      </c>
      <c r="O1225">
        <v>77.104903524639298</v>
      </c>
      <c r="P1225" t="s">
        <v>2038</v>
      </c>
      <c r="Q1225" t="s">
        <v>76</v>
      </c>
      <c r="R1225" t="s">
        <v>77</v>
      </c>
      <c r="S1225">
        <v>50</v>
      </c>
      <c r="U1225" t="b">
        <v>1</v>
      </c>
      <c r="V1225" t="s">
        <v>586</v>
      </c>
      <c r="W1225">
        <v>1995</v>
      </c>
      <c r="X1225">
        <v>0.4</v>
      </c>
      <c r="Y1225">
        <v>8.0000000000000002E-3</v>
      </c>
      <c r="Z1225">
        <v>43000</v>
      </c>
      <c r="AA1225">
        <v>0.172986717674812</v>
      </c>
      <c r="AB1225">
        <v>0</v>
      </c>
      <c r="AC1225">
        <v>110</v>
      </c>
      <c r="AD1225">
        <v>6997.6512504134398</v>
      </c>
      <c r="AE1225">
        <v>6200</v>
      </c>
      <c r="AF1225">
        <v>198</v>
      </c>
      <c r="AG1225">
        <v>90</v>
      </c>
      <c r="AH1225">
        <v>85</v>
      </c>
      <c r="AI1225">
        <v>157.57399070299201</v>
      </c>
      <c r="AJ1225">
        <v>84.194267075307195</v>
      </c>
      <c r="AK1225">
        <v>-0.14202091715534301</v>
      </c>
      <c r="AL1225">
        <v>-0.13995265137152699</v>
      </c>
      <c r="AM1225">
        <v>4.6685621381438898E-2</v>
      </c>
      <c r="AN1225">
        <v>4.2389423611111102E-2</v>
      </c>
      <c r="AO1225">
        <v>4.4400000000000004</v>
      </c>
      <c r="AP1225">
        <v>3.153</v>
      </c>
      <c r="AQ1225" t="s">
        <v>153</v>
      </c>
      <c r="AR1225" t="s">
        <v>2039</v>
      </c>
      <c r="AS1225" t="s">
        <v>81</v>
      </c>
      <c r="AT1225" t="s">
        <v>82</v>
      </c>
      <c r="AU1225">
        <v>1</v>
      </c>
      <c r="AV1225">
        <v>1</v>
      </c>
      <c r="AW1225">
        <v>0.35</v>
      </c>
      <c r="AX1225">
        <v>769.76261336861398</v>
      </c>
      <c r="AY1225">
        <v>80</v>
      </c>
      <c r="AZ1225">
        <v>99</v>
      </c>
      <c r="BA1225">
        <v>23</v>
      </c>
      <c r="BB1225">
        <v>25</v>
      </c>
      <c r="BC1225">
        <v>49.086827539135399</v>
      </c>
      <c r="BD1225" t="s">
        <v>2043</v>
      </c>
      <c r="BE1225">
        <v>4</v>
      </c>
      <c r="BF1225">
        <v>176.15238002918699</v>
      </c>
      <c r="BG1225">
        <v>0.3406796117</v>
      </c>
      <c r="BH1225">
        <v>1486.5</v>
      </c>
      <c r="BI1225">
        <v>0.89305913639101298</v>
      </c>
      <c r="BJ1225">
        <v>60.488023520176</v>
      </c>
      <c r="BK1225">
        <v>80</v>
      </c>
      <c r="BL1225">
        <v>1</v>
      </c>
      <c r="BM1225">
        <v>0</v>
      </c>
      <c r="BN1225">
        <v>95</v>
      </c>
      <c r="BO1225">
        <v>80</v>
      </c>
      <c r="BP1225" t="s">
        <v>84</v>
      </c>
      <c r="BQ1225">
        <v>1411.5</v>
      </c>
      <c r="BR1225">
        <v>1696</v>
      </c>
      <c r="BS1225">
        <v>1470</v>
      </c>
      <c r="BT1225" t="s">
        <v>85</v>
      </c>
      <c r="BU1225">
        <v>196.01836815675199</v>
      </c>
      <c r="BV1225">
        <v>4</v>
      </c>
      <c r="BX1225">
        <v>160</v>
      </c>
      <c r="BY1225">
        <v>176.15238002918699</v>
      </c>
      <c r="BZ1225">
        <v>196.01836815675199</v>
      </c>
      <c r="CA1225">
        <v>1486.5</v>
      </c>
      <c r="CB1225">
        <f t="shared" si="108"/>
        <v>0.10095237518241866</v>
      </c>
      <c r="CC1225">
        <f t="shared" si="109"/>
        <v>176.15238002918699</v>
      </c>
      <c r="CD1225">
        <f t="shared" si="110"/>
        <v>0.10095237518241866</v>
      </c>
    </row>
    <row r="1226" spans="1:82" x14ac:dyDescent="0.25">
      <c r="A1226">
        <v>1224</v>
      </c>
      <c r="C1226" t="s">
        <v>2044</v>
      </c>
      <c r="E1226" t="s">
        <v>2045</v>
      </c>
      <c r="F1226">
        <v>156</v>
      </c>
      <c r="G1226">
        <v>1.2</v>
      </c>
      <c r="H1226" t="s">
        <v>74</v>
      </c>
      <c r="I1226">
        <v>0.67468965517241397</v>
      </c>
      <c r="J1226">
        <v>1.5360145803485099</v>
      </c>
      <c r="K1226">
        <v>13.6757710734658</v>
      </c>
      <c r="L1226">
        <v>0</v>
      </c>
      <c r="M1226">
        <v>0</v>
      </c>
      <c r="N1226">
        <v>0.5</v>
      </c>
      <c r="O1226">
        <v>77.131579601086599</v>
      </c>
      <c r="P1226" t="s">
        <v>2046</v>
      </c>
      <c r="Q1226" t="s">
        <v>76</v>
      </c>
      <c r="R1226" t="s">
        <v>77</v>
      </c>
      <c r="S1226">
        <v>50</v>
      </c>
      <c r="U1226" t="b">
        <v>1</v>
      </c>
      <c r="V1226" t="s">
        <v>814</v>
      </c>
      <c r="W1226">
        <v>1998</v>
      </c>
      <c r="X1226">
        <v>0.4</v>
      </c>
      <c r="Y1226">
        <v>8.0000000000000002E-3</v>
      </c>
      <c r="Z1226">
        <v>43600</v>
      </c>
      <c r="AA1226">
        <v>0.173265008440768</v>
      </c>
      <c r="AB1226">
        <v>1</v>
      </c>
      <c r="AC1226">
        <v>108</v>
      </c>
      <c r="AD1226">
        <v>4807.5035592562199</v>
      </c>
      <c r="AE1226">
        <v>3600</v>
      </c>
      <c r="AF1226">
        <v>350</v>
      </c>
      <c r="AG1226">
        <v>86</v>
      </c>
      <c r="AH1226">
        <v>85</v>
      </c>
      <c r="AI1226">
        <v>165.73049013194299</v>
      </c>
      <c r="AJ1226">
        <v>88.594761351820196</v>
      </c>
      <c r="AK1226">
        <v>-0.14202091715534301</v>
      </c>
      <c r="AL1226">
        <v>-0.13995265137152699</v>
      </c>
      <c r="AM1226">
        <v>4.6685621381438898E-2</v>
      </c>
      <c r="AN1226">
        <v>4.2389423611111102E-2</v>
      </c>
      <c r="AO1226">
        <v>4.4400000000000004</v>
      </c>
      <c r="AP1226">
        <v>3.153</v>
      </c>
      <c r="AQ1226" t="s">
        <v>79</v>
      </c>
      <c r="AR1226" t="s">
        <v>2047</v>
      </c>
      <c r="AS1226" t="s">
        <v>81</v>
      </c>
      <c r="AT1226" t="s">
        <v>82</v>
      </c>
      <c r="AU1226">
        <v>1</v>
      </c>
      <c r="AV1226">
        <v>0</v>
      </c>
      <c r="AW1226">
        <v>0.35</v>
      </c>
      <c r="AX1226">
        <v>769.53936585957501</v>
      </c>
      <c r="AY1226">
        <v>80</v>
      </c>
      <c r="AZ1226">
        <v>99</v>
      </c>
      <c r="BA1226">
        <v>23</v>
      </c>
      <c r="BB1226">
        <v>25</v>
      </c>
      <c r="BC1226">
        <v>49.095088495724902</v>
      </c>
      <c r="BD1226" t="s">
        <v>2048</v>
      </c>
      <c r="BE1226">
        <v>4</v>
      </c>
      <c r="BF1226">
        <v>152.87615399299699</v>
      </c>
      <c r="BG1226">
        <v>0.3406796117</v>
      </c>
      <c r="BH1226">
        <v>1565.5</v>
      </c>
      <c r="BI1226">
        <v>0.89233266668367195</v>
      </c>
      <c r="BJ1226">
        <v>60.521874191756702</v>
      </c>
      <c r="BK1226">
        <v>80</v>
      </c>
      <c r="BL1226">
        <v>1</v>
      </c>
      <c r="BM1226">
        <v>0</v>
      </c>
      <c r="BN1226">
        <v>95</v>
      </c>
      <c r="BO1226">
        <v>80</v>
      </c>
      <c r="BP1226" t="s">
        <v>84</v>
      </c>
      <c r="BQ1226">
        <v>1490.5</v>
      </c>
      <c r="BR1226">
        <v>1788</v>
      </c>
      <c r="BS1226">
        <v>1590</v>
      </c>
      <c r="BT1226" t="s">
        <v>85</v>
      </c>
      <c r="BU1226">
        <v>163.02023147012</v>
      </c>
      <c r="BV1226">
        <v>4</v>
      </c>
      <c r="BX1226">
        <v>156</v>
      </c>
      <c r="BY1226">
        <v>152.87615399299699</v>
      </c>
      <c r="BZ1226">
        <v>163.02023147012</v>
      </c>
      <c r="CA1226">
        <v>1565.5</v>
      </c>
      <c r="CB1226">
        <f t="shared" si="108"/>
        <v>-2.0024653891044936E-2</v>
      </c>
      <c r="CC1226">
        <f t="shared" si="109"/>
        <v>152.87615399299699</v>
      </c>
      <c r="CD1226">
        <f t="shared" si="110"/>
        <v>-2.0024653891044936E-2</v>
      </c>
    </row>
    <row r="1227" spans="1:82" x14ac:dyDescent="0.25">
      <c r="A1227">
        <v>1225</v>
      </c>
      <c r="C1227" t="s">
        <v>2044</v>
      </c>
      <c r="E1227" t="s">
        <v>2045</v>
      </c>
      <c r="F1227">
        <v>150</v>
      </c>
      <c r="G1227">
        <v>1.2</v>
      </c>
      <c r="H1227" t="s">
        <v>74</v>
      </c>
      <c r="I1227">
        <v>0.67468965517241397</v>
      </c>
      <c r="J1227">
        <v>1.5360145803485099</v>
      </c>
      <c r="K1227">
        <v>13.6757710734658</v>
      </c>
      <c r="L1227">
        <v>0</v>
      </c>
      <c r="M1227">
        <v>0</v>
      </c>
      <c r="N1227">
        <v>0.5</v>
      </c>
      <c r="O1227">
        <v>77.131579601086599</v>
      </c>
      <c r="P1227" t="s">
        <v>2046</v>
      </c>
      <c r="Q1227" t="s">
        <v>76</v>
      </c>
      <c r="R1227" t="s">
        <v>77</v>
      </c>
      <c r="S1227">
        <v>50</v>
      </c>
      <c r="U1227" t="b">
        <v>1</v>
      </c>
      <c r="V1227" t="s">
        <v>814</v>
      </c>
      <c r="W1227">
        <v>1998</v>
      </c>
      <c r="X1227">
        <v>0.4</v>
      </c>
      <c r="Y1227">
        <v>8.0000000000000002E-3</v>
      </c>
      <c r="Z1227">
        <v>43600</v>
      </c>
      <c r="AA1227">
        <v>0.173265008440768</v>
      </c>
      <c r="AB1227">
        <v>1</v>
      </c>
      <c r="AC1227">
        <v>108</v>
      </c>
      <c r="AD1227">
        <v>4807.5035592562199</v>
      </c>
      <c r="AE1227">
        <v>3600</v>
      </c>
      <c r="AF1227">
        <v>350</v>
      </c>
      <c r="AG1227">
        <v>86</v>
      </c>
      <c r="AH1227">
        <v>85</v>
      </c>
      <c r="AI1227">
        <v>164.23007945792099</v>
      </c>
      <c r="AJ1227">
        <v>87.703522004678305</v>
      </c>
      <c r="AK1227">
        <v>-0.14202091715534301</v>
      </c>
      <c r="AL1227">
        <v>-0.13995265137152699</v>
      </c>
      <c r="AM1227">
        <v>4.6685621381438898E-2</v>
      </c>
      <c r="AN1227">
        <v>4.2389423611111102E-2</v>
      </c>
      <c r="AO1227">
        <v>4.4400000000000004</v>
      </c>
      <c r="AP1227">
        <v>3.153</v>
      </c>
      <c r="AQ1227" t="s">
        <v>79</v>
      </c>
      <c r="AR1227" t="s">
        <v>2047</v>
      </c>
      <c r="AS1227" t="s">
        <v>81</v>
      </c>
      <c r="AT1227" t="s">
        <v>82</v>
      </c>
      <c r="AU1227">
        <v>1</v>
      </c>
      <c r="AV1227">
        <v>0</v>
      </c>
      <c r="AW1227">
        <v>0.35</v>
      </c>
      <c r="AX1227">
        <v>769.53936585957501</v>
      </c>
      <c r="AY1227">
        <v>80</v>
      </c>
      <c r="AZ1227">
        <v>99</v>
      </c>
      <c r="BA1227">
        <v>23</v>
      </c>
      <c r="BB1227">
        <v>25</v>
      </c>
      <c r="BC1227">
        <v>49.095088495724902</v>
      </c>
      <c r="BD1227" t="s">
        <v>2049</v>
      </c>
      <c r="BE1227">
        <v>4</v>
      </c>
      <c r="BF1227">
        <v>152.74727989571301</v>
      </c>
      <c r="BG1227">
        <v>0.3406796117</v>
      </c>
      <c r="BH1227">
        <v>1549.5</v>
      </c>
      <c r="BI1227">
        <v>0.89233266668367195</v>
      </c>
      <c r="BJ1227">
        <v>60.521874191756702</v>
      </c>
      <c r="BK1227">
        <v>80</v>
      </c>
      <c r="BL1227">
        <v>1</v>
      </c>
      <c r="BM1227">
        <v>0</v>
      </c>
      <c r="BN1227">
        <v>95</v>
      </c>
      <c r="BO1227">
        <v>80</v>
      </c>
      <c r="BP1227" t="s">
        <v>84</v>
      </c>
      <c r="BQ1227">
        <v>1474.5</v>
      </c>
      <c r="BR1227">
        <v>1771</v>
      </c>
      <c r="BS1227">
        <v>1590</v>
      </c>
      <c r="BT1227" t="s">
        <v>85</v>
      </c>
      <c r="BU1227">
        <v>162.437848573612</v>
      </c>
      <c r="BV1227">
        <v>4</v>
      </c>
      <c r="BX1227">
        <v>150</v>
      </c>
      <c r="BY1227">
        <v>152.74727989571301</v>
      </c>
      <c r="BZ1227">
        <v>162.437848573612</v>
      </c>
      <c r="CA1227">
        <v>1549.5</v>
      </c>
      <c r="CB1227">
        <f t="shared" si="108"/>
        <v>1.831519930475338E-2</v>
      </c>
      <c r="CC1227">
        <f t="shared" si="109"/>
        <v>152.74727989571301</v>
      </c>
      <c r="CD1227">
        <f t="shared" si="110"/>
        <v>1.831519930475338E-2</v>
      </c>
    </row>
    <row r="1228" spans="1:82" x14ac:dyDescent="0.25">
      <c r="A1228">
        <v>1226</v>
      </c>
      <c r="C1228" t="s">
        <v>2044</v>
      </c>
      <c r="E1228" t="s">
        <v>2045</v>
      </c>
      <c r="F1228">
        <v>156</v>
      </c>
      <c r="G1228">
        <v>1.2</v>
      </c>
      <c r="H1228" t="s">
        <v>74</v>
      </c>
      <c r="I1228">
        <v>0.67468965517241397</v>
      </c>
      <c r="J1228">
        <v>1.5360145803485099</v>
      </c>
      <c r="K1228">
        <v>13.6757710734658</v>
      </c>
      <c r="L1228">
        <v>0</v>
      </c>
      <c r="M1228">
        <v>0</v>
      </c>
      <c r="N1228">
        <v>0.5</v>
      </c>
      <c r="O1228">
        <v>77.131579601086599</v>
      </c>
      <c r="P1228" t="s">
        <v>2046</v>
      </c>
      <c r="Q1228" t="s">
        <v>76</v>
      </c>
      <c r="R1228" t="s">
        <v>77</v>
      </c>
      <c r="S1228">
        <v>50</v>
      </c>
      <c r="U1228" t="b">
        <v>1</v>
      </c>
      <c r="V1228" t="s">
        <v>814</v>
      </c>
      <c r="W1228">
        <v>1998</v>
      </c>
      <c r="X1228">
        <v>0.4</v>
      </c>
      <c r="Y1228">
        <v>8.0000000000000002E-3</v>
      </c>
      <c r="Z1228">
        <v>43600</v>
      </c>
      <c r="AA1228">
        <v>0.173265008440768</v>
      </c>
      <c r="AB1228">
        <v>1</v>
      </c>
      <c r="AC1228">
        <v>108</v>
      </c>
      <c r="AD1228">
        <v>4807.5035592562199</v>
      </c>
      <c r="AE1228">
        <v>3600</v>
      </c>
      <c r="AF1228">
        <v>350</v>
      </c>
      <c r="AG1228">
        <v>86</v>
      </c>
      <c r="AH1228">
        <v>85</v>
      </c>
      <c r="AI1228">
        <v>165.73049013194299</v>
      </c>
      <c r="AJ1228">
        <v>88.594761351820196</v>
      </c>
      <c r="AK1228">
        <v>-0.14202091715534301</v>
      </c>
      <c r="AL1228">
        <v>-0.13995265137152699</v>
      </c>
      <c r="AM1228">
        <v>4.6685621381438898E-2</v>
      </c>
      <c r="AN1228">
        <v>4.2389423611111102E-2</v>
      </c>
      <c r="AO1228">
        <v>4.4400000000000004</v>
      </c>
      <c r="AP1228">
        <v>3.153</v>
      </c>
      <c r="AQ1228" t="s">
        <v>79</v>
      </c>
      <c r="AR1228" t="s">
        <v>2047</v>
      </c>
      <c r="AS1228" t="s">
        <v>81</v>
      </c>
      <c r="AT1228" t="s">
        <v>82</v>
      </c>
      <c r="AU1228">
        <v>1</v>
      </c>
      <c r="AV1228">
        <v>0</v>
      </c>
      <c r="AW1228">
        <v>0.35</v>
      </c>
      <c r="AX1228">
        <v>769.53936585957501</v>
      </c>
      <c r="AY1228">
        <v>80</v>
      </c>
      <c r="AZ1228">
        <v>99</v>
      </c>
      <c r="BA1228">
        <v>23</v>
      </c>
      <c r="BB1228">
        <v>25</v>
      </c>
      <c r="BC1228">
        <v>49.095088495724902</v>
      </c>
      <c r="BD1228" t="s">
        <v>2050</v>
      </c>
      <c r="BE1228">
        <v>4</v>
      </c>
      <c r="BF1228">
        <v>152.87615399299699</v>
      </c>
      <c r="BG1228">
        <v>0.3406796117</v>
      </c>
      <c r="BH1228">
        <v>1565.5</v>
      </c>
      <c r="BI1228">
        <v>0.89233266668367195</v>
      </c>
      <c r="BJ1228">
        <v>60.521874191756702</v>
      </c>
      <c r="BK1228">
        <v>80</v>
      </c>
      <c r="BL1228">
        <v>1</v>
      </c>
      <c r="BM1228">
        <v>0</v>
      </c>
      <c r="BN1228">
        <v>95</v>
      </c>
      <c r="BO1228">
        <v>80</v>
      </c>
      <c r="BP1228" t="s">
        <v>84</v>
      </c>
      <c r="BQ1228">
        <v>1490.5</v>
      </c>
      <c r="BR1228">
        <v>1788</v>
      </c>
      <c r="BS1228">
        <v>1590</v>
      </c>
      <c r="BT1228" t="s">
        <v>85</v>
      </c>
      <c r="BU1228">
        <v>163.02023147012</v>
      </c>
      <c r="BV1228">
        <v>4</v>
      </c>
      <c r="BX1228">
        <v>156</v>
      </c>
      <c r="BY1228">
        <v>152.87615399299699</v>
      </c>
      <c r="BZ1228">
        <v>163.02023147012</v>
      </c>
      <c r="CA1228">
        <v>1565.5</v>
      </c>
      <c r="CB1228">
        <f t="shared" si="108"/>
        <v>-2.0024653891044936E-2</v>
      </c>
      <c r="CC1228">
        <f t="shared" si="109"/>
        <v>152.87615399299699</v>
      </c>
      <c r="CD1228">
        <f t="shared" si="110"/>
        <v>-2.0024653891044936E-2</v>
      </c>
    </row>
    <row r="1229" spans="1:82" x14ac:dyDescent="0.25">
      <c r="A1229">
        <v>1227</v>
      </c>
      <c r="C1229" t="s">
        <v>2044</v>
      </c>
      <c r="E1229" t="s">
        <v>2045</v>
      </c>
      <c r="F1229">
        <v>156</v>
      </c>
      <c r="G1229">
        <v>1.2</v>
      </c>
      <c r="H1229" t="s">
        <v>74</v>
      </c>
      <c r="I1229">
        <v>0.67468965517241397</v>
      </c>
      <c r="J1229">
        <v>1.5360145803485099</v>
      </c>
      <c r="K1229">
        <v>13.6757710734658</v>
      </c>
      <c r="L1229">
        <v>0</v>
      </c>
      <c r="M1229">
        <v>0</v>
      </c>
      <c r="N1229">
        <v>0.5</v>
      </c>
      <c r="O1229">
        <v>77.131579601086599</v>
      </c>
      <c r="P1229" t="s">
        <v>2046</v>
      </c>
      <c r="Q1229" t="s">
        <v>76</v>
      </c>
      <c r="R1229" t="s">
        <v>77</v>
      </c>
      <c r="S1229">
        <v>50</v>
      </c>
      <c r="U1229" t="b">
        <v>1</v>
      </c>
      <c r="V1229" t="s">
        <v>814</v>
      </c>
      <c r="W1229">
        <v>1998</v>
      </c>
      <c r="X1229">
        <v>0.4</v>
      </c>
      <c r="Y1229">
        <v>8.0000000000000002E-3</v>
      </c>
      <c r="Z1229">
        <v>43600</v>
      </c>
      <c r="AA1229">
        <v>0.173265008440768</v>
      </c>
      <c r="AB1229">
        <v>1</v>
      </c>
      <c r="AC1229">
        <v>108</v>
      </c>
      <c r="AD1229">
        <v>4807.5035592562199</v>
      </c>
      <c r="AE1229">
        <v>3600</v>
      </c>
      <c r="AF1229">
        <v>350</v>
      </c>
      <c r="AG1229">
        <v>86</v>
      </c>
      <c r="AH1229">
        <v>85</v>
      </c>
      <c r="AI1229">
        <v>165.73049013194299</v>
      </c>
      <c r="AJ1229">
        <v>88.594761351820196</v>
      </c>
      <c r="AK1229">
        <v>-0.14202091715534301</v>
      </c>
      <c r="AL1229">
        <v>-0.13995265137152699</v>
      </c>
      <c r="AM1229">
        <v>4.6685621381438898E-2</v>
      </c>
      <c r="AN1229">
        <v>4.2389423611111102E-2</v>
      </c>
      <c r="AO1229">
        <v>4.4400000000000004</v>
      </c>
      <c r="AP1229">
        <v>3.153</v>
      </c>
      <c r="AQ1229" t="s">
        <v>79</v>
      </c>
      <c r="AR1229" t="s">
        <v>2047</v>
      </c>
      <c r="AS1229" t="s">
        <v>81</v>
      </c>
      <c r="AT1229" t="s">
        <v>82</v>
      </c>
      <c r="AU1229">
        <v>1</v>
      </c>
      <c r="AV1229">
        <v>0</v>
      </c>
      <c r="AW1229">
        <v>0.35</v>
      </c>
      <c r="AX1229">
        <v>769.53936585957501</v>
      </c>
      <c r="AY1229">
        <v>80</v>
      </c>
      <c r="AZ1229">
        <v>99</v>
      </c>
      <c r="BA1229">
        <v>23</v>
      </c>
      <c r="BB1229">
        <v>25</v>
      </c>
      <c r="BC1229">
        <v>49.095088495724902</v>
      </c>
      <c r="BD1229" t="s">
        <v>2051</v>
      </c>
      <c r="BE1229">
        <v>4</v>
      </c>
      <c r="BF1229">
        <v>152.87615399299699</v>
      </c>
      <c r="BG1229">
        <v>0.3406796117</v>
      </c>
      <c r="BH1229">
        <v>1565.5</v>
      </c>
      <c r="BI1229">
        <v>0.89233266668367195</v>
      </c>
      <c r="BJ1229">
        <v>60.521874191756702</v>
      </c>
      <c r="BK1229">
        <v>80</v>
      </c>
      <c r="BL1229">
        <v>1</v>
      </c>
      <c r="BM1229">
        <v>0</v>
      </c>
      <c r="BN1229">
        <v>95</v>
      </c>
      <c r="BO1229">
        <v>80</v>
      </c>
      <c r="BP1229" t="s">
        <v>84</v>
      </c>
      <c r="BQ1229">
        <v>1490.5</v>
      </c>
      <c r="BR1229">
        <v>1788</v>
      </c>
      <c r="BS1229">
        <v>1590</v>
      </c>
      <c r="BT1229" t="s">
        <v>85</v>
      </c>
      <c r="BU1229">
        <v>163.02023147012</v>
      </c>
      <c r="BV1229">
        <v>4</v>
      </c>
      <c r="BX1229">
        <v>156</v>
      </c>
      <c r="BY1229">
        <v>152.87615399299699</v>
      </c>
      <c r="BZ1229">
        <v>163.02023147012</v>
      </c>
      <c r="CA1229">
        <v>1565.5</v>
      </c>
      <c r="CB1229">
        <f t="shared" si="108"/>
        <v>-2.0024653891044936E-2</v>
      </c>
      <c r="CC1229">
        <f t="shared" si="109"/>
        <v>152.87615399299699</v>
      </c>
      <c r="CD1229">
        <f t="shared" si="110"/>
        <v>-2.0024653891044936E-2</v>
      </c>
    </row>
    <row r="1230" spans="1:82" x14ac:dyDescent="0.25">
      <c r="A1230">
        <v>1228</v>
      </c>
      <c r="C1230" t="s">
        <v>2052</v>
      </c>
      <c r="E1230" t="s">
        <v>2053</v>
      </c>
      <c r="F1230">
        <v>156</v>
      </c>
      <c r="G1230">
        <v>1.2</v>
      </c>
      <c r="H1230" t="s">
        <v>74</v>
      </c>
      <c r="I1230">
        <v>0.67468965517241397</v>
      </c>
      <c r="J1230">
        <v>1.5360145803485099</v>
      </c>
      <c r="K1230">
        <v>13.6757710734658</v>
      </c>
      <c r="L1230">
        <v>0</v>
      </c>
      <c r="M1230">
        <v>0</v>
      </c>
      <c r="N1230">
        <v>0.5</v>
      </c>
      <c r="O1230">
        <v>77.131579601086599</v>
      </c>
      <c r="P1230" t="s">
        <v>2046</v>
      </c>
      <c r="Q1230" t="s">
        <v>76</v>
      </c>
      <c r="R1230" t="s">
        <v>77</v>
      </c>
      <c r="S1230">
        <v>50</v>
      </c>
      <c r="U1230" t="b">
        <v>1</v>
      </c>
      <c r="V1230" t="s">
        <v>814</v>
      </c>
      <c r="W1230">
        <v>1998</v>
      </c>
      <c r="X1230">
        <v>0.4</v>
      </c>
      <c r="Y1230">
        <v>8.0000000000000002E-3</v>
      </c>
      <c r="Z1230">
        <v>43600</v>
      </c>
      <c r="AA1230">
        <v>0.173265008440768</v>
      </c>
      <c r="AB1230">
        <v>1</v>
      </c>
      <c r="AC1230">
        <v>108</v>
      </c>
      <c r="AD1230">
        <v>4807.5035592562199</v>
      </c>
      <c r="AE1230">
        <v>3600</v>
      </c>
      <c r="AF1230">
        <v>350</v>
      </c>
      <c r="AG1230">
        <v>86</v>
      </c>
      <c r="AH1230">
        <v>85</v>
      </c>
      <c r="AI1230">
        <v>166.962345559759</v>
      </c>
      <c r="AJ1230">
        <v>89.374595780569294</v>
      </c>
      <c r="AK1230">
        <v>-0.14202091715534301</v>
      </c>
      <c r="AL1230">
        <v>-0.13995265137152699</v>
      </c>
      <c r="AM1230">
        <v>4.6685621381438898E-2</v>
      </c>
      <c r="AN1230">
        <v>4.2389423611111102E-2</v>
      </c>
      <c r="AO1230">
        <v>4.4400000000000004</v>
      </c>
      <c r="AP1230">
        <v>3.153</v>
      </c>
      <c r="AQ1230" t="s">
        <v>79</v>
      </c>
      <c r="AR1230" t="s">
        <v>2047</v>
      </c>
      <c r="AS1230" t="s">
        <v>81</v>
      </c>
      <c r="AT1230" t="s">
        <v>82</v>
      </c>
      <c r="AU1230">
        <v>1</v>
      </c>
      <c r="AV1230">
        <v>0</v>
      </c>
      <c r="AW1230">
        <v>0.35</v>
      </c>
      <c r="AX1230">
        <v>769.53936585957501</v>
      </c>
      <c r="AY1230">
        <v>80</v>
      </c>
      <c r="AZ1230">
        <v>99</v>
      </c>
      <c r="BA1230">
        <v>23</v>
      </c>
      <c r="BB1230">
        <v>25</v>
      </c>
      <c r="BC1230">
        <v>49.095088495724902</v>
      </c>
      <c r="BD1230" t="s">
        <v>2054</v>
      </c>
      <c r="BE1230">
        <v>4</v>
      </c>
      <c r="BF1230">
        <v>152.753405656414</v>
      </c>
      <c r="BG1230">
        <v>0.34208737859999999</v>
      </c>
      <c r="BH1230">
        <v>1579.5</v>
      </c>
      <c r="BI1230">
        <v>0.89233266668367195</v>
      </c>
      <c r="BJ1230">
        <v>60.521874191756702</v>
      </c>
      <c r="BK1230">
        <v>80</v>
      </c>
      <c r="BL1230">
        <v>1</v>
      </c>
      <c r="BM1230">
        <v>0</v>
      </c>
      <c r="BN1230">
        <v>95</v>
      </c>
      <c r="BO1230">
        <v>80</v>
      </c>
      <c r="BP1230" t="s">
        <v>84</v>
      </c>
      <c r="BQ1230">
        <v>1504.5</v>
      </c>
      <c r="BR1230">
        <v>1802</v>
      </c>
      <c r="BS1230">
        <v>1590</v>
      </c>
      <c r="BT1230" t="s">
        <v>85</v>
      </c>
      <c r="BU1230">
        <v>163.39883816161</v>
      </c>
      <c r="BV1230">
        <v>4</v>
      </c>
      <c r="BX1230">
        <v>156</v>
      </c>
      <c r="BY1230">
        <v>152.753405656414</v>
      </c>
      <c r="BZ1230">
        <v>163.39883816161</v>
      </c>
      <c r="CA1230">
        <v>1579.5</v>
      </c>
      <c r="CB1230">
        <f t="shared" si="108"/>
        <v>-2.0811502202474338E-2</v>
      </c>
      <c r="CC1230">
        <f t="shared" si="109"/>
        <v>152.753405656414</v>
      </c>
      <c r="CD1230">
        <f t="shared" si="110"/>
        <v>-2.0811502202474338E-2</v>
      </c>
    </row>
    <row r="1231" spans="1:82" x14ac:dyDescent="0.25">
      <c r="A1231">
        <v>1229</v>
      </c>
      <c r="C1231" t="s">
        <v>2055</v>
      </c>
      <c r="E1231" t="s">
        <v>2056</v>
      </c>
      <c r="F1231">
        <v>155</v>
      </c>
      <c r="G1231">
        <v>1.2</v>
      </c>
      <c r="H1231" t="s">
        <v>74</v>
      </c>
      <c r="I1231">
        <v>0.67468965517241397</v>
      </c>
      <c r="J1231">
        <v>1.5360145803485099</v>
      </c>
      <c r="K1231">
        <v>13.6757710734658</v>
      </c>
      <c r="L1231">
        <v>0</v>
      </c>
      <c r="M1231">
        <v>0</v>
      </c>
      <c r="N1231">
        <v>0.5</v>
      </c>
      <c r="O1231">
        <v>77.131579601086599</v>
      </c>
      <c r="P1231" t="s">
        <v>742</v>
      </c>
      <c r="Q1231" t="s">
        <v>76</v>
      </c>
      <c r="R1231" t="s">
        <v>77</v>
      </c>
      <c r="S1231">
        <v>50</v>
      </c>
      <c r="U1231" t="b">
        <v>1</v>
      </c>
      <c r="V1231" t="s">
        <v>814</v>
      </c>
      <c r="W1231">
        <v>1998</v>
      </c>
      <c r="X1231">
        <v>0.4</v>
      </c>
      <c r="Y1231">
        <v>8.0000000000000002E-3</v>
      </c>
      <c r="Z1231">
        <v>43600</v>
      </c>
      <c r="AA1231">
        <v>0.173265008440768</v>
      </c>
      <c r="AB1231">
        <v>1</v>
      </c>
      <c r="AC1231">
        <v>110</v>
      </c>
      <c r="AD1231">
        <v>4807.5035592562199</v>
      </c>
      <c r="AE1231">
        <v>3600</v>
      </c>
      <c r="AF1231">
        <v>350</v>
      </c>
      <c r="AG1231">
        <v>86</v>
      </c>
      <c r="AH1231">
        <v>85</v>
      </c>
      <c r="AI1231">
        <v>167.15559214248</v>
      </c>
      <c r="AJ1231">
        <v>89.279901599935499</v>
      </c>
      <c r="AK1231">
        <v>0.24313408582430199</v>
      </c>
      <c r="AL1231">
        <v>0.239593298166666</v>
      </c>
      <c r="AM1231">
        <v>3.5947348488718597E-2</v>
      </c>
      <c r="AN1231">
        <v>3.1807533333333297E-2</v>
      </c>
      <c r="AO1231">
        <v>4.4400000000000004</v>
      </c>
      <c r="AP1231">
        <v>3.153</v>
      </c>
      <c r="AQ1231" t="s">
        <v>79</v>
      </c>
      <c r="AR1231" t="s">
        <v>2057</v>
      </c>
      <c r="AS1231" t="s">
        <v>81</v>
      </c>
      <c r="AT1231" t="s">
        <v>82</v>
      </c>
      <c r="AU1231">
        <v>1</v>
      </c>
      <c r="AV1231">
        <v>0</v>
      </c>
      <c r="AW1231">
        <v>0.35</v>
      </c>
      <c r="AX1231">
        <v>769.53936585957501</v>
      </c>
      <c r="AY1231">
        <v>80</v>
      </c>
      <c r="AZ1231">
        <v>99</v>
      </c>
      <c r="BA1231">
        <v>23</v>
      </c>
      <c r="BB1231">
        <v>25</v>
      </c>
      <c r="BC1231">
        <v>49.095088495724902</v>
      </c>
      <c r="BD1231" t="s">
        <v>2058</v>
      </c>
      <c r="BE1231">
        <v>4</v>
      </c>
      <c r="BF1231">
        <v>147.874284882951</v>
      </c>
      <c r="BG1231">
        <v>0.3406796117</v>
      </c>
      <c r="BH1231">
        <v>1577.8</v>
      </c>
      <c r="BI1231">
        <v>0.89233266668367195</v>
      </c>
      <c r="BJ1231">
        <v>60.521874191756702</v>
      </c>
      <c r="BK1231">
        <v>80</v>
      </c>
      <c r="BL1231">
        <v>1</v>
      </c>
      <c r="BM1231">
        <v>0</v>
      </c>
      <c r="BN1231">
        <v>95</v>
      </c>
      <c r="BO1231">
        <v>80</v>
      </c>
      <c r="BP1231" t="s">
        <v>84</v>
      </c>
      <c r="BQ1231">
        <v>1502.8</v>
      </c>
      <c r="BR1231">
        <v>1804</v>
      </c>
      <c r="BS1231">
        <v>1590</v>
      </c>
      <c r="BT1231" t="s">
        <v>85</v>
      </c>
      <c r="BU1231">
        <v>155.26904317169701</v>
      </c>
      <c r="BV1231">
        <v>4</v>
      </c>
      <c r="BX1231">
        <v>155</v>
      </c>
      <c r="BY1231">
        <v>147.874284882951</v>
      </c>
      <c r="BZ1231">
        <v>155.26904317169701</v>
      </c>
      <c r="CA1231">
        <v>1577.8</v>
      </c>
      <c r="CB1231">
        <f t="shared" si="108"/>
        <v>-4.5972355593864499E-2</v>
      </c>
      <c r="CC1231">
        <f t="shared" si="109"/>
        <v>147.874284882951</v>
      </c>
      <c r="CD1231">
        <f t="shared" si="110"/>
        <v>-4.5972355593864499E-2</v>
      </c>
    </row>
    <row r="1232" spans="1:82" x14ac:dyDescent="0.25">
      <c r="A1232">
        <v>1230</v>
      </c>
      <c r="B1232" t="s">
        <v>2059</v>
      </c>
      <c r="C1232" t="s">
        <v>2059</v>
      </c>
      <c r="D1232" t="s">
        <v>2060</v>
      </c>
      <c r="E1232" t="s">
        <v>2060</v>
      </c>
      <c r="F1232">
        <v>166</v>
      </c>
      <c r="G1232">
        <v>1.2</v>
      </c>
      <c r="H1232" t="s">
        <v>74</v>
      </c>
      <c r="I1232">
        <v>0.67468965517241397</v>
      </c>
      <c r="J1232">
        <v>1.5360145803485099</v>
      </c>
      <c r="K1232">
        <v>13.6757710734658</v>
      </c>
      <c r="L1232">
        <v>0</v>
      </c>
      <c r="M1232">
        <v>0</v>
      </c>
      <c r="N1232">
        <v>0.5</v>
      </c>
      <c r="O1232">
        <v>77.131579601086599</v>
      </c>
      <c r="P1232" t="s">
        <v>742</v>
      </c>
      <c r="Q1232" t="s">
        <v>76</v>
      </c>
      <c r="R1232" t="s">
        <v>77</v>
      </c>
      <c r="S1232">
        <v>50</v>
      </c>
      <c r="T1232" t="b">
        <v>1</v>
      </c>
      <c r="U1232" t="b">
        <v>1</v>
      </c>
      <c r="V1232" t="s">
        <v>814</v>
      </c>
      <c r="W1232">
        <v>1998</v>
      </c>
      <c r="X1232">
        <v>0.4</v>
      </c>
      <c r="Y1232">
        <v>8.0000000000000002E-3</v>
      </c>
      <c r="Z1232">
        <v>43600</v>
      </c>
      <c r="AA1232">
        <v>0.173265008440768</v>
      </c>
      <c r="AB1232">
        <v>1</v>
      </c>
      <c r="AC1232">
        <v>110</v>
      </c>
      <c r="AD1232">
        <v>4807.5035592562199</v>
      </c>
      <c r="AE1232">
        <v>3600</v>
      </c>
      <c r="AF1232">
        <v>350</v>
      </c>
      <c r="AG1232">
        <v>86</v>
      </c>
      <c r="AH1232">
        <v>85</v>
      </c>
      <c r="AI1232">
        <v>172.00465270811199</v>
      </c>
      <c r="AJ1232">
        <v>92.232131937342899</v>
      </c>
      <c r="AK1232">
        <v>0.24313408582430199</v>
      </c>
      <c r="AL1232">
        <v>0.239593298166666</v>
      </c>
      <c r="AM1232">
        <v>3.5947348488718597E-2</v>
      </c>
      <c r="AN1232">
        <v>3.1807533333333297E-2</v>
      </c>
      <c r="AO1232">
        <v>4.1100000000000003</v>
      </c>
      <c r="AP1232">
        <v>3.153</v>
      </c>
      <c r="AQ1232" t="s">
        <v>79</v>
      </c>
      <c r="AR1232" t="s">
        <v>2061</v>
      </c>
      <c r="AS1232" t="s">
        <v>89</v>
      </c>
      <c r="AU1232">
        <v>1</v>
      </c>
      <c r="AV1232">
        <v>0</v>
      </c>
      <c r="AW1232">
        <v>0.35</v>
      </c>
      <c r="AX1232">
        <v>769.53936585957501</v>
      </c>
      <c r="AY1232">
        <v>80</v>
      </c>
      <c r="AZ1232">
        <v>99</v>
      </c>
      <c r="BA1232">
        <v>23</v>
      </c>
      <c r="BB1232">
        <v>25</v>
      </c>
      <c r="BC1232">
        <v>49.095088495724902</v>
      </c>
      <c r="BD1232" t="s">
        <v>2058</v>
      </c>
      <c r="BE1232">
        <v>4</v>
      </c>
      <c r="BF1232">
        <v>153.53823128007099</v>
      </c>
      <c r="BG1232">
        <v>0.3406796117</v>
      </c>
      <c r="BH1232">
        <v>1630.8</v>
      </c>
      <c r="BI1232">
        <v>0.89233266668367195</v>
      </c>
      <c r="BJ1232">
        <v>60.521874191756702</v>
      </c>
      <c r="BK1232">
        <v>80</v>
      </c>
      <c r="BL1232">
        <v>1</v>
      </c>
      <c r="BM1232">
        <v>0</v>
      </c>
      <c r="BN1232">
        <v>95</v>
      </c>
      <c r="BO1232">
        <v>80</v>
      </c>
      <c r="BP1232" t="s">
        <v>84</v>
      </c>
      <c r="BQ1232">
        <v>1555.8</v>
      </c>
      <c r="BR1232">
        <v>1859</v>
      </c>
      <c r="BS1232">
        <v>1590</v>
      </c>
      <c r="BT1232" t="s">
        <v>85</v>
      </c>
      <c r="BU1232">
        <v>165.48451229074499</v>
      </c>
      <c r="BV1232">
        <v>4</v>
      </c>
      <c r="BX1232">
        <v>166</v>
      </c>
      <c r="BY1232">
        <v>153.53823128007099</v>
      </c>
      <c r="BZ1232">
        <v>165.48451229074499</v>
      </c>
      <c r="CA1232">
        <v>1630.8</v>
      </c>
      <c r="CB1232">
        <f t="shared" si="108"/>
        <v>-7.5070895903186816E-2</v>
      </c>
      <c r="CC1232">
        <f t="shared" si="109"/>
        <v>153.53823128007099</v>
      </c>
      <c r="CD1232">
        <f t="shared" si="110"/>
        <v>-7.5070895903186816E-2</v>
      </c>
    </row>
    <row r="1233" spans="1:82" x14ac:dyDescent="0.25">
      <c r="A1233">
        <v>1231</v>
      </c>
      <c r="C1233" t="s">
        <v>2055</v>
      </c>
      <c r="E1233" t="s">
        <v>2056</v>
      </c>
      <c r="F1233">
        <v>155</v>
      </c>
      <c r="G1233">
        <v>1.2</v>
      </c>
      <c r="H1233" t="s">
        <v>74</v>
      </c>
      <c r="I1233">
        <v>0.67468965517241397</v>
      </c>
      <c r="J1233">
        <v>1.5360145803485099</v>
      </c>
      <c r="K1233">
        <v>13.6757710734658</v>
      </c>
      <c r="L1233">
        <v>0</v>
      </c>
      <c r="M1233">
        <v>0</v>
      </c>
      <c r="N1233">
        <v>0.5</v>
      </c>
      <c r="O1233">
        <v>77.131579601086599</v>
      </c>
      <c r="P1233" t="s">
        <v>742</v>
      </c>
      <c r="Q1233" t="s">
        <v>76</v>
      </c>
      <c r="R1233" t="s">
        <v>77</v>
      </c>
      <c r="S1233">
        <v>50</v>
      </c>
      <c r="U1233" t="b">
        <v>1</v>
      </c>
      <c r="V1233" t="s">
        <v>814</v>
      </c>
      <c r="W1233">
        <v>1998</v>
      </c>
      <c r="X1233">
        <v>0.4</v>
      </c>
      <c r="Y1233">
        <v>8.0000000000000002E-3</v>
      </c>
      <c r="Z1233">
        <v>43600</v>
      </c>
      <c r="AA1233">
        <v>0.173265008440768</v>
      </c>
      <c r="AB1233">
        <v>1</v>
      </c>
      <c r="AC1233">
        <v>110</v>
      </c>
      <c r="AD1233">
        <v>4807.5035592562199</v>
      </c>
      <c r="AE1233">
        <v>3600</v>
      </c>
      <c r="AF1233">
        <v>350</v>
      </c>
      <c r="AG1233">
        <v>86</v>
      </c>
      <c r="AH1233">
        <v>85</v>
      </c>
      <c r="AI1233">
        <v>167.15559214248</v>
      </c>
      <c r="AJ1233">
        <v>89.279901599935499</v>
      </c>
      <c r="AK1233">
        <v>0.24313408582430199</v>
      </c>
      <c r="AL1233">
        <v>0.239593298166666</v>
      </c>
      <c r="AM1233">
        <v>3.5947348488718597E-2</v>
      </c>
      <c r="AN1233">
        <v>3.1807533333333297E-2</v>
      </c>
      <c r="AO1233">
        <v>4.4400000000000004</v>
      </c>
      <c r="AP1233">
        <v>3.153</v>
      </c>
      <c r="AQ1233" t="s">
        <v>79</v>
      </c>
      <c r="AR1233" t="s">
        <v>2057</v>
      </c>
      <c r="AS1233" t="s">
        <v>81</v>
      </c>
      <c r="AT1233" t="s">
        <v>82</v>
      </c>
      <c r="AU1233">
        <v>1</v>
      </c>
      <c r="AV1233">
        <v>0</v>
      </c>
      <c r="AW1233">
        <v>0.35</v>
      </c>
      <c r="AX1233">
        <v>769.53936585957501</v>
      </c>
      <c r="AY1233">
        <v>80</v>
      </c>
      <c r="AZ1233">
        <v>99</v>
      </c>
      <c r="BA1233">
        <v>23</v>
      </c>
      <c r="BB1233">
        <v>25</v>
      </c>
      <c r="BC1233">
        <v>49.095088495724902</v>
      </c>
      <c r="BD1233" t="s">
        <v>2062</v>
      </c>
      <c r="BE1233">
        <v>4</v>
      </c>
      <c r="BF1233">
        <v>147.874284882951</v>
      </c>
      <c r="BG1233">
        <v>0.3406796117</v>
      </c>
      <c r="BH1233">
        <v>1577.8</v>
      </c>
      <c r="BI1233">
        <v>0.89233266668367195</v>
      </c>
      <c r="BJ1233">
        <v>60.521874191756702</v>
      </c>
      <c r="BK1233">
        <v>80</v>
      </c>
      <c r="BL1233">
        <v>1</v>
      </c>
      <c r="BM1233">
        <v>0</v>
      </c>
      <c r="BN1233">
        <v>95</v>
      </c>
      <c r="BO1233">
        <v>80</v>
      </c>
      <c r="BP1233" t="s">
        <v>84</v>
      </c>
      <c r="BQ1233">
        <v>1502.8</v>
      </c>
      <c r="BR1233">
        <v>1804</v>
      </c>
      <c r="BS1233">
        <v>1590</v>
      </c>
      <c r="BT1233" t="s">
        <v>85</v>
      </c>
      <c r="BU1233">
        <v>155.26904317169701</v>
      </c>
      <c r="BV1233">
        <v>4</v>
      </c>
      <c r="BX1233">
        <v>155</v>
      </c>
      <c r="BY1233">
        <v>147.874284882951</v>
      </c>
      <c r="BZ1233">
        <v>155.26904317169701</v>
      </c>
      <c r="CA1233">
        <v>1577.8</v>
      </c>
      <c r="CB1233">
        <f t="shared" si="108"/>
        <v>-4.5972355593864499E-2</v>
      </c>
      <c r="CC1233">
        <f t="shared" si="109"/>
        <v>147.874284882951</v>
      </c>
      <c r="CD1233">
        <f t="shared" si="110"/>
        <v>-4.5972355593864499E-2</v>
      </c>
    </row>
    <row r="1234" spans="1:82" x14ac:dyDescent="0.25">
      <c r="A1234">
        <v>1232</v>
      </c>
      <c r="B1234" t="s">
        <v>2059</v>
      </c>
      <c r="C1234" t="s">
        <v>2059</v>
      </c>
      <c r="D1234" t="s">
        <v>2060</v>
      </c>
      <c r="E1234" t="s">
        <v>2060</v>
      </c>
      <c r="F1234">
        <v>166</v>
      </c>
      <c r="G1234">
        <v>1.2</v>
      </c>
      <c r="H1234" t="s">
        <v>74</v>
      </c>
      <c r="I1234">
        <v>0.67468965517241397</v>
      </c>
      <c r="J1234">
        <v>1.5360145803485099</v>
      </c>
      <c r="K1234">
        <v>13.6757710734658</v>
      </c>
      <c r="L1234">
        <v>0</v>
      </c>
      <c r="M1234">
        <v>0</v>
      </c>
      <c r="N1234">
        <v>0.5</v>
      </c>
      <c r="O1234">
        <v>77.131579601086599</v>
      </c>
      <c r="P1234" t="s">
        <v>742</v>
      </c>
      <c r="Q1234" t="s">
        <v>76</v>
      </c>
      <c r="R1234" t="s">
        <v>77</v>
      </c>
      <c r="S1234">
        <v>50</v>
      </c>
      <c r="T1234" t="b">
        <v>1</v>
      </c>
      <c r="U1234" t="b">
        <v>1</v>
      </c>
      <c r="V1234" t="s">
        <v>814</v>
      </c>
      <c r="W1234">
        <v>1998</v>
      </c>
      <c r="X1234">
        <v>0.4</v>
      </c>
      <c r="Y1234">
        <v>8.0000000000000002E-3</v>
      </c>
      <c r="Z1234">
        <v>43600</v>
      </c>
      <c r="AA1234">
        <v>0.173265008440768</v>
      </c>
      <c r="AB1234">
        <v>1</v>
      </c>
      <c r="AC1234">
        <v>110</v>
      </c>
      <c r="AD1234">
        <v>4807.5035592562199</v>
      </c>
      <c r="AE1234">
        <v>3600</v>
      </c>
      <c r="AF1234">
        <v>350</v>
      </c>
      <c r="AG1234">
        <v>86</v>
      </c>
      <c r="AH1234">
        <v>85</v>
      </c>
      <c r="AI1234">
        <v>172.00465270811199</v>
      </c>
      <c r="AJ1234">
        <v>92.232131937342899</v>
      </c>
      <c r="AK1234">
        <v>0.24313408582430199</v>
      </c>
      <c r="AL1234">
        <v>0.239593298166666</v>
      </c>
      <c r="AM1234">
        <v>3.5947348488718597E-2</v>
      </c>
      <c r="AN1234">
        <v>3.1807533333333297E-2</v>
      </c>
      <c r="AO1234">
        <v>4.1100000000000003</v>
      </c>
      <c r="AP1234">
        <v>3.153</v>
      </c>
      <c r="AQ1234" t="s">
        <v>79</v>
      </c>
      <c r="AR1234" t="s">
        <v>2061</v>
      </c>
      <c r="AS1234" t="s">
        <v>89</v>
      </c>
      <c r="AU1234">
        <v>1</v>
      </c>
      <c r="AV1234">
        <v>0</v>
      </c>
      <c r="AW1234">
        <v>0.35</v>
      </c>
      <c r="AX1234">
        <v>769.53936585957501</v>
      </c>
      <c r="AY1234">
        <v>80</v>
      </c>
      <c r="AZ1234">
        <v>99</v>
      </c>
      <c r="BA1234">
        <v>23</v>
      </c>
      <c r="BB1234">
        <v>25</v>
      </c>
      <c r="BC1234">
        <v>49.095088495724902</v>
      </c>
      <c r="BD1234" t="s">
        <v>2062</v>
      </c>
      <c r="BE1234">
        <v>4</v>
      </c>
      <c r="BF1234">
        <v>153.53823128007099</v>
      </c>
      <c r="BG1234">
        <v>0.3406796117</v>
      </c>
      <c r="BH1234">
        <v>1630.8</v>
      </c>
      <c r="BI1234">
        <v>0.89233266668367195</v>
      </c>
      <c r="BJ1234">
        <v>60.521874191756702</v>
      </c>
      <c r="BK1234">
        <v>80</v>
      </c>
      <c r="BL1234">
        <v>1</v>
      </c>
      <c r="BM1234">
        <v>0</v>
      </c>
      <c r="BN1234">
        <v>95</v>
      </c>
      <c r="BO1234">
        <v>80</v>
      </c>
      <c r="BP1234" t="s">
        <v>84</v>
      </c>
      <c r="BQ1234">
        <v>1555.8</v>
      </c>
      <c r="BR1234">
        <v>1859</v>
      </c>
      <c r="BS1234">
        <v>1590</v>
      </c>
      <c r="BT1234" t="s">
        <v>85</v>
      </c>
      <c r="BU1234">
        <v>165.48451229074499</v>
      </c>
      <c r="BV1234">
        <v>4</v>
      </c>
      <c r="BX1234">
        <v>166</v>
      </c>
      <c r="BY1234">
        <v>153.53823128007099</v>
      </c>
      <c r="BZ1234">
        <v>165.48451229074499</v>
      </c>
      <c r="CA1234">
        <v>1630.8</v>
      </c>
      <c r="CB1234">
        <f t="shared" si="108"/>
        <v>-7.5070895903186816E-2</v>
      </c>
      <c r="CC1234">
        <f t="shared" si="109"/>
        <v>153.53823128007099</v>
      </c>
      <c r="CD1234">
        <f t="shared" si="110"/>
        <v>-7.5070895903186816E-2</v>
      </c>
    </row>
    <row r="1235" spans="1:82" x14ac:dyDescent="0.25">
      <c r="A1235">
        <v>1233</v>
      </c>
      <c r="B1235" t="s">
        <v>2063</v>
      </c>
      <c r="C1235" t="s">
        <v>2063</v>
      </c>
      <c r="D1235" t="s">
        <v>2064</v>
      </c>
      <c r="E1235" t="s">
        <v>2064</v>
      </c>
      <c r="F1235">
        <v>175</v>
      </c>
      <c r="G1235">
        <v>1.2</v>
      </c>
      <c r="H1235" t="s">
        <v>74</v>
      </c>
      <c r="I1235">
        <v>0.67468965517241397</v>
      </c>
      <c r="J1235">
        <v>1.5360145803485099</v>
      </c>
      <c r="K1235">
        <v>13.6757710734658</v>
      </c>
      <c r="L1235">
        <v>0</v>
      </c>
      <c r="M1235">
        <v>0</v>
      </c>
      <c r="N1235">
        <v>0.5</v>
      </c>
      <c r="O1235">
        <v>81.577592342308094</v>
      </c>
      <c r="P1235" t="s">
        <v>2065</v>
      </c>
      <c r="Q1235" t="s">
        <v>76</v>
      </c>
      <c r="R1235" t="s">
        <v>77</v>
      </c>
      <c r="S1235">
        <v>50</v>
      </c>
      <c r="T1235" t="b">
        <v>1</v>
      </c>
      <c r="U1235" t="b">
        <v>1</v>
      </c>
      <c r="V1235" t="s">
        <v>2066</v>
      </c>
      <c r="W1235">
        <v>2498</v>
      </c>
      <c r="X1235">
        <v>0.4</v>
      </c>
      <c r="Y1235">
        <v>8.0000000000000002E-3</v>
      </c>
      <c r="Z1235">
        <v>43000</v>
      </c>
      <c r="AA1235">
        <v>0.21964680276686099</v>
      </c>
      <c r="AB1235">
        <v>0</v>
      </c>
      <c r="AC1235">
        <v>127</v>
      </c>
      <c r="AD1235">
        <v>6492.2325524540802</v>
      </c>
      <c r="AE1235">
        <v>5600</v>
      </c>
      <c r="AF1235">
        <v>235</v>
      </c>
      <c r="AG1235">
        <v>90</v>
      </c>
      <c r="AH1235">
        <v>85</v>
      </c>
      <c r="AI1235">
        <v>162.70436204347399</v>
      </c>
      <c r="AJ1235">
        <v>87.107505691277197</v>
      </c>
      <c r="AK1235">
        <v>0.24313408582430199</v>
      </c>
      <c r="AL1235">
        <v>0.239593298166666</v>
      </c>
      <c r="AM1235">
        <v>3.5947348488718597E-2</v>
      </c>
      <c r="AN1235">
        <v>3.1807533333333297E-2</v>
      </c>
      <c r="AO1235">
        <v>3.9</v>
      </c>
      <c r="AP1235">
        <v>3.153</v>
      </c>
      <c r="AQ1235" t="s">
        <v>153</v>
      </c>
      <c r="AR1235" t="s">
        <v>2067</v>
      </c>
      <c r="AS1235" t="s">
        <v>89</v>
      </c>
      <c r="AU1235">
        <v>1</v>
      </c>
      <c r="AV1235">
        <v>0</v>
      </c>
      <c r="AW1235">
        <v>0.35</v>
      </c>
      <c r="AX1235">
        <v>732.331447686366</v>
      </c>
      <c r="AY1235">
        <v>80</v>
      </c>
      <c r="AZ1235">
        <v>99</v>
      </c>
      <c r="BA1235">
        <v>23</v>
      </c>
      <c r="BB1235">
        <v>25</v>
      </c>
      <c r="BC1235">
        <v>50.471914593976202</v>
      </c>
      <c r="BD1235" t="s">
        <v>2068</v>
      </c>
      <c r="BE1235">
        <v>4</v>
      </c>
      <c r="BF1235">
        <v>197.235925755821</v>
      </c>
      <c r="BG1235">
        <v>0.3406796117</v>
      </c>
      <c r="BH1235">
        <v>1538.8</v>
      </c>
      <c r="BI1235">
        <v>0.77125438212692399</v>
      </c>
      <c r="BJ1235">
        <v>66.163652788538698</v>
      </c>
      <c r="BK1235">
        <v>80</v>
      </c>
      <c r="BL1235">
        <v>1</v>
      </c>
      <c r="BM1235">
        <v>0</v>
      </c>
      <c r="BN1235">
        <v>95</v>
      </c>
      <c r="BO1235">
        <v>80</v>
      </c>
      <c r="BP1235" t="s">
        <v>84</v>
      </c>
      <c r="BQ1235">
        <v>1463.8</v>
      </c>
      <c r="BR1235">
        <v>1754</v>
      </c>
      <c r="BS1235">
        <v>1590</v>
      </c>
      <c r="BT1235" t="s">
        <v>85</v>
      </c>
      <c r="BU1235">
        <v>208.35805392733599</v>
      </c>
      <c r="BV1235">
        <v>4</v>
      </c>
      <c r="BX1235">
        <v>175</v>
      </c>
      <c r="BY1235">
        <v>197.235925755821</v>
      </c>
      <c r="BZ1235">
        <v>208.35805392733599</v>
      </c>
      <c r="CA1235">
        <v>1538.8</v>
      </c>
      <c r="CB1235">
        <f t="shared" si="108"/>
        <v>0.12706243289040572</v>
      </c>
      <c r="CC1235">
        <f t="shared" si="109"/>
        <v>197.235925755821</v>
      </c>
      <c r="CD1235">
        <f t="shared" si="110"/>
        <v>0.12706243289040572</v>
      </c>
    </row>
    <row r="1236" spans="1:82" x14ac:dyDescent="0.25">
      <c r="A1236">
        <v>1234</v>
      </c>
      <c r="B1236" t="s">
        <v>2063</v>
      </c>
      <c r="C1236" t="s">
        <v>2063</v>
      </c>
      <c r="D1236" t="s">
        <v>2064</v>
      </c>
      <c r="E1236" t="s">
        <v>2064</v>
      </c>
      <c r="F1236">
        <v>175</v>
      </c>
      <c r="G1236">
        <v>1.2</v>
      </c>
      <c r="H1236" t="s">
        <v>74</v>
      </c>
      <c r="I1236">
        <v>0.67468965517241397</v>
      </c>
      <c r="J1236">
        <v>1.5360145803485099</v>
      </c>
      <c r="K1236">
        <v>13.6757710734658</v>
      </c>
      <c r="L1236">
        <v>0</v>
      </c>
      <c r="M1236">
        <v>0</v>
      </c>
      <c r="N1236">
        <v>0.5</v>
      </c>
      <c r="O1236">
        <v>81.577592342308094</v>
      </c>
      <c r="P1236" t="s">
        <v>2065</v>
      </c>
      <c r="Q1236" t="s">
        <v>76</v>
      </c>
      <c r="R1236" t="s">
        <v>77</v>
      </c>
      <c r="S1236">
        <v>50</v>
      </c>
      <c r="T1236" t="b">
        <v>1</v>
      </c>
      <c r="U1236" t="b">
        <v>1</v>
      </c>
      <c r="V1236" t="s">
        <v>2066</v>
      </c>
      <c r="W1236">
        <v>2498</v>
      </c>
      <c r="X1236">
        <v>0.4</v>
      </c>
      <c r="Y1236">
        <v>8.0000000000000002E-3</v>
      </c>
      <c r="Z1236">
        <v>43000</v>
      </c>
      <c r="AA1236">
        <v>0.21964680276686099</v>
      </c>
      <c r="AB1236">
        <v>0</v>
      </c>
      <c r="AC1236">
        <v>127</v>
      </c>
      <c r="AD1236">
        <v>6492.2325524540802</v>
      </c>
      <c r="AE1236">
        <v>5600</v>
      </c>
      <c r="AF1236">
        <v>235</v>
      </c>
      <c r="AG1236">
        <v>90</v>
      </c>
      <c r="AH1236">
        <v>85</v>
      </c>
      <c r="AI1236">
        <v>162.70436204347399</v>
      </c>
      <c r="AJ1236">
        <v>87.107505691277197</v>
      </c>
      <c r="AK1236">
        <v>0.24313408582430199</v>
      </c>
      <c r="AL1236">
        <v>0.239593298166666</v>
      </c>
      <c r="AM1236">
        <v>3.5947348488718597E-2</v>
      </c>
      <c r="AN1236">
        <v>3.1807533333333297E-2</v>
      </c>
      <c r="AO1236">
        <v>3.9</v>
      </c>
      <c r="AP1236">
        <v>3.153</v>
      </c>
      <c r="AQ1236" t="s">
        <v>153</v>
      </c>
      <c r="AR1236" t="s">
        <v>2067</v>
      </c>
      <c r="AS1236" t="s">
        <v>89</v>
      </c>
      <c r="AU1236">
        <v>1</v>
      </c>
      <c r="AV1236">
        <v>0</v>
      </c>
      <c r="AW1236">
        <v>0.35</v>
      </c>
      <c r="AX1236">
        <v>732.331447686366</v>
      </c>
      <c r="AY1236">
        <v>80</v>
      </c>
      <c r="AZ1236">
        <v>99</v>
      </c>
      <c r="BA1236">
        <v>23</v>
      </c>
      <c r="BB1236">
        <v>25</v>
      </c>
      <c r="BC1236">
        <v>50.471914593976202</v>
      </c>
      <c r="BD1236" t="s">
        <v>2069</v>
      </c>
      <c r="BE1236">
        <v>4</v>
      </c>
      <c r="BF1236">
        <v>197.235925755821</v>
      </c>
      <c r="BG1236">
        <v>0.3406796117</v>
      </c>
      <c r="BH1236">
        <v>1538.8</v>
      </c>
      <c r="BI1236">
        <v>0.77125438212692399</v>
      </c>
      <c r="BJ1236">
        <v>66.163652788538698</v>
      </c>
      <c r="BK1236">
        <v>80</v>
      </c>
      <c r="BL1236">
        <v>1</v>
      </c>
      <c r="BM1236">
        <v>0</v>
      </c>
      <c r="BN1236">
        <v>95</v>
      </c>
      <c r="BO1236">
        <v>80</v>
      </c>
      <c r="BP1236" t="s">
        <v>84</v>
      </c>
      <c r="BQ1236">
        <v>1463.8</v>
      </c>
      <c r="BR1236">
        <v>1754</v>
      </c>
      <c r="BS1236">
        <v>1590</v>
      </c>
      <c r="BT1236" t="s">
        <v>85</v>
      </c>
      <c r="BU1236">
        <v>208.35805392733599</v>
      </c>
      <c r="BV1236">
        <v>4</v>
      </c>
      <c r="BX1236">
        <v>175</v>
      </c>
      <c r="BY1236">
        <v>197.235925755821</v>
      </c>
      <c r="BZ1236">
        <v>208.35805392733599</v>
      </c>
      <c r="CA1236">
        <v>1538.8</v>
      </c>
      <c r="CB1236">
        <f t="shared" si="108"/>
        <v>0.12706243289040572</v>
      </c>
      <c r="CC1236">
        <f t="shared" si="109"/>
        <v>197.235925755821</v>
      </c>
      <c r="CD1236">
        <f t="shared" si="110"/>
        <v>0.12706243289040572</v>
      </c>
    </row>
    <row r="1237" spans="1:82" x14ac:dyDescent="0.25">
      <c r="A1237">
        <v>1235</v>
      </c>
      <c r="C1237" t="s">
        <v>2070</v>
      </c>
      <c r="E1237" t="s">
        <v>2071</v>
      </c>
      <c r="F1237">
        <v>127</v>
      </c>
      <c r="G1237">
        <v>1.2</v>
      </c>
      <c r="H1237" t="s">
        <v>74</v>
      </c>
      <c r="I1237">
        <v>0.67468965517241397</v>
      </c>
      <c r="J1237">
        <v>1.5360145803485099</v>
      </c>
      <c r="K1237">
        <v>13.6757710734658</v>
      </c>
      <c r="L1237">
        <v>0</v>
      </c>
      <c r="M1237">
        <v>0</v>
      </c>
      <c r="N1237">
        <v>0.5</v>
      </c>
      <c r="O1237">
        <v>73.468065102320097</v>
      </c>
      <c r="P1237" t="s">
        <v>2072</v>
      </c>
      <c r="Q1237" t="s">
        <v>76</v>
      </c>
      <c r="R1237" t="s">
        <v>77</v>
      </c>
      <c r="S1237">
        <v>50</v>
      </c>
      <c r="U1237" t="b">
        <v>1</v>
      </c>
      <c r="V1237" t="s">
        <v>964</v>
      </c>
      <c r="W1237">
        <v>1586</v>
      </c>
      <c r="X1237">
        <v>0.4</v>
      </c>
      <c r="Y1237">
        <v>8.0000000000000002E-3</v>
      </c>
      <c r="Z1237">
        <v>43000</v>
      </c>
      <c r="AA1237">
        <v>0.13504640991606801</v>
      </c>
      <c r="AB1237">
        <v>0</v>
      </c>
      <c r="AC1237">
        <v>88</v>
      </c>
      <c r="AD1237">
        <v>6829.1783510936502</v>
      </c>
      <c r="AE1237">
        <v>6000</v>
      </c>
      <c r="AF1237">
        <v>156</v>
      </c>
      <c r="AG1237">
        <v>83</v>
      </c>
      <c r="AH1237">
        <v>85</v>
      </c>
      <c r="AI1237">
        <v>119.53034150269799</v>
      </c>
      <c r="AJ1237">
        <v>62.734894669907199</v>
      </c>
      <c r="AK1237">
        <v>2.3669377008928599E-2</v>
      </c>
      <c r="AL1237">
        <v>2.33246773437501E-2</v>
      </c>
      <c r="AM1237">
        <v>4.2066110845040403E-2</v>
      </c>
      <c r="AN1237">
        <v>3.7837187499999897E-2</v>
      </c>
      <c r="AO1237">
        <v>4.3499999999999996</v>
      </c>
      <c r="AP1237">
        <v>3.153</v>
      </c>
      <c r="AQ1237" t="s">
        <v>153</v>
      </c>
      <c r="AR1237" t="s">
        <v>2073</v>
      </c>
      <c r="AS1237" t="s">
        <v>81</v>
      </c>
      <c r="AT1237" t="s">
        <v>82</v>
      </c>
      <c r="AU1237">
        <v>1</v>
      </c>
      <c r="AV1237">
        <v>0</v>
      </c>
      <c r="AW1237">
        <v>0.35</v>
      </c>
      <c r="AX1237">
        <v>800.19869043429901</v>
      </c>
      <c r="AY1237">
        <v>80</v>
      </c>
      <c r="AZ1237">
        <v>99</v>
      </c>
      <c r="BA1237">
        <v>23</v>
      </c>
      <c r="BB1237">
        <v>25</v>
      </c>
      <c r="BC1237">
        <v>47.960583790765803</v>
      </c>
      <c r="BD1237" t="s">
        <v>2074</v>
      </c>
      <c r="BE1237">
        <v>2</v>
      </c>
      <c r="BF1237">
        <v>150.99641562982401</v>
      </c>
      <c r="BG1237">
        <v>0.31669902909999997</v>
      </c>
      <c r="BH1237">
        <v>1101.25</v>
      </c>
      <c r="BI1237">
        <v>0.99210117315843305</v>
      </c>
      <c r="BJ1237">
        <v>55.873048628008398</v>
      </c>
      <c r="BK1237">
        <v>80</v>
      </c>
      <c r="BL1237">
        <v>1</v>
      </c>
      <c r="BM1237">
        <v>0</v>
      </c>
      <c r="BN1237">
        <v>95</v>
      </c>
      <c r="BO1237">
        <v>80</v>
      </c>
      <c r="BP1237" t="s">
        <v>84</v>
      </c>
      <c r="BQ1237">
        <v>1026.25</v>
      </c>
      <c r="BR1237">
        <v>1266</v>
      </c>
      <c r="BS1237">
        <v>1130</v>
      </c>
      <c r="BT1237" t="s">
        <v>85</v>
      </c>
      <c r="BU1237">
        <v>166.828968383274</v>
      </c>
      <c r="BV1237">
        <v>4</v>
      </c>
      <c r="BX1237">
        <v>127</v>
      </c>
      <c r="BY1237">
        <v>150.99641562982401</v>
      </c>
      <c r="BZ1237">
        <v>166.828968383274</v>
      </c>
      <c r="CA1237">
        <v>1101.25</v>
      </c>
      <c r="CB1237">
        <f t="shared" si="108"/>
        <v>0.18894815456554342</v>
      </c>
      <c r="CC1237">
        <f t="shared" si="109"/>
        <v>150.99641562982401</v>
      </c>
      <c r="CD1237">
        <f t="shared" si="110"/>
        <v>0.18894815456554342</v>
      </c>
    </row>
    <row r="1238" spans="1:82" x14ac:dyDescent="0.25">
      <c r="A1238">
        <v>1236</v>
      </c>
      <c r="C1238" t="s">
        <v>2075</v>
      </c>
      <c r="E1238" t="s">
        <v>2076</v>
      </c>
      <c r="F1238">
        <v>110</v>
      </c>
      <c r="G1238">
        <v>1.2</v>
      </c>
      <c r="H1238" t="s">
        <v>74</v>
      </c>
      <c r="I1238">
        <v>0.67468965517241397</v>
      </c>
      <c r="J1238">
        <v>1.5360145803485099</v>
      </c>
      <c r="K1238">
        <v>13.6757710734658</v>
      </c>
      <c r="L1238">
        <v>0</v>
      </c>
      <c r="M1238">
        <v>0</v>
      </c>
      <c r="N1238">
        <v>0.5</v>
      </c>
      <c r="O1238">
        <v>73.574769408109404</v>
      </c>
      <c r="P1238" t="s">
        <v>1007</v>
      </c>
      <c r="Q1238" t="s">
        <v>76</v>
      </c>
      <c r="R1238" t="s">
        <v>77</v>
      </c>
      <c r="S1238">
        <v>50</v>
      </c>
      <c r="U1238" t="b">
        <v>1</v>
      </c>
      <c r="V1238" t="s">
        <v>522</v>
      </c>
      <c r="W1238">
        <v>1598</v>
      </c>
      <c r="X1238">
        <v>0.4</v>
      </c>
      <c r="Y1238">
        <v>8.0000000000000002E-3</v>
      </c>
      <c r="Z1238">
        <v>43600</v>
      </c>
      <c r="AA1238">
        <v>0.13615957297989401</v>
      </c>
      <c r="AB1238">
        <v>1</v>
      </c>
      <c r="AC1238">
        <v>88</v>
      </c>
      <c r="AD1238">
        <v>4933.8582337460603</v>
      </c>
      <c r="AE1238">
        <v>3750</v>
      </c>
      <c r="AF1238">
        <v>320</v>
      </c>
      <c r="AG1238">
        <v>80.5</v>
      </c>
      <c r="AH1238">
        <v>85</v>
      </c>
      <c r="AI1238">
        <v>134.92897935411199</v>
      </c>
      <c r="AJ1238">
        <v>71.368775845343905</v>
      </c>
      <c r="AK1238">
        <v>2.3669377008928599E-2</v>
      </c>
      <c r="AL1238">
        <v>2.33246773437501E-2</v>
      </c>
      <c r="AM1238">
        <v>4.2066110845040403E-2</v>
      </c>
      <c r="AN1238">
        <v>3.7837187499999897E-2</v>
      </c>
      <c r="AO1238">
        <v>3.61</v>
      </c>
      <c r="AP1238">
        <v>3.153</v>
      </c>
      <c r="AQ1238" t="s">
        <v>79</v>
      </c>
      <c r="AR1238" t="s">
        <v>2077</v>
      </c>
      <c r="AS1238" t="s">
        <v>81</v>
      </c>
      <c r="AT1238" t="s">
        <v>82</v>
      </c>
      <c r="AU1238">
        <v>1</v>
      </c>
      <c r="AV1238">
        <v>1</v>
      </c>
      <c r="AW1238">
        <v>0.35</v>
      </c>
      <c r="AX1238">
        <v>799.30570039814199</v>
      </c>
      <c r="AY1238">
        <v>80</v>
      </c>
      <c r="AZ1238">
        <v>99</v>
      </c>
      <c r="BA1238">
        <v>23</v>
      </c>
      <c r="BB1238">
        <v>25</v>
      </c>
      <c r="BC1238">
        <v>47.993627617123899</v>
      </c>
      <c r="BD1238" t="s">
        <v>2078</v>
      </c>
      <c r="BE1238">
        <v>2</v>
      </c>
      <c r="BF1238">
        <v>118.01349362235599</v>
      </c>
      <c r="BG1238">
        <v>0.30912621359999998</v>
      </c>
      <c r="BH1238">
        <v>1256.25</v>
      </c>
      <c r="BI1238">
        <v>0.98919529432907105</v>
      </c>
      <c r="BJ1238">
        <v>56.008451314331197</v>
      </c>
      <c r="BK1238">
        <v>80</v>
      </c>
      <c r="BL1238">
        <v>1</v>
      </c>
      <c r="BM1238">
        <v>0</v>
      </c>
      <c r="BN1238">
        <v>95</v>
      </c>
      <c r="BO1238">
        <v>80</v>
      </c>
      <c r="BP1238" t="s">
        <v>84</v>
      </c>
      <c r="BQ1238">
        <v>1181.25</v>
      </c>
      <c r="BR1238">
        <v>1440</v>
      </c>
      <c r="BS1238">
        <v>1250</v>
      </c>
      <c r="BT1238" t="s">
        <v>85</v>
      </c>
      <c r="BU1238">
        <v>132.010899851923</v>
      </c>
      <c r="BV1238">
        <v>4</v>
      </c>
      <c r="BX1238">
        <v>110</v>
      </c>
      <c r="BY1238">
        <v>118.01349362235599</v>
      </c>
      <c r="BZ1238">
        <v>132.010899851923</v>
      </c>
      <c r="CA1238">
        <v>1256.25</v>
      </c>
      <c r="CB1238">
        <f t="shared" si="108"/>
        <v>7.2849942021418132E-2</v>
      </c>
      <c r="CC1238">
        <f t="shared" si="109"/>
        <v>118.01349362235599</v>
      </c>
      <c r="CD1238">
        <f t="shared" si="110"/>
        <v>7.2849942021418132E-2</v>
      </c>
    </row>
    <row r="1239" spans="1:82" x14ac:dyDescent="0.25">
      <c r="A1239">
        <v>1237</v>
      </c>
      <c r="C1239" t="s">
        <v>2070</v>
      </c>
      <c r="E1239" t="s">
        <v>2071</v>
      </c>
      <c r="F1239">
        <v>124</v>
      </c>
      <c r="G1239">
        <v>1.2</v>
      </c>
      <c r="H1239" t="s">
        <v>74</v>
      </c>
      <c r="I1239">
        <v>0.67468965517241397</v>
      </c>
      <c r="J1239">
        <v>1.5360145803485099</v>
      </c>
      <c r="K1239">
        <v>13.6757710734658</v>
      </c>
      <c r="L1239">
        <v>0</v>
      </c>
      <c r="M1239">
        <v>0</v>
      </c>
      <c r="N1239">
        <v>0.5</v>
      </c>
      <c r="O1239">
        <v>73.468065102320097</v>
      </c>
      <c r="P1239" t="s">
        <v>2072</v>
      </c>
      <c r="Q1239" t="s">
        <v>76</v>
      </c>
      <c r="R1239" t="s">
        <v>77</v>
      </c>
      <c r="S1239">
        <v>50</v>
      </c>
      <c r="U1239" t="b">
        <v>1</v>
      </c>
      <c r="V1239" t="s">
        <v>964</v>
      </c>
      <c r="W1239">
        <v>1586</v>
      </c>
      <c r="X1239">
        <v>0.4</v>
      </c>
      <c r="Y1239">
        <v>8.0000000000000002E-3</v>
      </c>
      <c r="Z1239">
        <v>43000</v>
      </c>
      <c r="AA1239">
        <v>0.13504640991606801</v>
      </c>
      <c r="AB1239">
        <v>0</v>
      </c>
      <c r="AC1239">
        <v>88</v>
      </c>
      <c r="AD1239">
        <v>6829.1783510936502</v>
      </c>
      <c r="AE1239">
        <v>6000</v>
      </c>
      <c r="AF1239">
        <v>156</v>
      </c>
      <c r="AG1239">
        <v>83</v>
      </c>
      <c r="AH1239">
        <v>85</v>
      </c>
      <c r="AI1239">
        <v>119.53034150269799</v>
      </c>
      <c r="AJ1239">
        <v>62.734894669907199</v>
      </c>
      <c r="AK1239">
        <v>2.3669377008928599E-2</v>
      </c>
      <c r="AL1239">
        <v>2.33246773437501E-2</v>
      </c>
      <c r="AM1239">
        <v>4.2066110845040403E-2</v>
      </c>
      <c r="AN1239">
        <v>3.7837187499999897E-2</v>
      </c>
      <c r="AO1239">
        <v>4.3499999999999996</v>
      </c>
      <c r="AP1239">
        <v>3.153</v>
      </c>
      <c r="AQ1239" t="s">
        <v>153</v>
      </c>
      <c r="AR1239" t="s">
        <v>2073</v>
      </c>
      <c r="AS1239" t="s">
        <v>81</v>
      </c>
      <c r="AT1239" t="s">
        <v>82</v>
      </c>
      <c r="AU1239">
        <v>1</v>
      </c>
      <c r="AV1239">
        <v>1</v>
      </c>
      <c r="AW1239">
        <v>0.35</v>
      </c>
      <c r="AX1239">
        <v>800.19869043429901</v>
      </c>
      <c r="AY1239">
        <v>80</v>
      </c>
      <c r="AZ1239">
        <v>99</v>
      </c>
      <c r="BA1239">
        <v>23</v>
      </c>
      <c r="BB1239">
        <v>25</v>
      </c>
      <c r="BC1239">
        <v>47.960583790765803</v>
      </c>
      <c r="BD1239" t="s">
        <v>2079</v>
      </c>
      <c r="BE1239">
        <v>2</v>
      </c>
      <c r="BF1239">
        <v>143.81757972324399</v>
      </c>
      <c r="BG1239">
        <v>0.31669902909999997</v>
      </c>
      <c r="BH1239">
        <v>1101.25</v>
      </c>
      <c r="BI1239">
        <v>0.99210117315843305</v>
      </c>
      <c r="BJ1239">
        <v>55.873048628008398</v>
      </c>
      <c r="BK1239">
        <v>80</v>
      </c>
      <c r="BL1239">
        <v>1</v>
      </c>
      <c r="BM1239">
        <v>0</v>
      </c>
      <c r="BN1239">
        <v>95</v>
      </c>
      <c r="BO1239">
        <v>80</v>
      </c>
      <c r="BP1239" t="s">
        <v>84</v>
      </c>
      <c r="BQ1239">
        <v>1026.25</v>
      </c>
      <c r="BR1239">
        <v>1266</v>
      </c>
      <c r="BS1239">
        <v>1130</v>
      </c>
      <c r="BT1239" t="s">
        <v>85</v>
      </c>
      <c r="BU1239">
        <v>163.12038384779899</v>
      </c>
      <c r="BV1239">
        <v>4</v>
      </c>
      <c r="BX1239">
        <v>124</v>
      </c>
      <c r="BY1239">
        <v>143.81757972324399</v>
      </c>
      <c r="BZ1239">
        <v>163.12038384779899</v>
      </c>
      <c r="CA1239">
        <v>1101.25</v>
      </c>
      <c r="CB1239">
        <f t="shared" si="108"/>
        <v>0.15981919131648384</v>
      </c>
      <c r="CC1239">
        <f t="shared" si="109"/>
        <v>143.81757972324399</v>
      </c>
      <c r="CD1239">
        <f t="shared" si="110"/>
        <v>0.15981919131648384</v>
      </c>
    </row>
    <row r="1240" spans="1:82" x14ac:dyDescent="0.25">
      <c r="A1240">
        <v>1238</v>
      </c>
      <c r="C1240" t="s">
        <v>2070</v>
      </c>
      <c r="E1240" t="s">
        <v>2071</v>
      </c>
      <c r="F1240">
        <v>127</v>
      </c>
      <c r="G1240">
        <v>1.2</v>
      </c>
      <c r="H1240" t="s">
        <v>74</v>
      </c>
      <c r="I1240">
        <v>0.67468965517241397</v>
      </c>
      <c r="J1240">
        <v>1.5360145803485099</v>
      </c>
      <c r="K1240">
        <v>13.6757710734658</v>
      </c>
      <c r="L1240">
        <v>0</v>
      </c>
      <c r="M1240">
        <v>0</v>
      </c>
      <c r="N1240">
        <v>0.5</v>
      </c>
      <c r="O1240">
        <v>73.468065102320097</v>
      </c>
      <c r="P1240" t="s">
        <v>2072</v>
      </c>
      <c r="Q1240" t="s">
        <v>76</v>
      </c>
      <c r="R1240" t="s">
        <v>77</v>
      </c>
      <c r="S1240">
        <v>50</v>
      </c>
      <c r="U1240" t="b">
        <v>1</v>
      </c>
      <c r="V1240" t="s">
        <v>964</v>
      </c>
      <c r="W1240">
        <v>1586</v>
      </c>
      <c r="X1240">
        <v>0.4</v>
      </c>
      <c r="Y1240">
        <v>8.0000000000000002E-3</v>
      </c>
      <c r="Z1240">
        <v>43000</v>
      </c>
      <c r="AA1240">
        <v>0.13504640991606801</v>
      </c>
      <c r="AB1240">
        <v>0</v>
      </c>
      <c r="AC1240">
        <v>88</v>
      </c>
      <c r="AD1240">
        <v>6829.1783510936502</v>
      </c>
      <c r="AE1240">
        <v>6000</v>
      </c>
      <c r="AF1240">
        <v>156</v>
      </c>
      <c r="AG1240">
        <v>83</v>
      </c>
      <c r="AH1240">
        <v>85</v>
      </c>
      <c r="AI1240">
        <v>119.53034150269799</v>
      </c>
      <c r="AJ1240">
        <v>62.734894669907199</v>
      </c>
      <c r="AK1240">
        <v>2.3669377008928599E-2</v>
      </c>
      <c r="AL1240">
        <v>2.33246773437501E-2</v>
      </c>
      <c r="AM1240">
        <v>4.2066110845040403E-2</v>
      </c>
      <c r="AN1240">
        <v>3.7837187499999897E-2</v>
      </c>
      <c r="AO1240">
        <v>4.3499999999999996</v>
      </c>
      <c r="AP1240">
        <v>3.153</v>
      </c>
      <c r="AQ1240" t="s">
        <v>153</v>
      </c>
      <c r="AR1240" t="s">
        <v>2073</v>
      </c>
      <c r="AS1240" t="s">
        <v>81</v>
      </c>
      <c r="AT1240" t="s">
        <v>82</v>
      </c>
      <c r="AU1240">
        <v>1</v>
      </c>
      <c r="AV1240">
        <v>0</v>
      </c>
      <c r="AW1240">
        <v>0.35</v>
      </c>
      <c r="AX1240">
        <v>800.19869043429901</v>
      </c>
      <c r="AY1240">
        <v>80</v>
      </c>
      <c r="AZ1240">
        <v>99</v>
      </c>
      <c r="BA1240">
        <v>23</v>
      </c>
      <c r="BB1240">
        <v>25</v>
      </c>
      <c r="BC1240">
        <v>47.960583790765803</v>
      </c>
      <c r="BD1240" t="s">
        <v>2080</v>
      </c>
      <c r="BE1240">
        <v>2</v>
      </c>
      <c r="BF1240">
        <v>150.99641562982401</v>
      </c>
      <c r="BG1240">
        <v>0.31669902909999997</v>
      </c>
      <c r="BH1240">
        <v>1101.25</v>
      </c>
      <c r="BI1240">
        <v>0.99210117315843305</v>
      </c>
      <c r="BJ1240">
        <v>55.873048628008398</v>
      </c>
      <c r="BK1240">
        <v>80</v>
      </c>
      <c r="BL1240">
        <v>1</v>
      </c>
      <c r="BM1240">
        <v>0</v>
      </c>
      <c r="BN1240">
        <v>95</v>
      </c>
      <c r="BO1240">
        <v>80</v>
      </c>
      <c r="BP1240" t="s">
        <v>84</v>
      </c>
      <c r="BQ1240">
        <v>1026.25</v>
      </c>
      <c r="BR1240">
        <v>1266</v>
      </c>
      <c r="BS1240">
        <v>1130</v>
      </c>
      <c r="BT1240" t="s">
        <v>85</v>
      </c>
      <c r="BU1240">
        <v>166.828968383274</v>
      </c>
      <c r="BV1240">
        <v>4</v>
      </c>
      <c r="BX1240">
        <v>127</v>
      </c>
      <c r="BY1240">
        <v>150.99641562982401</v>
      </c>
      <c r="BZ1240">
        <v>166.828968383274</v>
      </c>
      <c r="CA1240">
        <v>1101.25</v>
      </c>
      <c r="CB1240">
        <f t="shared" si="108"/>
        <v>0.18894815456554342</v>
      </c>
      <c r="CC1240">
        <f t="shared" si="109"/>
        <v>150.99641562982401</v>
      </c>
      <c r="CD1240">
        <f t="shared" si="110"/>
        <v>0.18894815456554342</v>
      </c>
    </row>
    <row r="1241" spans="1:82" x14ac:dyDescent="0.25">
      <c r="A1241">
        <v>1239</v>
      </c>
      <c r="C1241" t="s">
        <v>2075</v>
      </c>
      <c r="E1241" t="s">
        <v>2076</v>
      </c>
      <c r="F1241">
        <v>110</v>
      </c>
      <c r="G1241">
        <v>1.2</v>
      </c>
      <c r="H1241" t="s">
        <v>74</v>
      </c>
      <c r="I1241">
        <v>0.67468965517241397</v>
      </c>
      <c r="J1241">
        <v>1.5360145803485099</v>
      </c>
      <c r="K1241">
        <v>13.6757710734658</v>
      </c>
      <c r="L1241">
        <v>0</v>
      </c>
      <c r="M1241">
        <v>0</v>
      </c>
      <c r="N1241">
        <v>0.5</v>
      </c>
      <c r="O1241">
        <v>73.574769408109404</v>
      </c>
      <c r="P1241" t="s">
        <v>1007</v>
      </c>
      <c r="Q1241" t="s">
        <v>76</v>
      </c>
      <c r="R1241" t="s">
        <v>77</v>
      </c>
      <c r="S1241">
        <v>50</v>
      </c>
      <c r="U1241" t="b">
        <v>1</v>
      </c>
      <c r="V1241" t="s">
        <v>522</v>
      </c>
      <c r="W1241">
        <v>1598</v>
      </c>
      <c r="X1241">
        <v>0.4</v>
      </c>
      <c r="Y1241">
        <v>8.0000000000000002E-3</v>
      </c>
      <c r="Z1241">
        <v>43600</v>
      </c>
      <c r="AA1241">
        <v>0.13615957297989401</v>
      </c>
      <c r="AB1241">
        <v>1</v>
      </c>
      <c r="AC1241">
        <v>88</v>
      </c>
      <c r="AD1241">
        <v>4933.8582337460603</v>
      </c>
      <c r="AE1241">
        <v>3750</v>
      </c>
      <c r="AF1241">
        <v>320</v>
      </c>
      <c r="AG1241">
        <v>80.5</v>
      </c>
      <c r="AH1241">
        <v>85</v>
      </c>
      <c r="AI1241">
        <v>134.92897935411199</v>
      </c>
      <c r="AJ1241">
        <v>71.368775845343905</v>
      </c>
      <c r="AK1241">
        <v>2.3669377008928599E-2</v>
      </c>
      <c r="AL1241">
        <v>2.33246773437501E-2</v>
      </c>
      <c r="AM1241">
        <v>4.2066110845040403E-2</v>
      </c>
      <c r="AN1241">
        <v>3.7837187499999897E-2</v>
      </c>
      <c r="AO1241">
        <v>3.61</v>
      </c>
      <c r="AP1241">
        <v>3.153</v>
      </c>
      <c r="AQ1241" t="s">
        <v>79</v>
      </c>
      <c r="AR1241" t="s">
        <v>2077</v>
      </c>
      <c r="AS1241" t="s">
        <v>81</v>
      </c>
      <c r="AT1241" t="s">
        <v>82</v>
      </c>
      <c r="AU1241">
        <v>1</v>
      </c>
      <c r="AV1241">
        <v>1</v>
      </c>
      <c r="AW1241">
        <v>0.35</v>
      </c>
      <c r="AX1241">
        <v>799.30570039814199</v>
      </c>
      <c r="AY1241">
        <v>80</v>
      </c>
      <c r="AZ1241">
        <v>99</v>
      </c>
      <c r="BA1241">
        <v>23</v>
      </c>
      <c r="BB1241">
        <v>25</v>
      </c>
      <c r="BC1241">
        <v>47.993627617123899</v>
      </c>
      <c r="BD1241" t="s">
        <v>2081</v>
      </c>
      <c r="BE1241">
        <v>2</v>
      </c>
      <c r="BF1241">
        <v>118.01349362235599</v>
      </c>
      <c r="BG1241">
        <v>0.30912621359999998</v>
      </c>
      <c r="BH1241">
        <v>1256.25</v>
      </c>
      <c r="BI1241">
        <v>0.98919529432907105</v>
      </c>
      <c r="BJ1241">
        <v>56.008451314331197</v>
      </c>
      <c r="BK1241">
        <v>80</v>
      </c>
      <c r="BL1241">
        <v>1</v>
      </c>
      <c r="BM1241">
        <v>0</v>
      </c>
      <c r="BN1241">
        <v>95</v>
      </c>
      <c r="BO1241">
        <v>80</v>
      </c>
      <c r="BP1241" t="s">
        <v>84</v>
      </c>
      <c r="BQ1241">
        <v>1181.25</v>
      </c>
      <c r="BR1241">
        <v>1440</v>
      </c>
      <c r="BS1241">
        <v>1250</v>
      </c>
      <c r="BT1241" t="s">
        <v>85</v>
      </c>
      <c r="BU1241">
        <v>132.010899851923</v>
      </c>
      <c r="BV1241">
        <v>4</v>
      </c>
      <c r="BX1241">
        <v>110</v>
      </c>
      <c r="BY1241">
        <v>118.01349362235599</v>
      </c>
      <c r="BZ1241">
        <v>132.010899851923</v>
      </c>
      <c r="CA1241">
        <v>1256.25</v>
      </c>
      <c r="CB1241">
        <f t="shared" si="108"/>
        <v>7.2849942021418132E-2</v>
      </c>
      <c r="CC1241">
        <f t="shared" si="109"/>
        <v>118.01349362235599</v>
      </c>
      <c r="CD1241">
        <f t="shared" si="110"/>
        <v>7.2849942021418132E-2</v>
      </c>
    </row>
    <row r="1242" spans="1:82" x14ac:dyDescent="0.25">
      <c r="A1242">
        <v>1240</v>
      </c>
      <c r="B1242" t="s">
        <v>2082</v>
      </c>
      <c r="C1242" t="s">
        <v>2082</v>
      </c>
      <c r="D1242" t="s">
        <v>2083</v>
      </c>
      <c r="E1242" t="s">
        <v>2083</v>
      </c>
      <c r="F1242">
        <v>97</v>
      </c>
      <c r="G1242">
        <v>1.2</v>
      </c>
      <c r="H1242" t="s">
        <v>74</v>
      </c>
      <c r="I1242">
        <v>0.67468965517241397</v>
      </c>
      <c r="J1242">
        <v>1.5360145803485099</v>
      </c>
      <c r="K1242">
        <v>13.6757710734658</v>
      </c>
      <c r="L1242">
        <v>0</v>
      </c>
      <c r="M1242">
        <v>0</v>
      </c>
      <c r="N1242">
        <v>0.5</v>
      </c>
      <c r="O1242">
        <v>68.239554118643696</v>
      </c>
      <c r="P1242" t="s">
        <v>769</v>
      </c>
      <c r="Q1242" t="s">
        <v>76</v>
      </c>
      <c r="R1242" t="s">
        <v>77</v>
      </c>
      <c r="S1242">
        <v>50</v>
      </c>
      <c r="T1242" t="b">
        <v>1</v>
      </c>
      <c r="U1242" t="b">
        <v>1</v>
      </c>
      <c r="V1242" t="s">
        <v>770</v>
      </c>
      <c r="W1242">
        <v>998</v>
      </c>
      <c r="X1242">
        <v>0.4</v>
      </c>
      <c r="Y1242">
        <v>8.0000000000000002E-3</v>
      </c>
      <c r="Z1242">
        <v>43000</v>
      </c>
      <c r="AA1242">
        <v>8.0501419788582898E-2</v>
      </c>
      <c r="AB1242">
        <v>0</v>
      </c>
      <c r="AC1242">
        <v>51</v>
      </c>
      <c r="AD1242">
        <v>6829.1783510936502</v>
      </c>
      <c r="AE1242">
        <v>6000</v>
      </c>
      <c r="AF1242">
        <v>95</v>
      </c>
      <c r="AG1242">
        <v>84</v>
      </c>
      <c r="AH1242">
        <v>85</v>
      </c>
      <c r="AI1242">
        <v>94.468027857292896</v>
      </c>
      <c r="AJ1242">
        <v>50.765828750088097</v>
      </c>
      <c r="AK1242">
        <v>0.399596283772578</v>
      </c>
      <c r="AL1242">
        <v>0.39377692041666601</v>
      </c>
      <c r="AM1242">
        <v>3.1585120902511699E-2</v>
      </c>
      <c r="AN1242">
        <v>2.7508833333333298E-2</v>
      </c>
      <c r="AO1242">
        <v>3.55</v>
      </c>
      <c r="AP1242">
        <v>3.153</v>
      </c>
      <c r="AQ1242" t="s">
        <v>153</v>
      </c>
      <c r="AR1242" t="s">
        <v>775</v>
      </c>
      <c r="AS1242" t="s">
        <v>89</v>
      </c>
      <c r="AU1242">
        <v>1</v>
      </c>
      <c r="AV1242">
        <v>0</v>
      </c>
      <c r="AW1242">
        <v>0.35</v>
      </c>
      <c r="AX1242">
        <v>843.95520220599303</v>
      </c>
      <c r="AY1242">
        <v>80</v>
      </c>
      <c r="AZ1242">
        <v>99</v>
      </c>
      <c r="BA1242">
        <v>23</v>
      </c>
      <c r="BB1242">
        <v>25</v>
      </c>
      <c r="BC1242">
        <v>46.341436299222302</v>
      </c>
      <c r="BD1242" t="s">
        <v>2084</v>
      </c>
      <c r="BE1242">
        <v>2</v>
      </c>
      <c r="BF1242">
        <v>119.247941206012</v>
      </c>
      <c r="BG1242">
        <v>0.28106796119999899</v>
      </c>
      <c r="BH1242">
        <v>886.375</v>
      </c>
      <c r="BI1242">
        <v>1.1344892357971601</v>
      </c>
      <c r="BJ1242">
        <v>49.238316998192801</v>
      </c>
      <c r="BK1242">
        <v>80</v>
      </c>
      <c r="BL1242">
        <v>1</v>
      </c>
      <c r="BM1242">
        <v>0</v>
      </c>
      <c r="BN1242">
        <v>95</v>
      </c>
      <c r="BO1242">
        <v>80</v>
      </c>
      <c r="BP1242" t="s">
        <v>84</v>
      </c>
      <c r="BQ1242">
        <v>811.375</v>
      </c>
      <c r="BR1242">
        <v>986</v>
      </c>
      <c r="BS1242">
        <v>910</v>
      </c>
      <c r="BT1242" t="s">
        <v>85</v>
      </c>
      <c r="BU1242">
        <v>139.235038366358</v>
      </c>
      <c r="BV1242">
        <v>3</v>
      </c>
      <c r="BX1242">
        <v>97</v>
      </c>
      <c r="BY1242">
        <v>119.247941206012</v>
      </c>
      <c r="BZ1242">
        <v>139.235038366358</v>
      </c>
      <c r="CA1242">
        <v>886.375</v>
      </c>
      <c r="CB1242">
        <f t="shared" si="108"/>
        <v>0.22936021861868042</v>
      </c>
      <c r="CC1242">
        <f t="shared" si="109"/>
        <v>115.07426326380158</v>
      </c>
      <c r="CD1242">
        <f t="shared" si="110"/>
        <v>0.18633261096702664</v>
      </c>
    </row>
    <row r="1243" spans="1:82" x14ac:dyDescent="0.25">
      <c r="A1243">
        <v>1241</v>
      </c>
      <c r="B1243" t="s">
        <v>1553</v>
      </c>
      <c r="C1243" t="s">
        <v>1553</v>
      </c>
      <c r="D1243" t="s">
        <v>1554</v>
      </c>
      <c r="E1243" t="s">
        <v>1554</v>
      </c>
      <c r="F1243">
        <v>88</v>
      </c>
      <c r="G1243">
        <v>1.2</v>
      </c>
      <c r="H1243" t="s">
        <v>74</v>
      </c>
      <c r="I1243">
        <v>0.67468965517241397</v>
      </c>
      <c r="J1243">
        <v>1.5360145803485099</v>
      </c>
      <c r="K1243">
        <v>13.6757710734658</v>
      </c>
      <c r="L1243">
        <v>0</v>
      </c>
      <c r="M1243">
        <v>0</v>
      </c>
      <c r="N1243">
        <v>0.5</v>
      </c>
      <c r="O1243">
        <v>67.145834984303207</v>
      </c>
      <c r="P1243" t="s">
        <v>1555</v>
      </c>
      <c r="Q1243" t="s">
        <v>76</v>
      </c>
      <c r="R1243" t="s">
        <v>77</v>
      </c>
      <c r="S1243">
        <v>50</v>
      </c>
      <c r="T1243" t="b">
        <v>1</v>
      </c>
      <c r="U1243" t="b">
        <v>1</v>
      </c>
      <c r="V1243" t="s">
        <v>1313</v>
      </c>
      <c r="W1243">
        <v>875</v>
      </c>
      <c r="X1243">
        <v>0.4</v>
      </c>
      <c r="Y1243">
        <v>8.0000000000000002E-3</v>
      </c>
      <c r="Z1243">
        <v>43000</v>
      </c>
      <c r="AA1243">
        <v>6.9091498384364097E-2</v>
      </c>
      <c r="AB1243">
        <v>1</v>
      </c>
      <c r="AC1243">
        <v>59</v>
      </c>
      <c r="AD1243">
        <v>6407.9961027941899</v>
      </c>
      <c r="AE1243">
        <v>5500</v>
      </c>
      <c r="AF1243">
        <v>145</v>
      </c>
      <c r="AG1243">
        <v>86</v>
      </c>
      <c r="AH1243">
        <v>85</v>
      </c>
      <c r="AI1243">
        <v>102.93272974829701</v>
      </c>
      <c r="AJ1243">
        <v>55.222025485797303</v>
      </c>
      <c r="AK1243">
        <v>0.372811803509359</v>
      </c>
      <c r="AL1243">
        <v>0.367382505399999</v>
      </c>
      <c r="AM1243">
        <v>3.23318827415921E-2</v>
      </c>
      <c r="AN1243">
        <v>2.8244720000000001E-2</v>
      </c>
      <c r="AO1243">
        <v>3.87</v>
      </c>
      <c r="AP1243">
        <v>3.153</v>
      </c>
      <c r="AQ1243" t="s">
        <v>153</v>
      </c>
      <c r="AR1243" t="s">
        <v>1556</v>
      </c>
      <c r="AS1243" t="s">
        <v>89</v>
      </c>
      <c r="AU1243">
        <v>1</v>
      </c>
      <c r="AV1243">
        <v>0</v>
      </c>
      <c r="AW1243">
        <v>0.35</v>
      </c>
      <c r="AX1243">
        <v>853.10835007660205</v>
      </c>
      <c r="AY1243">
        <v>80</v>
      </c>
      <c r="AZ1243">
        <v>99</v>
      </c>
      <c r="BA1243">
        <v>23</v>
      </c>
      <c r="BB1243">
        <v>25</v>
      </c>
      <c r="BC1243">
        <v>46.002737079052501</v>
      </c>
      <c r="BD1243" t="s">
        <v>2085</v>
      </c>
      <c r="BE1243">
        <v>2</v>
      </c>
      <c r="BF1243">
        <v>116.393941720656</v>
      </c>
      <c r="BG1243">
        <v>0.2824757282</v>
      </c>
      <c r="BH1243">
        <v>966.375</v>
      </c>
      <c r="BI1243">
        <v>1.16427449379812</v>
      </c>
      <c r="BJ1243">
        <v>47.850439463384497</v>
      </c>
      <c r="BK1243">
        <v>80</v>
      </c>
      <c r="BL1243">
        <v>1</v>
      </c>
      <c r="BM1243">
        <v>0</v>
      </c>
      <c r="BN1243">
        <v>95</v>
      </c>
      <c r="BO1243">
        <v>80</v>
      </c>
      <c r="BP1243" t="s">
        <v>84</v>
      </c>
      <c r="BQ1243">
        <v>891.375</v>
      </c>
      <c r="BR1243">
        <v>1081</v>
      </c>
      <c r="BS1243">
        <v>910</v>
      </c>
      <c r="BT1243" t="s">
        <v>85</v>
      </c>
      <c r="BU1243">
        <v>137.036817905513</v>
      </c>
      <c r="BV1243">
        <v>2</v>
      </c>
      <c r="BX1243">
        <v>88</v>
      </c>
      <c r="BY1243">
        <v>116.393941720656</v>
      </c>
      <c r="BZ1243">
        <v>137.036817905513</v>
      </c>
      <c r="CA1243">
        <v>966.375</v>
      </c>
      <c r="CB1243">
        <f t="shared" si="108"/>
        <v>0.32265842864381822</v>
      </c>
      <c r="CC1243">
        <f t="shared" si="109"/>
        <v>116.393941720656</v>
      </c>
      <c r="CD1243">
        <f t="shared" si="110"/>
        <v>0.32265842864381822</v>
      </c>
    </row>
    <row r="1244" spans="1:82" x14ac:dyDescent="0.25">
      <c r="A1244">
        <v>1242</v>
      </c>
      <c r="B1244" t="s">
        <v>756</v>
      </c>
      <c r="C1244" t="s">
        <v>756</v>
      </c>
      <c r="D1244" t="s">
        <v>757</v>
      </c>
      <c r="E1244" t="s">
        <v>757</v>
      </c>
      <c r="F1244">
        <v>121</v>
      </c>
      <c r="G1244">
        <v>1.2</v>
      </c>
      <c r="H1244" t="s">
        <v>74</v>
      </c>
      <c r="I1244">
        <v>0.67468965517241397</v>
      </c>
      <c r="J1244">
        <v>1.5360145803485099</v>
      </c>
      <c r="K1244">
        <v>13.6757710734658</v>
      </c>
      <c r="L1244">
        <v>0</v>
      </c>
      <c r="M1244">
        <v>0</v>
      </c>
      <c r="N1244">
        <v>0.5</v>
      </c>
      <c r="O1244">
        <v>77.104903524639298</v>
      </c>
      <c r="P1244" t="s">
        <v>628</v>
      </c>
      <c r="Q1244" t="s">
        <v>76</v>
      </c>
      <c r="R1244" t="s">
        <v>77</v>
      </c>
      <c r="S1244">
        <v>50</v>
      </c>
      <c r="T1244" t="b">
        <v>1</v>
      </c>
      <c r="U1244" t="b">
        <v>1</v>
      </c>
      <c r="V1244" t="s">
        <v>586</v>
      </c>
      <c r="W1244">
        <v>1995</v>
      </c>
      <c r="X1244">
        <v>0.4</v>
      </c>
      <c r="Y1244">
        <v>8.0000000000000002E-3</v>
      </c>
      <c r="Z1244">
        <v>43600</v>
      </c>
      <c r="AA1244">
        <v>0.172986717674812</v>
      </c>
      <c r="AB1244">
        <v>1</v>
      </c>
      <c r="AC1244">
        <v>135</v>
      </c>
      <c r="AD1244">
        <v>5144.4493578957899</v>
      </c>
      <c r="AE1244">
        <v>4000</v>
      </c>
      <c r="AF1244">
        <v>380</v>
      </c>
      <c r="AG1244">
        <v>90</v>
      </c>
      <c r="AH1244">
        <v>85</v>
      </c>
      <c r="AI1244">
        <v>156.22953709563001</v>
      </c>
      <c r="AJ1244">
        <v>83.638635044823502</v>
      </c>
      <c r="AK1244">
        <v>0.45089895012746301</v>
      </c>
      <c r="AL1244">
        <v>0.44433246056249998</v>
      </c>
      <c r="AM1244">
        <v>3.0154782396764501E-2</v>
      </c>
      <c r="AN1244">
        <v>2.6099325E-2</v>
      </c>
      <c r="AO1244">
        <v>2.81</v>
      </c>
      <c r="AP1244">
        <v>3.153</v>
      </c>
      <c r="AQ1244" t="s">
        <v>79</v>
      </c>
      <c r="AR1244" t="s">
        <v>590</v>
      </c>
      <c r="AS1244" t="s">
        <v>89</v>
      </c>
      <c r="AU1244">
        <v>1</v>
      </c>
      <c r="AV1244">
        <v>1</v>
      </c>
      <c r="AW1244">
        <v>0.35</v>
      </c>
      <c r="AX1244">
        <v>769.76261336861398</v>
      </c>
      <c r="AY1244">
        <v>80</v>
      </c>
      <c r="AZ1244">
        <v>99</v>
      </c>
      <c r="BA1244">
        <v>23</v>
      </c>
      <c r="BB1244">
        <v>25</v>
      </c>
      <c r="BC1244">
        <v>49.086827539135399</v>
      </c>
      <c r="BD1244" t="s">
        <v>2086</v>
      </c>
      <c r="BE1244">
        <v>2</v>
      </c>
      <c r="BF1244">
        <v>131.49916752347499</v>
      </c>
      <c r="BG1244">
        <v>0.31883495149999902</v>
      </c>
      <c r="BH1244">
        <v>1476.5250000000001</v>
      </c>
      <c r="BI1244">
        <v>0.89305913639101298</v>
      </c>
      <c r="BJ1244">
        <v>60.488023520176</v>
      </c>
      <c r="BK1244">
        <v>80</v>
      </c>
      <c r="BL1244">
        <v>1</v>
      </c>
      <c r="BM1244">
        <v>0</v>
      </c>
      <c r="BN1244">
        <v>95</v>
      </c>
      <c r="BO1244">
        <v>80</v>
      </c>
      <c r="BP1244" t="s">
        <v>84</v>
      </c>
      <c r="BQ1244">
        <v>1401.5250000000001</v>
      </c>
      <c r="BR1244">
        <v>1681</v>
      </c>
      <c r="BS1244">
        <v>1470</v>
      </c>
      <c r="BT1244" t="s">
        <v>85</v>
      </c>
      <c r="BU1244">
        <v>146.061209746571</v>
      </c>
      <c r="BV1244">
        <v>4</v>
      </c>
      <c r="BX1244">
        <v>121</v>
      </c>
      <c r="BY1244">
        <v>131.49916752347499</v>
      </c>
      <c r="BZ1244">
        <v>146.061209746571</v>
      </c>
      <c r="CA1244">
        <v>1476.5250000000001</v>
      </c>
      <c r="CB1244">
        <f t="shared" si="108"/>
        <v>8.6769979532851191E-2</v>
      </c>
      <c r="CC1244">
        <f t="shared" si="109"/>
        <v>131.49916752347499</v>
      </c>
      <c r="CD1244">
        <f t="shared" si="110"/>
        <v>8.6769979532851191E-2</v>
      </c>
    </row>
    <row r="1245" spans="1:82" x14ac:dyDescent="0.25">
      <c r="A1245">
        <v>1243</v>
      </c>
      <c r="B1245" t="s">
        <v>756</v>
      </c>
      <c r="C1245" t="s">
        <v>756</v>
      </c>
      <c r="D1245" t="s">
        <v>757</v>
      </c>
      <c r="E1245" t="s">
        <v>757</v>
      </c>
      <c r="F1245">
        <v>126</v>
      </c>
      <c r="G1245">
        <v>1.2</v>
      </c>
      <c r="H1245" t="s">
        <v>74</v>
      </c>
      <c r="I1245">
        <v>0.67468965517241397</v>
      </c>
      <c r="J1245">
        <v>1.5360145803485099</v>
      </c>
      <c r="K1245">
        <v>13.6757710734658</v>
      </c>
      <c r="L1245">
        <v>0</v>
      </c>
      <c r="M1245">
        <v>0</v>
      </c>
      <c r="N1245">
        <v>0.5</v>
      </c>
      <c r="O1245">
        <v>77.104903524639298</v>
      </c>
      <c r="P1245" t="s">
        <v>628</v>
      </c>
      <c r="Q1245" t="s">
        <v>76</v>
      </c>
      <c r="R1245" t="s">
        <v>77</v>
      </c>
      <c r="S1245">
        <v>50</v>
      </c>
      <c r="T1245" t="b">
        <v>1</v>
      </c>
      <c r="U1245" t="b">
        <v>1</v>
      </c>
      <c r="V1245" t="s">
        <v>586</v>
      </c>
      <c r="W1245">
        <v>1995</v>
      </c>
      <c r="X1245">
        <v>0.4</v>
      </c>
      <c r="Y1245">
        <v>8.0000000000000002E-3</v>
      </c>
      <c r="Z1245">
        <v>43600</v>
      </c>
      <c r="AA1245">
        <v>0.172986717674812</v>
      </c>
      <c r="AB1245">
        <v>1</v>
      </c>
      <c r="AC1245">
        <v>135</v>
      </c>
      <c r="AD1245">
        <v>5144.4493578957899</v>
      </c>
      <c r="AE1245">
        <v>4000</v>
      </c>
      <c r="AF1245">
        <v>380</v>
      </c>
      <c r="AG1245">
        <v>90</v>
      </c>
      <c r="AH1245">
        <v>85</v>
      </c>
      <c r="AI1245">
        <v>162.27535198798</v>
      </c>
      <c r="AJ1245">
        <v>86.702270300623596</v>
      </c>
      <c r="AK1245">
        <v>0.44043692602185902</v>
      </c>
      <c r="AL1245">
        <v>0.43402279603124999</v>
      </c>
      <c r="AM1245">
        <v>3.0446467741592102E-2</v>
      </c>
      <c r="AN1245">
        <v>2.63867624999999E-2</v>
      </c>
      <c r="AO1245">
        <v>2.81</v>
      </c>
      <c r="AP1245">
        <v>3.153</v>
      </c>
      <c r="AQ1245" t="s">
        <v>79</v>
      </c>
      <c r="AR1245" t="s">
        <v>590</v>
      </c>
      <c r="AS1245" t="s">
        <v>89</v>
      </c>
      <c r="AU1245">
        <v>1</v>
      </c>
      <c r="AV1245">
        <v>1</v>
      </c>
      <c r="AW1245">
        <v>0.35</v>
      </c>
      <c r="AX1245">
        <v>769.76261336861398</v>
      </c>
      <c r="AY1245">
        <v>80</v>
      </c>
      <c r="AZ1245">
        <v>99</v>
      </c>
      <c r="BA1245">
        <v>23</v>
      </c>
      <c r="BB1245">
        <v>25</v>
      </c>
      <c r="BC1245">
        <v>49.086827539135399</v>
      </c>
      <c r="BD1245" t="s">
        <v>2087</v>
      </c>
      <c r="BE1245">
        <v>4</v>
      </c>
      <c r="BF1245">
        <v>133.26508956683699</v>
      </c>
      <c r="BG1245">
        <v>0.31883495149999902</v>
      </c>
      <c r="BH1245">
        <v>1531.5250000000001</v>
      </c>
      <c r="BI1245">
        <v>0.89305913639101298</v>
      </c>
      <c r="BJ1245">
        <v>60.488023520176</v>
      </c>
      <c r="BK1245">
        <v>80</v>
      </c>
      <c r="BL1245">
        <v>1</v>
      </c>
      <c r="BM1245">
        <v>0</v>
      </c>
      <c r="BN1245">
        <v>95</v>
      </c>
      <c r="BO1245">
        <v>80</v>
      </c>
      <c r="BP1245" t="s">
        <v>84</v>
      </c>
      <c r="BQ1245">
        <v>1456.5250000000001</v>
      </c>
      <c r="BR1245">
        <v>1749</v>
      </c>
      <c r="BS1245">
        <v>1470</v>
      </c>
      <c r="BT1245" t="s">
        <v>85</v>
      </c>
      <c r="BU1245">
        <v>150.51146055566099</v>
      </c>
      <c r="BV1245">
        <v>4</v>
      </c>
      <c r="BX1245">
        <v>126</v>
      </c>
      <c r="BY1245">
        <v>133.26508956683699</v>
      </c>
      <c r="BZ1245">
        <v>150.51146055566099</v>
      </c>
      <c r="CA1245">
        <v>1531.5250000000001</v>
      </c>
      <c r="CB1245">
        <f t="shared" si="108"/>
        <v>5.7659441006642789E-2</v>
      </c>
      <c r="CC1245">
        <f t="shared" si="109"/>
        <v>133.26508956683699</v>
      </c>
      <c r="CD1245">
        <f t="shared" si="110"/>
        <v>5.7659441006642789E-2</v>
      </c>
    </row>
    <row r="1246" spans="1:82" x14ac:dyDescent="0.25">
      <c r="A1246">
        <v>1244</v>
      </c>
      <c r="C1246" t="s">
        <v>759</v>
      </c>
      <c r="E1246" t="s">
        <v>760</v>
      </c>
      <c r="F1246">
        <v>129</v>
      </c>
      <c r="G1246">
        <v>1.2</v>
      </c>
      <c r="H1246" t="s">
        <v>74</v>
      </c>
      <c r="I1246">
        <v>0.67468965517241397</v>
      </c>
      <c r="J1246">
        <v>1.5360145803485099</v>
      </c>
      <c r="K1246">
        <v>13.6757710734658</v>
      </c>
      <c r="L1246">
        <v>0</v>
      </c>
      <c r="M1246">
        <v>0</v>
      </c>
      <c r="N1246">
        <v>0.5</v>
      </c>
      <c r="O1246">
        <v>77.104903524639298</v>
      </c>
      <c r="P1246" t="s">
        <v>628</v>
      </c>
      <c r="Q1246" t="s">
        <v>76</v>
      </c>
      <c r="R1246" t="s">
        <v>77</v>
      </c>
      <c r="S1246">
        <v>50</v>
      </c>
      <c r="U1246" t="b">
        <v>1</v>
      </c>
      <c r="V1246" t="s">
        <v>586</v>
      </c>
      <c r="W1246">
        <v>1995</v>
      </c>
      <c r="X1246">
        <v>0.4</v>
      </c>
      <c r="Y1246">
        <v>8.0000000000000002E-3</v>
      </c>
      <c r="Z1246">
        <v>43600</v>
      </c>
      <c r="AA1246">
        <v>0.172986717674812</v>
      </c>
      <c r="AB1246">
        <v>1</v>
      </c>
      <c r="AC1246">
        <v>135</v>
      </c>
      <c r="AD1246">
        <v>5144.4493578957899</v>
      </c>
      <c r="AE1246">
        <v>4000</v>
      </c>
      <c r="AF1246">
        <v>380</v>
      </c>
      <c r="AG1246">
        <v>90</v>
      </c>
      <c r="AH1246">
        <v>85</v>
      </c>
      <c r="AI1246">
        <v>161.21000720433599</v>
      </c>
      <c r="AJ1246">
        <v>86.145245708659999</v>
      </c>
      <c r="AK1246">
        <v>0.44043692602185902</v>
      </c>
      <c r="AL1246">
        <v>0.43402279603124999</v>
      </c>
      <c r="AM1246">
        <v>3.0446467741592102E-2</v>
      </c>
      <c r="AN1246">
        <v>2.63867624999999E-2</v>
      </c>
      <c r="AO1246">
        <v>3.23</v>
      </c>
      <c r="AP1246">
        <v>3.153</v>
      </c>
      <c r="AQ1246" t="s">
        <v>79</v>
      </c>
      <c r="AR1246" t="s">
        <v>615</v>
      </c>
      <c r="AS1246" t="s">
        <v>81</v>
      </c>
      <c r="AT1246" t="s">
        <v>82</v>
      </c>
      <c r="AU1246">
        <v>1</v>
      </c>
      <c r="AV1246">
        <v>1</v>
      </c>
      <c r="AW1246">
        <v>0.35</v>
      </c>
      <c r="AX1246">
        <v>769.76261336861398</v>
      </c>
      <c r="AY1246">
        <v>80</v>
      </c>
      <c r="AZ1246">
        <v>99</v>
      </c>
      <c r="BA1246">
        <v>23</v>
      </c>
      <c r="BB1246">
        <v>25</v>
      </c>
      <c r="BC1246">
        <v>49.086827539135399</v>
      </c>
      <c r="BD1246" t="s">
        <v>2088</v>
      </c>
      <c r="BE1246">
        <v>4</v>
      </c>
      <c r="BF1246">
        <v>134.44310235268799</v>
      </c>
      <c r="BG1246">
        <v>0.31883495149999902</v>
      </c>
      <c r="BH1246">
        <v>1521.5250000000001</v>
      </c>
      <c r="BI1246">
        <v>0.89305913639101298</v>
      </c>
      <c r="BJ1246">
        <v>60.488023520176</v>
      </c>
      <c r="BK1246">
        <v>80</v>
      </c>
      <c r="BL1246">
        <v>1</v>
      </c>
      <c r="BM1246">
        <v>0</v>
      </c>
      <c r="BN1246">
        <v>95</v>
      </c>
      <c r="BO1246">
        <v>80</v>
      </c>
      <c r="BP1246" t="s">
        <v>84</v>
      </c>
      <c r="BQ1246">
        <v>1446.5250000000001</v>
      </c>
      <c r="BR1246">
        <v>1737</v>
      </c>
      <c r="BS1246">
        <v>1470</v>
      </c>
      <c r="BT1246" t="s">
        <v>85</v>
      </c>
      <c r="BU1246">
        <v>143.86239526986199</v>
      </c>
      <c r="BV1246">
        <v>4</v>
      </c>
      <c r="BX1246">
        <v>129</v>
      </c>
      <c r="BY1246">
        <v>134.44310235268799</v>
      </c>
      <c r="BZ1246">
        <v>143.86239526986199</v>
      </c>
      <c r="CA1246">
        <v>1521.5250000000001</v>
      </c>
      <c r="CB1246">
        <f t="shared" si="108"/>
        <v>4.2194591881302222E-2</v>
      </c>
      <c r="CC1246">
        <f t="shared" si="109"/>
        <v>134.44310235268799</v>
      </c>
      <c r="CD1246">
        <f t="shared" si="110"/>
        <v>4.2194591881302222E-2</v>
      </c>
    </row>
    <row r="1247" spans="1:82" x14ac:dyDescent="0.25">
      <c r="A1247">
        <v>1245</v>
      </c>
      <c r="C1247" t="s">
        <v>2089</v>
      </c>
      <c r="E1247" t="s">
        <v>2090</v>
      </c>
      <c r="F1247">
        <v>94</v>
      </c>
      <c r="G1247">
        <v>1.2</v>
      </c>
      <c r="H1247" t="s">
        <v>74</v>
      </c>
      <c r="I1247">
        <v>0.67468965517241397</v>
      </c>
      <c r="J1247">
        <v>1.5360145803485099</v>
      </c>
      <c r="K1247">
        <v>13.6757710734658</v>
      </c>
      <c r="L1247">
        <v>0</v>
      </c>
      <c r="M1247">
        <v>0</v>
      </c>
      <c r="N1247">
        <v>0.5</v>
      </c>
      <c r="O1247">
        <v>68.221770067678804</v>
      </c>
      <c r="P1247" t="s">
        <v>1604</v>
      </c>
      <c r="Q1247" t="s">
        <v>76</v>
      </c>
      <c r="R1247" t="s">
        <v>77</v>
      </c>
      <c r="S1247">
        <v>50</v>
      </c>
      <c r="U1247" t="b">
        <v>1</v>
      </c>
      <c r="V1247" t="s">
        <v>1605</v>
      </c>
      <c r="W1247">
        <v>996</v>
      </c>
      <c r="X1247">
        <v>0.4</v>
      </c>
      <c r="Y1247">
        <v>8.0000000000000002E-3</v>
      </c>
      <c r="Z1247">
        <v>43000</v>
      </c>
      <c r="AA1247">
        <v>8.03158926112785E-2</v>
      </c>
      <c r="AB1247">
        <v>0</v>
      </c>
      <c r="AC1247">
        <v>50</v>
      </c>
      <c r="AD1247">
        <v>6829.1783510936502</v>
      </c>
      <c r="AE1247">
        <v>6000</v>
      </c>
      <c r="AF1247">
        <v>90</v>
      </c>
      <c r="AG1247">
        <v>79.400000000000006</v>
      </c>
      <c r="AH1247">
        <v>85</v>
      </c>
      <c r="AI1247">
        <v>94.220209788713106</v>
      </c>
      <c r="AJ1247">
        <v>50.4873164541062</v>
      </c>
      <c r="AK1247">
        <v>0.40210164926108299</v>
      </c>
      <c r="AL1247">
        <v>0.39624579999999998</v>
      </c>
      <c r="AM1247">
        <v>3.1515270327799001E-2</v>
      </c>
      <c r="AN1247">
        <v>2.7439999999999899E-2</v>
      </c>
      <c r="AO1247">
        <v>3.65</v>
      </c>
      <c r="AP1247">
        <v>3.153</v>
      </c>
      <c r="AQ1247" t="s">
        <v>153</v>
      </c>
      <c r="AR1247" t="s">
        <v>2091</v>
      </c>
      <c r="AS1247" t="s">
        <v>81</v>
      </c>
      <c r="AT1247" t="s">
        <v>82</v>
      </c>
      <c r="AU1247">
        <v>1</v>
      </c>
      <c r="AV1247">
        <v>1</v>
      </c>
      <c r="AW1247">
        <v>0.35</v>
      </c>
      <c r="AX1247">
        <v>844.10403387868598</v>
      </c>
      <c r="AY1247">
        <v>80</v>
      </c>
      <c r="AZ1247">
        <v>99</v>
      </c>
      <c r="BA1247">
        <v>23</v>
      </c>
      <c r="BB1247">
        <v>25</v>
      </c>
      <c r="BC1247">
        <v>46.335928994829302</v>
      </c>
      <c r="BD1247" t="s">
        <v>2092</v>
      </c>
      <c r="BE1247">
        <v>2</v>
      </c>
      <c r="BF1247">
        <v>108.19563391132</v>
      </c>
      <c r="BG1247">
        <v>0.27043689319999997</v>
      </c>
      <c r="BH1247">
        <v>881.375</v>
      </c>
      <c r="BI1247">
        <v>1.13497354893539</v>
      </c>
      <c r="BJ1247">
        <v>49.215749883805699</v>
      </c>
      <c r="BK1247">
        <v>80</v>
      </c>
      <c r="BL1247">
        <v>1</v>
      </c>
      <c r="BM1247">
        <v>0</v>
      </c>
      <c r="BN1247">
        <v>95</v>
      </c>
      <c r="BO1247">
        <v>80</v>
      </c>
      <c r="BP1247" t="s">
        <v>84</v>
      </c>
      <c r="BQ1247">
        <v>806.375</v>
      </c>
      <c r="BR1247">
        <v>983</v>
      </c>
      <c r="BS1247">
        <v>910</v>
      </c>
      <c r="BT1247" t="s">
        <v>85</v>
      </c>
      <c r="BU1247">
        <v>131.065657592196</v>
      </c>
      <c r="BV1247">
        <v>3</v>
      </c>
      <c r="BX1247">
        <v>94</v>
      </c>
      <c r="BY1247">
        <v>108.19563391132</v>
      </c>
      <c r="BZ1247">
        <v>131.065657592196</v>
      </c>
      <c r="CA1247">
        <v>881.375</v>
      </c>
      <c r="CB1247">
        <f t="shared" si="108"/>
        <v>0.15101738203531917</v>
      </c>
      <c r="CC1247">
        <f t="shared" si="109"/>
        <v>104.40878672442379</v>
      </c>
      <c r="CD1247">
        <f t="shared" si="110"/>
        <v>0.11073177366408289</v>
      </c>
    </row>
    <row r="1248" spans="1:82" x14ac:dyDescent="0.25">
      <c r="A1248">
        <v>1246</v>
      </c>
      <c r="B1248" t="s">
        <v>2093</v>
      </c>
      <c r="C1248" t="s">
        <v>2093</v>
      </c>
      <c r="D1248" t="s">
        <v>2094</v>
      </c>
      <c r="E1248" t="s">
        <v>2094</v>
      </c>
      <c r="F1248">
        <v>88</v>
      </c>
      <c r="G1248">
        <v>1.2</v>
      </c>
      <c r="H1248" t="s">
        <v>74</v>
      </c>
      <c r="I1248">
        <v>0.67468965517241397</v>
      </c>
      <c r="J1248">
        <v>1.5360145803485099</v>
      </c>
      <c r="K1248">
        <v>13.6757710734658</v>
      </c>
      <c r="L1248">
        <v>0</v>
      </c>
      <c r="M1248">
        <v>0</v>
      </c>
      <c r="N1248">
        <v>0.5</v>
      </c>
      <c r="O1248">
        <v>67.145834984303207</v>
      </c>
      <c r="P1248" t="s">
        <v>1555</v>
      </c>
      <c r="Q1248" t="s">
        <v>76</v>
      </c>
      <c r="R1248" t="s">
        <v>77</v>
      </c>
      <c r="S1248">
        <v>50</v>
      </c>
      <c r="T1248" t="b">
        <v>1</v>
      </c>
      <c r="U1248" t="b">
        <v>1</v>
      </c>
      <c r="V1248" t="s">
        <v>1313</v>
      </c>
      <c r="W1248">
        <v>875</v>
      </c>
      <c r="X1248">
        <v>0.4</v>
      </c>
      <c r="Y1248">
        <v>8.0000000000000002E-3</v>
      </c>
      <c r="Z1248">
        <v>43000</v>
      </c>
      <c r="AA1248">
        <v>6.9091498384364097E-2</v>
      </c>
      <c r="AB1248">
        <v>1</v>
      </c>
      <c r="AC1248">
        <v>59</v>
      </c>
      <c r="AD1248">
        <v>6407.9961027941899</v>
      </c>
      <c r="AE1248">
        <v>5500</v>
      </c>
      <c r="AF1248">
        <v>145</v>
      </c>
      <c r="AG1248">
        <v>86</v>
      </c>
      <c r="AH1248">
        <v>85</v>
      </c>
      <c r="AI1248">
        <v>102.93272974829701</v>
      </c>
      <c r="AJ1248">
        <v>55.222025485797303</v>
      </c>
      <c r="AK1248">
        <v>0.372811803509359</v>
      </c>
      <c r="AL1248">
        <v>0.367382505399999</v>
      </c>
      <c r="AM1248">
        <v>3.23318827415921E-2</v>
      </c>
      <c r="AN1248">
        <v>2.8244720000000001E-2</v>
      </c>
      <c r="AO1248">
        <v>3.87</v>
      </c>
      <c r="AP1248">
        <v>3.153</v>
      </c>
      <c r="AQ1248" t="s">
        <v>153</v>
      </c>
      <c r="AR1248" t="s">
        <v>1556</v>
      </c>
      <c r="AS1248" t="s">
        <v>89</v>
      </c>
      <c r="AU1248">
        <v>1</v>
      </c>
      <c r="AV1248">
        <v>0</v>
      </c>
      <c r="AW1248">
        <v>0.35</v>
      </c>
      <c r="AX1248">
        <v>853.10835007660205</v>
      </c>
      <c r="AY1248">
        <v>80</v>
      </c>
      <c r="AZ1248">
        <v>99</v>
      </c>
      <c r="BA1248">
        <v>23</v>
      </c>
      <c r="BB1248">
        <v>25</v>
      </c>
      <c r="BC1248">
        <v>46.002737079052501</v>
      </c>
      <c r="BD1248" t="s">
        <v>2095</v>
      </c>
      <c r="BE1248">
        <v>2</v>
      </c>
      <c r="BF1248">
        <v>116.193854824184</v>
      </c>
      <c r="BG1248">
        <v>0.28373786410000001</v>
      </c>
      <c r="BH1248">
        <v>966.375</v>
      </c>
      <c r="BI1248">
        <v>1.16427449379812</v>
      </c>
      <c r="BJ1248">
        <v>47.850439463384497</v>
      </c>
      <c r="BK1248">
        <v>80</v>
      </c>
      <c r="BL1248">
        <v>1</v>
      </c>
      <c r="BM1248">
        <v>0</v>
      </c>
      <c r="BN1248">
        <v>95</v>
      </c>
      <c r="BO1248">
        <v>80</v>
      </c>
      <c r="BP1248" t="s">
        <v>84</v>
      </c>
      <c r="BQ1248">
        <v>891.375</v>
      </c>
      <c r="BR1248">
        <v>1081</v>
      </c>
      <c r="BS1248">
        <v>910</v>
      </c>
      <c r="BT1248" t="s">
        <v>85</v>
      </c>
      <c r="BU1248">
        <v>136.81285337664301</v>
      </c>
      <c r="BV1248">
        <v>2</v>
      </c>
      <c r="BX1248">
        <v>88</v>
      </c>
      <c r="BY1248">
        <v>116.193854824184</v>
      </c>
      <c r="BZ1248">
        <v>136.81285337664301</v>
      </c>
      <c r="CA1248">
        <v>966.375</v>
      </c>
      <c r="CB1248">
        <f t="shared" si="108"/>
        <v>0.32038471391118184</v>
      </c>
      <c r="CC1248">
        <f t="shared" si="109"/>
        <v>116.193854824184</v>
      </c>
      <c r="CD1248">
        <f t="shared" si="110"/>
        <v>0.32038471391118184</v>
      </c>
    </row>
    <row r="1249" spans="1:82" x14ac:dyDescent="0.25">
      <c r="A1249">
        <v>1247</v>
      </c>
      <c r="C1249" t="s">
        <v>759</v>
      </c>
      <c r="E1249" t="s">
        <v>760</v>
      </c>
      <c r="F1249">
        <v>129</v>
      </c>
      <c r="G1249">
        <v>1.2</v>
      </c>
      <c r="H1249" t="s">
        <v>74</v>
      </c>
      <c r="I1249">
        <v>0.67468965517241397</v>
      </c>
      <c r="J1249">
        <v>1.5360145803485099</v>
      </c>
      <c r="K1249">
        <v>13.6757710734658</v>
      </c>
      <c r="L1249">
        <v>0</v>
      </c>
      <c r="M1249">
        <v>0</v>
      </c>
      <c r="N1249">
        <v>0.5</v>
      </c>
      <c r="O1249">
        <v>77.104903524639298</v>
      </c>
      <c r="P1249" t="s">
        <v>628</v>
      </c>
      <c r="Q1249" t="s">
        <v>76</v>
      </c>
      <c r="R1249" t="s">
        <v>77</v>
      </c>
      <c r="S1249">
        <v>50</v>
      </c>
      <c r="U1249" t="b">
        <v>1</v>
      </c>
      <c r="V1249" t="s">
        <v>586</v>
      </c>
      <c r="W1249">
        <v>1995</v>
      </c>
      <c r="X1249">
        <v>0.4</v>
      </c>
      <c r="Y1249">
        <v>8.0000000000000002E-3</v>
      </c>
      <c r="Z1249">
        <v>43600</v>
      </c>
      <c r="AA1249">
        <v>0.172986717674812</v>
      </c>
      <c r="AB1249">
        <v>1</v>
      </c>
      <c r="AC1249">
        <v>135</v>
      </c>
      <c r="AD1249">
        <v>5144.4493578957899</v>
      </c>
      <c r="AE1249">
        <v>4000</v>
      </c>
      <c r="AF1249">
        <v>380</v>
      </c>
      <c r="AG1249">
        <v>90</v>
      </c>
      <c r="AH1249">
        <v>85</v>
      </c>
      <c r="AI1249">
        <v>161.21000720433599</v>
      </c>
      <c r="AJ1249">
        <v>86.145245708659999</v>
      </c>
      <c r="AK1249">
        <v>0.44043692602185902</v>
      </c>
      <c r="AL1249">
        <v>0.43402279603124999</v>
      </c>
      <c r="AM1249">
        <v>3.0446467741592102E-2</v>
      </c>
      <c r="AN1249">
        <v>2.63867624999999E-2</v>
      </c>
      <c r="AO1249">
        <v>3.23</v>
      </c>
      <c r="AP1249">
        <v>3.153</v>
      </c>
      <c r="AQ1249" t="s">
        <v>79</v>
      </c>
      <c r="AR1249" t="s">
        <v>615</v>
      </c>
      <c r="AS1249" t="s">
        <v>81</v>
      </c>
      <c r="AT1249" t="s">
        <v>82</v>
      </c>
      <c r="AU1249">
        <v>1</v>
      </c>
      <c r="AV1249">
        <v>1</v>
      </c>
      <c r="AW1249">
        <v>0.35</v>
      </c>
      <c r="AX1249">
        <v>769.76261336861398</v>
      </c>
      <c r="AY1249">
        <v>80</v>
      </c>
      <c r="AZ1249">
        <v>99</v>
      </c>
      <c r="BA1249">
        <v>23</v>
      </c>
      <c r="BB1249">
        <v>25</v>
      </c>
      <c r="BC1249">
        <v>49.086827539135399</v>
      </c>
      <c r="BD1249" t="s">
        <v>2087</v>
      </c>
      <c r="BE1249">
        <v>4</v>
      </c>
      <c r="BF1249">
        <v>134.44310235268799</v>
      </c>
      <c r="BG1249">
        <v>0.31883495149999902</v>
      </c>
      <c r="BH1249">
        <v>1521.5250000000001</v>
      </c>
      <c r="BI1249">
        <v>0.89305913639101298</v>
      </c>
      <c r="BJ1249">
        <v>60.488023520176</v>
      </c>
      <c r="BK1249">
        <v>80</v>
      </c>
      <c r="BL1249">
        <v>1</v>
      </c>
      <c r="BM1249">
        <v>0</v>
      </c>
      <c r="BN1249">
        <v>95</v>
      </c>
      <c r="BO1249">
        <v>80</v>
      </c>
      <c r="BP1249" t="s">
        <v>84</v>
      </c>
      <c r="BQ1249">
        <v>1446.5250000000001</v>
      </c>
      <c r="BR1249">
        <v>1737</v>
      </c>
      <c r="BS1249">
        <v>1470</v>
      </c>
      <c r="BT1249" t="s">
        <v>85</v>
      </c>
      <c r="BU1249">
        <v>143.86239526986199</v>
      </c>
      <c r="BV1249">
        <v>4</v>
      </c>
      <c r="BX1249">
        <v>129</v>
      </c>
      <c r="BY1249">
        <v>134.44310235268799</v>
      </c>
      <c r="BZ1249">
        <v>143.86239526986199</v>
      </c>
      <c r="CA1249">
        <v>1521.5250000000001</v>
      </c>
      <c r="CB1249">
        <f t="shared" si="108"/>
        <v>4.2194591881302222E-2</v>
      </c>
      <c r="CC1249">
        <f t="shared" si="109"/>
        <v>134.44310235268799</v>
      </c>
      <c r="CD1249">
        <f t="shared" si="110"/>
        <v>4.2194591881302222E-2</v>
      </c>
    </row>
    <row r="1250" spans="1:82" x14ac:dyDescent="0.25">
      <c r="A1250">
        <v>1248</v>
      </c>
      <c r="C1250" t="s">
        <v>2096</v>
      </c>
      <c r="E1250" t="s">
        <v>2097</v>
      </c>
      <c r="F1250">
        <v>144</v>
      </c>
      <c r="G1250">
        <v>1.2</v>
      </c>
      <c r="H1250" t="s">
        <v>74</v>
      </c>
      <c r="I1250">
        <v>0.67468965517241397</v>
      </c>
      <c r="J1250">
        <v>1.5360145803485099</v>
      </c>
      <c r="K1250">
        <v>13.6757710734658</v>
      </c>
      <c r="L1250">
        <v>0</v>
      </c>
      <c r="M1250">
        <v>0</v>
      </c>
      <c r="N1250">
        <v>0.5</v>
      </c>
      <c r="O1250">
        <v>71.494035445217804</v>
      </c>
      <c r="P1250" t="s">
        <v>834</v>
      </c>
      <c r="Q1250" t="s">
        <v>76</v>
      </c>
      <c r="R1250" t="s">
        <v>77</v>
      </c>
      <c r="S1250">
        <v>50</v>
      </c>
      <c r="U1250" t="b">
        <v>1</v>
      </c>
      <c r="V1250" t="s">
        <v>831</v>
      </c>
      <c r="W1250">
        <v>1364</v>
      </c>
      <c r="X1250">
        <v>0.4</v>
      </c>
      <c r="Y1250">
        <v>8.0000000000000002E-3</v>
      </c>
      <c r="Z1250">
        <v>43000</v>
      </c>
      <c r="AA1250">
        <v>0.114452893235282</v>
      </c>
      <c r="AB1250">
        <v>1</v>
      </c>
      <c r="AC1250">
        <v>103</v>
      </c>
      <c r="AD1250">
        <v>5902.5774048348303</v>
      </c>
      <c r="AE1250">
        <v>4900</v>
      </c>
      <c r="AF1250">
        <v>200</v>
      </c>
      <c r="AG1250">
        <v>82.6</v>
      </c>
      <c r="AH1250">
        <v>85</v>
      </c>
      <c r="AI1250">
        <v>144.92052661361899</v>
      </c>
      <c r="AJ1250">
        <v>77.067137421132202</v>
      </c>
      <c r="AK1250">
        <v>0.15819794938177301</v>
      </c>
      <c r="AL1250">
        <v>0.15589409574999999</v>
      </c>
      <c r="AM1250">
        <v>3.8315401362281801E-2</v>
      </c>
      <c r="AN1250">
        <v>3.4141099999999897E-2</v>
      </c>
      <c r="AO1250">
        <v>3.94</v>
      </c>
      <c r="AP1250">
        <v>3.153</v>
      </c>
      <c r="AQ1250" t="s">
        <v>153</v>
      </c>
      <c r="AR1250" t="s">
        <v>851</v>
      </c>
      <c r="AS1250" t="s">
        <v>81</v>
      </c>
      <c r="AT1250" t="s">
        <v>82</v>
      </c>
      <c r="AU1250">
        <v>1</v>
      </c>
      <c r="AV1250">
        <v>1</v>
      </c>
      <c r="AW1250">
        <v>0.35</v>
      </c>
      <c r="AX1250">
        <v>816.71900610320404</v>
      </c>
      <c r="AY1250">
        <v>80</v>
      </c>
      <c r="AZ1250">
        <v>99</v>
      </c>
      <c r="BA1250">
        <v>23</v>
      </c>
      <c r="BB1250">
        <v>25</v>
      </c>
      <c r="BC1250">
        <v>47.349273003142301</v>
      </c>
      <c r="BD1250" t="s">
        <v>2098</v>
      </c>
      <c r="BE1250">
        <v>2</v>
      </c>
      <c r="BF1250">
        <v>146.636567586523</v>
      </c>
      <c r="BG1250">
        <v>0.30674757279999998</v>
      </c>
      <c r="BH1250">
        <v>1358.55</v>
      </c>
      <c r="BI1250">
        <v>1.0458599315016199</v>
      </c>
      <c r="BJ1250">
        <v>53.368098931037203</v>
      </c>
      <c r="BK1250">
        <v>80</v>
      </c>
      <c r="BL1250">
        <v>1</v>
      </c>
      <c r="BM1250">
        <v>0</v>
      </c>
      <c r="BN1250">
        <v>95</v>
      </c>
      <c r="BO1250">
        <v>80</v>
      </c>
      <c r="BP1250" t="s">
        <v>84</v>
      </c>
      <c r="BQ1250">
        <v>1283.55</v>
      </c>
      <c r="BR1250">
        <v>1553</v>
      </c>
      <c r="BS1250">
        <v>1360</v>
      </c>
      <c r="BT1250" t="s">
        <v>85</v>
      </c>
      <c r="BU1250">
        <v>158.74363542296601</v>
      </c>
      <c r="BV1250">
        <v>4</v>
      </c>
      <c r="BX1250">
        <v>144</v>
      </c>
      <c r="BY1250">
        <v>146.636567586523</v>
      </c>
      <c r="BZ1250">
        <v>158.74363542296601</v>
      </c>
      <c r="CA1250">
        <v>1358.55</v>
      </c>
      <c r="CB1250">
        <f t="shared" si="108"/>
        <v>1.8309497128631946E-2</v>
      </c>
      <c r="CC1250">
        <f t="shared" si="109"/>
        <v>146.636567586523</v>
      </c>
      <c r="CD1250">
        <f t="shared" si="110"/>
        <v>1.8309497128631946E-2</v>
      </c>
    </row>
    <row r="1251" spans="1:82" x14ac:dyDescent="0.25">
      <c r="A1251">
        <v>1249</v>
      </c>
      <c r="C1251" t="s">
        <v>2099</v>
      </c>
      <c r="E1251" t="s">
        <v>2100</v>
      </c>
      <c r="F1251">
        <v>124</v>
      </c>
      <c r="G1251">
        <v>1.2</v>
      </c>
      <c r="H1251" t="s">
        <v>74</v>
      </c>
      <c r="I1251">
        <v>0.67468965517241397</v>
      </c>
      <c r="J1251">
        <v>1.5360145803485099</v>
      </c>
      <c r="K1251">
        <v>13.6757710734658</v>
      </c>
      <c r="L1251">
        <v>0</v>
      </c>
      <c r="M1251">
        <v>0</v>
      </c>
      <c r="N1251">
        <v>0.5</v>
      </c>
      <c r="O1251">
        <v>71.494035445217804</v>
      </c>
      <c r="P1251" t="s">
        <v>830</v>
      </c>
      <c r="Q1251" t="s">
        <v>76</v>
      </c>
      <c r="R1251" t="s">
        <v>77</v>
      </c>
      <c r="S1251">
        <v>50</v>
      </c>
      <c r="U1251" t="b">
        <v>1</v>
      </c>
      <c r="V1251" t="s">
        <v>831</v>
      </c>
      <c r="W1251">
        <v>1364</v>
      </c>
      <c r="X1251">
        <v>0.4</v>
      </c>
      <c r="Y1251">
        <v>8.0000000000000002E-3</v>
      </c>
      <c r="Z1251">
        <v>43000</v>
      </c>
      <c r="AA1251">
        <v>0.114452893235282</v>
      </c>
      <c r="AB1251">
        <v>1</v>
      </c>
      <c r="AC1251">
        <v>88</v>
      </c>
      <c r="AD1251">
        <v>5818.3409551749401</v>
      </c>
      <c r="AE1251">
        <v>4800</v>
      </c>
      <c r="AF1251">
        <v>175</v>
      </c>
      <c r="AG1251">
        <v>82.6</v>
      </c>
      <c r="AH1251">
        <v>85</v>
      </c>
      <c r="AI1251">
        <v>144.640577109536</v>
      </c>
      <c r="AJ1251">
        <v>77.067137421132202</v>
      </c>
      <c r="AK1251">
        <v>0.15819794938177301</v>
      </c>
      <c r="AL1251">
        <v>0.15589409574999999</v>
      </c>
      <c r="AM1251">
        <v>3.8315401362281801E-2</v>
      </c>
      <c r="AN1251">
        <v>3.4141099999999897E-2</v>
      </c>
      <c r="AO1251">
        <v>3.94</v>
      </c>
      <c r="AP1251">
        <v>3.153</v>
      </c>
      <c r="AQ1251" t="s">
        <v>153</v>
      </c>
      <c r="AR1251" t="s">
        <v>826</v>
      </c>
      <c r="AS1251" t="s">
        <v>81</v>
      </c>
      <c r="AT1251" t="s">
        <v>82</v>
      </c>
      <c r="AU1251">
        <v>1</v>
      </c>
      <c r="AV1251">
        <v>1</v>
      </c>
      <c r="AW1251">
        <v>0.35</v>
      </c>
      <c r="AX1251">
        <v>816.71900610320404</v>
      </c>
      <c r="AY1251">
        <v>80</v>
      </c>
      <c r="AZ1251">
        <v>99</v>
      </c>
      <c r="BA1251">
        <v>23</v>
      </c>
      <c r="BB1251">
        <v>25</v>
      </c>
      <c r="BC1251">
        <v>47.349273003142301</v>
      </c>
      <c r="BD1251" t="s">
        <v>2101</v>
      </c>
      <c r="BE1251">
        <v>2</v>
      </c>
      <c r="BF1251">
        <v>141.53725674106801</v>
      </c>
      <c r="BG1251">
        <v>0.30674757279999998</v>
      </c>
      <c r="BH1251">
        <v>1358.55</v>
      </c>
      <c r="BI1251">
        <v>1.0458599315016199</v>
      </c>
      <c r="BJ1251">
        <v>53.368098931037203</v>
      </c>
      <c r="BK1251">
        <v>80</v>
      </c>
      <c r="BL1251">
        <v>1</v>
      </c>
      <c r="BM1251">
        <v>0</v>
      </c>
      <c r="BN1251">
        <v>95</v>
      </c>
      <c r="BO1251">
        <v>80</v>
      </c>
      <c r="BP1251" t="s">
        <v>84</v>
      </c>
      <c r="BQ1251">
        <v>1283.55</v>
      </c>
      <c r="BR1251">
        <v>1550</v>
      </c>
      <c r="BS1251">
        <v>1360</v>
      </c>
      <c r="BT1251" t="s">
        <v>85</v>
      </c>
      <c r="BU1251">
        <v>159.74916055831901</v>
      </c>
      <c r="BV1251">
        <v>4</v>
      </c>
      <c r="BX1251">
        <v>124</v>
      </c>
      <c r="BY1251">
        <v>141.53725674106801</v>
      </c>
      <c r="BZ1251">
        <v>159.74916055831901</v>
      </c>
      <c r="CA1251">
        <v>1358.55</v>
      </c>
      <c r="CB1251">
        <f t="shared" si="108"/>
        <v>0.14142948984732262</v>
      </c>
      <c r="CC1251">
        <f t="shared" si="109"/>
        <v>141.53725674106801</v>
      </c>
      <c r="CD1251">
        <f t="shared" si="110"/>
        <v>0.14142948984732262</v>
      </c>
    </row>
    <row r="1252" spans="1:82" x14ac:dyDescent="0.25">
      <c r="A1252">
        <v>1250</v>
      </c>
      <c r="C1252" t="s">
        <v>759</v>
      </c>
      <c r="E1252" t="s">
        <v>760</v>
      </c>
      <c r="F1252">
        <v>124</v>
      </c>
      <c r="G1252">
        <v>1.2</v>
      </c>
      <c r="H1252" t="s">
        <v>74</v>
      </c>
      <c r="I1252">
        <v>0.67468965517241397</v>
      </c>
      <c r="J1252">
        <v>1.5360145803485099</v>
      </c>
      <c r="K1252">
        <v>13.6757710734658</v>
      </c>
      <c r="L1252">
        <v>0</v>
      </c>
      <c r="M1252">
        <v>0</v>
      </c>
      <c r="N1252">
        <v>0.5</v>
      </c>
      <c r="O1252">
        <v>77.104903524639298</v>
      </c>
      <c r="P1252" t="s">
        <v>628</v>
      </c>
      <c r="Q1252" t="s">
        <v>76</v>
      </c>
      <c r="R1252" t="s">
        <v>77</v>
      </c>
      <c r="S1252">
        <v>50</v>
      </c>
      <c r="U1252" t="b">
        <v>1</v>
      </c>
      <c r="V1252" t="s">
        <v>586</v>
      </c>
      <c r="W1252">
        <v>1995</v>
      </c>
      <c r="X1252">
        <v>0.4</v>
      </c>
      <c r="Y1252">
        <v>8.0000000000000002E-3</v>
      </c>
      <c r="Z1252">
        <v>43600</v>
      </c>
      <c r="AA1252">
        <v>0.172986717674812</v>
      </c>
      <c r="AB1252">
        <v>1</v>
      </c>
      <c r="AC1252">
        <v>135</v>
      </c>
      <c r="AD1252">
        <v>5144.4493578957899</v>
      </c>
      <c r="AE1252">
        <v>4000</v>
      </c>
      <c r="AF1252">
        <v>380</v>
      </c>
      <c r="AG1252">
        <v>90</v>
      </c>
      <c r="AH1252">
        <v>85</v>
      </c>
      <c r="AI1252">
        <v>154.63104363550201</v>
      </c>
      <c r="AJ1252">
        <v>82.803098156877994</v>
      </c>
      <c r="AK1252">
        <v>0.45089895012746301</v>
      </c>
      <c r="AL1252">
        <v>0.44433246056249998</v>
      </c>
      <c r="AM1252">
        <v>3.0154782396764501E-2</v>
      </c>
      <c r="AN1252">
        <v>2.6099325E-2</v>
      </c>
      <c r="AO1252">
        <v>3.23</v>
      </c>
      <c r="AP1252">
        <v>3.153</v>
      </c>
      <c r="AQ1252" t="s">
        <v>79</v>
      </c>
      <c r="AR1252" t="s">
        <v>615</v>
      </c>
      <c r="AS1252" t="s">
        <v>81</v>
      </c>
      <c r="AT1252" t="s">
        <v>82</v>
      </c>
      <c r="AU1252">
        <v>1</v>
      </c>
      <c r="AV1252">
        <v>1</v>
      </c>
      <c r="AW1252">
        <v>0.35</v>
      </c>
      <c r="AX1252">
        <v>769.76261336861398</v>
      </c>
      <c r="AY1252">
        <v>80</v>
      </c>
      <c r="AZ1252">
        <v>99</v>
      </c>
      <c r="BA1252">
        <v>23</v>
      </c>
      <c r="BB1252">
        <v>25</v>
      </c>
      <c r="BC1252">
        <v>49.086827539135399</v>
      </c>
      <c r="BD1252" t="s">
        <v>2086</v>
      </c>
      <c r="BE1252">
        <v>2</v>
      </c>
      <c r="BF1252">
        <v>132.64868030217801</v>
      </c>
      <c r="BG1252">
        <v>0.31883495149999902</v>
      </c>
      <c r="BH1252">
        <v>1461.5250000000001</v>
      </c>
      <c r="BI1252">
        <v>0.89305913639101298</v>
      </c>
      <c r="BJ1252">
        <v>60.488023520176</v>
      </c>
      <c r="BK1252">
        <v>80</v>
      </c>
      <c r="BL1252">
        <v>1</v>
      </c>
      <c r="BM1252">
        <v>0</v>
      </c>
      <c r="BN1252">
        <v>95</v>
      </c>
      <c r="BO1252">
        <v>80</v>
      </c>
      <c r="BP1252" t="s">
        <v>84</v>
      </c>
      <c r="BQ1252">
        <v>1386.5250000000001</v>
      </c>
      <c r="BR1252">
        <v>1663</v>
      </c>
      <c r="BS1252">
        <v>1470</v>
      </c>
      <c r="BT1252" t="s">
        <v>85</v>
      </c>
      <c r="BU1252">
        <v>139.37260879238599</v>
      </c>
      <c r="BV1252">
        <v>4</v>
      </c>
      <c r="BX1252">
        <v>124</v>
      </c>
      <c r="BY1252">
        <v>132.64868030217801</v>
      </c>
      <c r="BZ1252">
        <v>139.37260879238599</v>
      </c>
      <c r="CA1252">
        <v>1461.5250000000001</v>
      </c>
      <c r="CB1252">
        <f t="shared" si="108"/>
        <v>6.9747421791758121E-2</v>
      </c>
      <c r="CC1252">
        <f t="shared" si="109"/>
        <v>132.64868030217801</v>
      </c>
      <c r="CD1252">
        <f t="shared" si="110"/>
        <v>6.9747421791758121E-2</v>
      </c>
    </row>
    <row r="1253" spans="1:82" x14ac:dyDescent="0.25">
      <c r="A1253">
        <v>1251</v>
      </c>
      <c r="C1253" t="s">
        <v>2102</v>
      </c>
      <c r="E1253" t="s">
        <v>2103</v>
      </c>
      <c r="F1253">
        <v>110</v>
      </c>
      <c r="G1253">
        <v>1.2</v>
      </c>
      <c r="H1253" t="s">
        <v>74</v>
      </c>
      <c r="I1253">
        <v>0.67468965517241397</v>
      </c>
      <c r="J1253">
        <v>1.5360145803485099</v>
      </c>
      <c r="K1253">
        <v>13.6757710734658</v>
      </c>
      <c r="L1253">
        <v>0</v>
      </c>
      <c r="M1253">
        <v>0</v>
      </c>
      <c r="N1253">
        <v>0.5</v>
      </c>
      <c r="O1253">
        <v>73.236872439776604</v>
      </c>
      <c r="P1253" t="s">
        <v>75</v>
      </c>
      <c r="Q1253" t="s">
        <v>76</v>
      </c>
      <c r="R1253" t="s">
        <v>77</v>
      </c>
      <c r="S1253">
        <v>50</v>
      </c>
      <c r="U1253" t="b">
        <v>1</v>
      </c>
      <c r="V1253" t="s">
        <v>78</v>
      </c>
      <c r="W1253">
        <v>1560</v>
      </c>
      <c r="X1253">
        <v>0.4</v>
      </c>
      <c r="Y1253">
        <v>8.0000000000000002E-3</v>
      </c>
      <c r="Z1253">
        <v>43600</v>
      </c>
      <c r="AA1253">
        <v>0.13263455661111101</v>
      </c>
      <c r="AB1253">
        <v>1</v>
      </c>
      <c r="AC1253">
        <v>84</v>
      </c>
      <c r="AD1253">
        <v>4807.5035592562199</v>
      </c>
      <c r="AE1253">
        <v>3600</v>
      </c>
      <c r="AF1253">
        <v>270</v>
      </c>
      <c r="AG1253">
        <v>88.3</v>
      </c>
      <c r="AH1253">
        <v>85</v>
      </c>
      <c r="AI1253">
        <v>153.76125646504701</v>
      </c>
      <c r="AJ1253">
        <v>81.125061573587502</v>
      </c>
      <c r="AK1253">
        <v>0.31687981622522099</v>
      </c>
      <c r="AL1253">
        <v>0.31226506162000001</v>
      </c>
      <c r="AM1253">
        <v>3.3891288534695599E-2</v>
      </c>
      <c r="AN1253">
        <v>2.9781415999999901E-2</v>
      </c>
      <c r="AO1253">
        <v>4.05</v>
      </c>
      <c r="AP1253">
        <v>3.153</v>
      </c>
      <c r="AQ1253" t="s">
        <v>79</v>
      </c>
      <c r="AR1253" t="s">
        <v>2104</v>
      </c>
      <c r="AS1253" t="s">
        <v>81</v>
      </c>
      <c r="AT1253" t="s">
        <v>82</v>
      </c>
      <c r="AU1253">
        <v>1</v>
      </c>
      <c r="AV1253">
        <v>1</v>
      </c>
      <c r="AW1253">
        <v>0.35</v>
      </c>
      <c r="AX1253">
        <v>802.13350217930599</v>
      </c>
      <c r="AY1253">
        <v>80</v>
      </c>
      <c r="AZ1253">
        <v>99</v>
      </c>
      <c r="BA1253">
        <v>23</v>
      </c>
      <c r="BB1253">
        <v>25</v>
      </c>
      <c r="BC1253">
        <v>47.888988833656803</v>
      </c>
      <c r="BD1253" t="s">
        <v>2105</v>
      </c>
      <c r="BE1253">
        <v>2</v>
      </c>
      <c r="BF1253">
        <v>122.963320760824</v>
      </c>
      <c r="BG1253">
        <v>0.32252427179999998</v>
      </c>
      <c r="BH1253">
        <v>1431.4</v>
      </c>
      <c r="BI1253">
        <v>0.99839724395538398</v>
      </c>
      <c r="BJ1253">
        <v>55.5796761409757</v>
      </c>
      <c r="BK1253">
        <v>80</v>
      </c>
      <c r="BL1253">
        <v>1</v>
      </c>
      <c r="BM1253">
        <v>0</v>
      </c>
      <c r="BN1253">
        <v>95</v>
      </c>
      <c r="BO1253">
        <v>80</v>
      </c>
      <c r="BP1253" t="s">
        <v>84</v>
      </c>
      <c r="BQ1253">
        <v>1356.4</v>
      </c>
      <c r="BR1253">
        <v>1652</v>
      </c>
      <c r="BS1253">
        <v>1470</v>
      </c>
      <c r="BT1253" t="s">
        <v>85</v>
      </c>
      <c r="BU1253">
        <v>132.81099186886399</v>
      </c>
      <c r="BV1253">
        <v>4</v>
      </c>
      <c r="BX1253">
        <v>110</v>
      </c>
      <c r="BY1253">
        <v>122.963320760824</v>
      </c>
      <c r="BZ1253">
        <v>132.81099186886399</v>
      </c>
      <c r="CA1253">
        <v>1431.4</v>
      </c>
      <c r="CB1253">
        <f t="shared" si="108"/>
        <v>0.11784837055294549</v>
      </c>
      <c r="CC1253">
        <f t="shared" si="109"/>
        <v>122.963320760824</v>
      </c>
      <c r="CD1253">
        <f t="shared" si="110"/>
        <v>0.11784837055294549</v>
      </c>
    </row>
    <row r="1254" spans="1:82" x14ac:dyDescent="0.25">
      <c r="A1254">
        <v>1252</v>
      </c>
      <c r="C1254" t="s">
        <v>2106</v>
      </c>
      <c r="E1254" t="s">
        <v>2107</v>
      </c>
      <c r="F1254">
        <v>115</v>
      </c>
      <c r="G1254">
        <v>1.2</v>
      </c>
      <c r="H1254" t="s">
        <v>74</v>
      </c>
      <c r="I1254">
        <v>0.67468965517241397</v>
      </c>
      <c r="J1254">
        <v>1.5360145803485099</v>
      </c>
      <c r="K1254">
        <v>13.6757710734658</v>
      </c>
      <c r="L1254">
        <v>0</v>
      </c>
      <c r="M1254">
        <v>0</v>
      </c>
      <c r="N1254">
        <v>0.5</v>
      </c>
      <c r="O1254">
        <v>70.026851240614704</v>
      </c>
      <c r="P1254" t="s">
        <v>2108</v>
      </c>
      <c r="Q1254" t="s">
        <v>76</v>
      </c>
      <c r="R1254" t="s">
        <v>77</v>
      </c>
      <c r="S1254">
        <v>50</v>
      </c>
      <c r="U1254" t="b">
        <v>1</v>
      </c>
      <c r="V1254" t="s">
        <v>1867</v>
      </c>
      <c r="W1254">
        <v>1199</v>
      </c>
      <c r="X1254">
        <v>0.4</v>
      </c>
      <c r="Y1254">
        <v>8.0000000000000002E-3</v>
      </c>
      <c r="Z1254">
        <v>43000</v>
      </c>
      <c r="AA1254">
        <v>9.9146901107672297E-2</v>
      </c>
      <c r="AB1254">
        <v>1</v>
      </c>
      <c r="AC1254">
        <v>96</v>
      </c>
      <c r="AD1254">
        <v>6407.9961027941899</v>
      </c>
      <c r="AE1254">
        <v>5500</v>
      </c>
      <c r="AF1254">
        <v>230</v>
      </c>
      <c r="AG1254">
        <v>90.5</v>
      </c>
      <c r="AH1254">
        <v>85</v>
      </c>
      <c r="AI1254">
        <v>129.892167914563</v>
      </c>
      <c r="AJ1254">
        <v>68.470855405652998</v>
      </c>
      <c r="AK1254">
        <v>0.34911880271288398</v>
      </c>
      <c r="AL1254">
        <v>0.34403454830444402</v>
      </c>
      <c r="AM1254">
        <v>3.2992452917837298E-2</v>
      </c>
      <c r="AN1254">
        <v>2.8895670222222201E-2</v>
      </c>
      <c r="AO1254">
        <v>4.18</v>
      </c>
      <c r="AP1254">
        <v>3.153</v>
      </c>
      <c r="AQ1254" t="s">
        <v>153</v>
      </c>
      <c r="AR1254" t="s">
        <v>2109</v>
      </c>
      <c r="AS1254" t="s">
        <v>81</v>
      </c>
      <c r="AT1254" t="s">
        <v>82</v>
      </c>
      <c r="AU1254">
        <v>1</v>
      </c>
      <c r="AV1254">
        <v>0</v>
      </c>
      <c r="AW1254">
        <v>0.35</v>
      </c>
      <c r="AX1254">
        <v>828.99761910036295</v>
      </c>
      <c r="AY1254">
        <v>80</v>
      </c>
      <c r="AZ1254">
        <v>99</v>
      </c>
      <c r="BA1254">
        <v>23</v>
      </c>
      <c r="BB1254">
        <v>25</v>
      </c>
      <c r="BC1254">
        <v>46.8949203907193</v>
      </c>
      <c r="BD1254" t="s">
        <v>2110</v>
      </c>
      <c r="BE1254">
        <v>2</v>
      </c>
      <c r="BF1254">
        <v>132.05769757057499</v>
      </c>
      <c r="BG1254">
        <v>0.30791262139999998</v>
      </c>
      <c r="BH1254">
        <v>1204.2249999999999</v>
      </c>
      <c r="BI1254">
        <v>1.08581576540535</v>
      </c>
      <c r="BJ1254">
        <v>51.5063119940992</v>
      </c>
      <c r="BK1254">
        <v>80</v>
      </c>
      <c r="BL1254">
        <v>1</v>
      </c>
      <c r="BM1254">
        <v>0</v>
      </c>
      <c r="BN1254">
        <v>95</v>
      </c>
      <c r="BO1254">
        <v>80</v>
      </c>
      <c r="BP1254" t="s">
        <v>84</v>
      </c>
      <c r="BQ1254">
        <v>1129.2249999999999</v>
      </c>
      <c r="BR1254">
        <v>1383</v>
      </c>
      <c r="BS1254">
        <v>1250</v>
      </c>
      <c r="BT1254" t="s">
        <v>85</v>
      </c>
      <c r="BU1254">
        <v>145.41400374594599</v>
      </c>
      <c r="BV1254">
        <v>3</v>
      </c>
      <c r="BX1254">
        <v>115</v>
      </c>
      <c r="BY1254">
        <v>132.05769757057499</v>
      </c>
      <c r="BZ1254">
        <v>145.41400374594599</v>
      </c>
      <c r="CA1254">
        <v>1204.2249999999999</v>
      </c>
      <c r="CB1254">
        <f t="shared" si="108"/>
        <v>0.14832780496152162</v>
      </c>
      <c r="CC1254">
        <f t="shared" si="109"/>
        <v>127.43567815560486</v>
      </c>
      <c r="CD1254">
        <f t="shared" si="110"/>
        <v>0.10813633178786836</v>
      </c>
    </row>
    <row r="1255" spans="1:82" x14ac:dyDescent="0.25">
      <c r="A1255">
        <v>1253</v>
      </c>
      <c r="B1255" t="s">
        <v>756</v>
      </c>
      <c r="C1255" t="s">
        <v>756</v>
      </c>
      <c r="D1255" t="s">
        <v>757</v>
      </c>
      <c r="E1255" t="s">
        <v>757</v>
      </c>
      <c r="F1255">
        <v>126</v>
      </c>
      <c r="G1255">
        <v>1.2</v>
      </c>
      <c r="H1255" t="s">
        <v>74</v>
      </c>
      <c r="I1255">
        <v>0.67468965517241397</v>
      </c>
      <c r="J1255">
        <v>1.5360145803485099</v>
      </c>
      <c r="K1255">
        <v>13.6757710734658</v>
      </c>
      <c r="L1255">
        <v>0</v>
      </c>
      <c r="M1255">
        <v>0</v>
      </c>
      <c r="N1255">
        <v>0.5</v>
      </c>
      <c r="O1255">
        <v>77.104903524639298</v>
      </c>
      <c r="P1255" t="s">
        <v>628</v>
      </c>
      <c r="Q1255" t="s">
        <v>76</v>
      </c>
      <c r="R1255" t="s">
        <v>77</v>
      </c>
      <c r="S1255">
        <v>50</v>
      </c>
      <c r="T1255" t="b">
        <v>1</v>
      </c>
      <c r="U1255" t="b">
        <v>1</v>
      </c>
      <c r="V1255" t="s">
        <v>586</v>
      </c>
      <c r="W1255">
        <v>1995</v>
      </c>
      <c r="X1255">
        <v>0.4</v>
      </c>
      <c r="Y1255">
        <v>8.0000000000000002E-3</v>
      </c>
      <c r="Z1255">
        <v>43600</v>
      </c>
      <c r="AA1255">
        <v>0.172986717674812</v>
      </c>
      <c r="AB1255">
        <v>1</v>
      </c>
      <c r="AC1255">
        <v>135</v>
      </c>
      <c r="AD1255">
        <v>5144.4493578957899</v>
      </c>
      <c r="AE1255">
        <v>4000</v>
      </c>
      <c r="AF1255">
        <v>380</v>
      </c>
      <c r="AG1255">
        <v>90</v>
      </c>
      <c r="AH1255">
        <v>85</v>
      </c>
      <c r="AI1255">
        <v>162.27535198798</v>
      </c>
      <c r="AJ1255">
        <v>86.702270300623596</v>
      </c>
      <c r="AK1255">
        <v>0.44043692602185902</v>
      </c>
      <c r="AL1255">
        <v>0.43402279603124999</v>
      </c>
      <c r="AM1255">
        <v>3.0446467741592102E-2</v>
      </c>
      <c r="AN1255">
        <v>2.63867624999999E-2</v>
      </c>
      <c r="AO1255">
        <v>2.81</v>
      </c>
      <c r="AP1255">
        <v>3.153</v>
      </c>
      <c r="AQ1255" t="s">
        <v>79</v>
      </c>
      <c r="AR1255" t="s">
        <v>590</v>
      </c>
      <c r="AS1255" t="s">
        <v>89</v>
      </c>
      <c r="AU1255">
        <v>1</v>
      </c>
      <c r="AV1255">
        <v>1</v>
      </c>
      <c r="AW1255">
        <v>0.35</v>
      </c>
      <c r="AX1255">
        <v>769.76261336861398</v>
      </c>
      <c r="AY1255">
        <v>80</v>
      </c>
      <c r="AZ1255">
        <v>99</v>
      </c>
      <c r="BA1255">
        <v>23</v>
      </c>
      <c r="BB1255">
        <v>25</v>
      </c>
      <c r="BC1255">
        <v>49.086827539135399</v>
      </c>
      <c r="BD1255" t="s">
        <v>2111</v>
      </c>
      <c r="BE1255">
        <v>4</v>
      </c>
      <c r="BF1255">
        <v>133.26508956683699</v>
      </c>
      <c r="BG1255">
        <v>0.31883495149999902</v>
      </c>
      <c r="BH1255">
        <v>1531.5250000000001</v>
      </c>
      <c r="BI1255">
        <v>0.89305913639101298</v>
      </c>
      <c r="BJ1255">
        <v>60.488023520176</v>
      </c>
      <c r="BK1255">
        <v>80</v>
      </c>
      <c r="BL1255">
        <v>1</v>
      </c>
      <c r="BM1255">
        <v>0</v>
      </c>
      <c r="BN1255">
        <v>95</v>
      </c>
      <c r="BO1255">
        <v>80</v>
      </c>
      <c r="BP1255" t="s">
        <v>84</v>
      </c>
      <c r="BQ1255">
        <v>1456.5250000000001</v>
      </c>
      <c r="BR1255">
        <v>1749</v>
      </c>
      <c r="BS1255">
        <v>1470</v>
      </c>
      <c r="BT1255" t="s">
        <v>85</v>
      </c>
      <c r="BU1255">
        <v>150.51146055566099</v>
      </c>
      <c r="BV1255">
        <v>4</v>
      </c>
      <c r="BX1255">
        <v>126</v>
      </c>
      <c r="BY1255">
        <v>133.26508956683699</v>
      </c>
      <c r="BZ1255">
        <v>150.51146055566099</v>
      </c>
      <c r="CA1255">
        <v>1531.5250000000001</v>
      </c>
      <c r="CB1255">
        <f t="shared" si="108"/>
        <v>5.7659441006642789E-2</v>
      </c>
      <c r="CC1255">
        <f t="shared" si="109"/>
        <v>133.26508956683699</v>
      </c>
      <c r="CD1255">
        <f t="shared" si="110"/>
        <v>5.7659441006642789E-2</v>
      </c>
    </row>
    <row r="1256" spans="1:82" x14ac:dyDescent="0.25">
      <c r="A1256">
        <v>1254</v>
      </c>
      <c r="B1256" t="s">
        <v>756</v>
      </c>
      <c r="C1256" t="s">
        <v>756</v>
      </c>
      <c r="D1256" t="s">
        <v>757</v>
      </c>
      <c r="E1256" t="s">
        <v>757</v>
      </c>
      <c r="F1256">
        <v>121</v>
      </c>
      <c r="G1256">
        <v>1.2</v>
      </c>
      <c r="H1256" t="s">
        <v>74</v>
      </c>
      <c r="I1256">
        <v>0.67468965517241397</v>
      </c>
      <c r="J1256">
        <v>1.5360145803485099</v>
      </c>
      <c r="K1256">
        <v>13.6757710734658</v>
      </c>
      <c r="L1256">
        <v>0</v>
      </c>
      <c r="M1256">
        <v>0</v>
      </c>
      <c r="N1256">
        <v>0.5</v>
      </c>
      <c r="O1256">
        <v>77.104903524639298</v>
      </c>
      <c r="P1256" t="s">
        <v>628</v>
      </c>
      <c r="Q1256" t="s">
        <v>76</v>
      </c>
      <c r="R1256" t="s">
        <v>77</v>
      </c>
      <c r="S1256">
        <v>50</v>
      </c>
      <c r="T1256" t="b">
        <v>1</v>
      </c>
      <c r="U1256" t="b">
        <v>1</v>
      </c>
      <c r="V1256" t="s">
        <v>586</v>
      </c>
      <c r="W1256">
        <v>1995</v>
      </c>
      <c r="X1256">
        <v>0.4</v>
      </c>
      <c r="Y1256">
        <v>8.0000000000000002E-3</v>
      </c>
      <c r="Z1256">
        <v>43600</v>
      </c>
      <c r="AA1256">
        <v>0.172986717674812</v>
      </c>
      <c r="AB1256">
        <v>1</v>
      </c>
      <c r="AC1256">
        <v>135</v>
      </c>
      <c r="AD1256">
        <v>5144.4493578957899</v>
      </c>
      <c r="AE1256">
        <v>4000</v>
      </c>
      <c r="AF1256">
        <v>380</v>
      </c>
      <c r="AG1256">
        <v>90</v>
      </c>
      <c r="AH1256">
        <v>85</v>
      </c>
      <c r="AI1256">
        <v>156.22953709563001</v>
      </c>
      <c r="AJ1256">
        <v>83.638635044823502</v>
      </c>
      <c r="AK1256">
        <v>0.45089895012746301</v>
      </c>
      <c r="AL1256">
        <v>0.44433246056249998</v>
      </c>
      <c r="AM1256">
        <v>3.0154782396764501E-2</v>
      </c>
      <c r="AN1256">
        <v>2.6099325E-2</v>
      </c>
      <c r="AO1256">
        <v>2.81</v>
      </c>
      <c r="AP1256">
        <v>3.153</v>
      </c>
      <c r="AQ1256" t="s">
        <v>79</v>
      </c>
      <c r="AR1256" t="s">
        <v>590</v>
      </c>
      <c r="AS1256" t="s">
        <v>89</v>
      </c>
      <c r="AU1256">
        <v>1</v>
      </c>
      <c r="AV1256">
        <v>1</v>
      </c>
      <c r="AW1256">
        <v>0.35</v>
      </c>
      <c r="AX1256">
        <v>769.76261336861398</v>
      </c>
      <c r="AY1256">
        <v>80</v>
      </c>
      <c r="AZ1256">
        <v>99</v>
      </c>
      <c r="BA1256">
        <v>23</v>
      </c>
      <c r="BB1256">
        <v>25</v>
      </c>
      <c r="BC1256">
        <v>49.086827539135399</v>
      </c>
      <c r="BD1256" t="s">
        <v>2112</v>
      </c>
      <c r="BE1256">
        <v>2</v>
      </c>
      <c r="BF1256">
        <v>131.49916752347499</v>
      </c>
      <c r="BG1256">
        <v>0.31883495149999902</v>
      </c>
      <c r="BH1256">
        <v>1476.5250000000001</v>
      </c>
      <c r="BI1256">
        <v>0.89305913639101298</v>
      </c>
      <c r="BJ1256">
        <v>60.488023520176</v>
      </c>
      <c r="BK1256">
        <v>80</v>
      </c>
      <c r="BL1256">
        <v>1</v>
      </c>
      <c r="BM1256">
        <v>0</v>
      </c>
      <c r="BN1256">
        <v>95</v>
      </c>
      <c r="BO1256">
        <v>80</v>
      </c>
      <c r="BP1256" t="s">
        <v>84</v>
      </c>
      <c r="BQ1256">
        <v>1401.5250000000001</v>
      </c>
      <c r="BR1256">
        <v>1681</v>
      </c>
      <c r="BS1256">
        <v>1470</v>
      </c>
      <c r="BT1256" t="s">
        <v>85</v>
      </c>
      <c r="BU1256">
        <v>146.061209746571</v>
      </c>
      <c r="BV1256">
        <v>4</v>
      </c>
      <c r="BX1256">
        <v>121</v>
      </c>
      <c r="BY1256">
        <v>131.49916752347499</v>
      </c>
      <c r="BZ1256">
        <v>146.061209746571</v>
      </c>
      <c r="CA1256">
        <v>1476.5250000000001</v>
      </c>
      <c r="CB1256">
        <f t="shared" si="108"/>
        <v>8.6769979532851191E-2</v>
      </c>
      <c r="CC1256">
        <f t="shared" si="109"/>
        <v>131.49916752347499</v>
      </c>
      <c r="CD1256">
        <f t="shared" si="110"/>
        <v>8.6769979532851191E-2</v>
      </c>
    </row>
    <row r="1257" spans="1:82" x14ac:dyDescent="0.25">
      <c r="A1257">
        <v>1255</v>
      </c>
      <c r="B1257" t="s">
        <v>756</v>
      </c>
      <c r="C1257" t="s">
        <v>756</v>
      </c>
      <c r="D1257" t="s">
        <v>757</v>
      </c>
      <c r="E1257" t="s">
        <v>757</v>
      </c>
      <c r="F1257">
        <v>121</v>
      </c>
      <c r="G1257">
        <v>1.2</v>
      </c>
      <c r="H1257" t="s">
        <v>74</v>
      </c>
      <c r="I1257">
        <v>0.67468965517241397</v>
      </c>
      <c r="J1257">
        <v>1.5360145803485099</v>
      </c>
      <c r="K1257">
        <v>13.6757710734658</v>
      </c>
      <c r="L1257">
        <v>0</v>
      </c>
      <c r="M1257">
        <v>0</v>
      </c>
      <c r="N1257">
        <v>0.5</v>
      </c>
      <c r="O1257">
        <v>77.104903524639298</v>
      </c>
      <c r="P1257" t="s">
        <v>628</v>
      </c>
      <c r="Q1257" t="s">
        <v>76</v>
      </c>
      <c r="R1257" t="s">
        <v>77</v>
      </c>
      <c r="S1257">
        <v>50</v>
      </c>
      <c r="T1257" t="b">
        <v>1</v>
      </c>
      <c r="U1257" t="b">
        <v>1</v>
      </c>
      <c r="V1257" t="s">
        <v>586</v>
      </c>
      <c r="W1257">
        <v>1995</v>
      </c>
      <c r="X1257">
        <v>0.4</v>
      </c>
      <c r="Y1257">
        <v>8.0000000000000002E-3</v>
      </c>
      <c r="Z1257">
        <v>43600</v>
      </c>
      <c r="AA1257">
        <v>0.172986717674812</v>
      </c>
      <c r="AB1257">
        <v>1</v>
      </c>
      <c r="AC1257">
        <v>135</v>
      </c>
      <c r="AD1257">
        <v>5144.4493578957899</v>
      </c>
      <c r="AE1257">
        <v>4000</v>
      </c>
      <c r="AF1257">
        <v>380</v>
      </c>
      <c r="AG1257">
        <v>90</v>
      </c>
      <c r="AH1257">
        <v>85</v>
      </c>
      <c r="AI1257">
        <v>156.22953709563001</v>
      </c>
      <c r="AJ1257">
        <v>83.638635044823502</v>
      </c>
      <c r="AK1257">
        <v>0.45089895012746301</v>
      </c>
      <c r="AL1257">
        <v>0.44433246056249998</v>
      </c>
      <c r="AM1257">
        <v>3.0154782396764501E-2</v>
      </c>
      <c r="AN1257">
        <v>2.6099325E-2</v>
      </c>
      <c r="AO1257">
        <v>2.81</v>
      </c>
      <c r="AP1257">
        <v>3.153</v>
      </c>
      <c r="AQ1257" t="s">
        <v>79</v>
      </c>
      <c r="AR1257" t="s">
        <v>590</v>
      </c>
      <c r="AS1257" t="s">
        <v>89</v>
      </c>
      <c r="AU1257">
        <v>1</v>
      </c>
      <c r="AV1257">
        <v>1</v>
      </c>
      <c r="AW1257">
        <v>0.35</v>
      </c>
      <c r="AX1257">
        <v>769.76261336861398</v>
      </c>
      <c r="AY1257">
        <v>80</v>
      </c>
      <c r="AZ1257">
        <v>99</v>
      </c>
      <c r="BA1257">
        <v>23</v>
      </c>
      <c r="BB1257">
        <v>25</v>
      </c>
      <c r="BC1257">
        <v>49.086827539135399</v>
      </c>
      <c r="BD1257" t="s">
        <v>2113</v>
      </c>
      <c r="BE1257">
        <v>2</v>
      </c>
      <c r="BF1257">
        <v>131.49916752347499</v>
      </c>
      <c r="BG1257">
        <v>0.31883495149999902</v>
      </c>
      <c r="BH1257">
        <v>1476.5250000000001</v>
      </c>
      <c r="BI1257">
        <v>0.89305913639101298</v>
      </c>
      <c r="BJ1257">
        <v>60.488023520176</v>
      </c>
      <c r="BK1257">
        <v>80</v>
      </c>
      <c r="BL1257">
        <v>1</v>
      </c>
      <c r="BM1257">
        <v>0</v>
      </c>
      <c r="BN1257">
        <v>95</v>
      </c>
      <c r="BO1257">
        <v>80</v>
      </c>
      <c r="BP1257" t="s">
        <v>84</v>
      </c>
      <c r="BQ1257">
        <v>1401.5250000000001</v>
      </c>
      <c r="BR1257">
        <v>1681</v>
      </c>
      <c r="BS1257">
        <v>1470</v>
      </c>
      <c r="BT1257" t="s">
        <v>85</v>
      </c>
      <c r="BU1257">
        <v>146.061209746571</v>
      </c>
      <c r="BV1257">
        <v>4</v>
      </c>
      <c r="BX1257">
        <v>121</v>
      </c>
      <c r="BY1257">
        <v>131.49916752347499</v>
      </c>
      <c r="BZ1257">
        <v>146.061209746571</v>
      </c>
      <c r="CA1257">
        <v>1476.5250000000001</v>
      </c>
      <c r="CB1257">
        <f t="shared" si="108"/>
        <v>8.6769979532851191E-2</v>
      </c>
      <c r="CC1257">
        <f t="shared" si="109"/>
        <v>131.49916752347499</v>
      </c>
      <c r="CD1257">
        <f t="shared" si="110"/>
        <v>8.6769979532851191E-2</v>
      </c>
    </row>
    <row r="1258" spans="1:82" x14ac:dyDescent="0.25">
      <c r="A1258">
        <v>1256</v>
      </c>
      <c r="C1258" t="s">
        <v>1553</v>
      </c>
      <c r="E1258" t="s">
        <v>1554</v>
      </c>
      <c r="F1258">
        <v>88</v>
      </c>
      <c r="G1258">
        <v>1.2</v>
      </c>
      <c r="H1258" t="s">
        <v>74</v>
      </c>
      <c r="I1258">
        <v>0.67468965517241397</v>
      </c>
      <c r="J1258">
        <v>1.5360145803485099</v>
      </c>
      <c r="K1258">
        <v>13.6757710734658</v>
      </c>
      <c r="L1258">
        <v>0</v>
      </c>
      <c r="M1258">
        <v>0</v>
      </c>
      <c r="N1258">
        <v>0.5</v>
      </c>
      <c r="O1258">
        <v>67.145834984303207</v>
      </c>
      <c r="P1258" t="s">
        <v>1555</v>
      </c>
      <c r="Q1258" t="s">
        <v>76</v>
      </c>
      <c r="R1258" t="s">
        <v>77</v>
      </c>
      <c r="S1258">
        <v>50</v>
      </c>
      <c r="U1258" t="b">
        <v>1</v>
      </c>
      <c r="V1258" t="s">
        <v>1313</v>
      </c>
      <c r="W1258">
        <v>875</v>
      </c>
      <c r="X1258">
        <v>0.4</v>
      </c>
      <c r="Y1258">
        <v>8.0000000000000002E-3</v>
      </c>
      <c r="Z1258">
        <v>43000</v>
      </c>
      <c r="AA1258">
        <v>6.9091498384364097E-2</v>
      </c>
      <c r="AB1258">
        <v>1</v>
      </c>
      <c r="AC1258">
        <v>59</v>
      </c>
      <c r="AD1258">
        <v>6407.9961027941899</v>
      </c>
      <c r="AE1258">
        <v>5500</v>
      </c>
      <c r="AF1258">
        <v>145</v>
      </c>
      <c r="AG1258">
        <v>86</v>
      </c>
      <c r="AH1258">
        <v>85</v>
      </c>
      <c r="AI1258">
        <v>102.149101876535</v>
      </c>
      <c r="AJ1258">
        <v>54.6650008938337</v>
      </c>
      <c r="AK1258">
        <v>0.372811803509359</v>
      </c>
      <c r="AL1258">
        <v>0.367382505399999</v>
      </c>
      <c r="AM1258">
        <v>3.23318827415921E-2</v>
      </c>
      <c r="AN1258">
        <v>2.8244720000000001E-2</v>
      </c>
      <c r="AO1258">
        <v>3.87</v>
      </c>
      <c r="AP1258">
        <v>3.153</v>
      </c>
      <c r="AQ1258" t="s">
        <v>153</v>
      </c>
      <c r="AR1258" t="s">
        <v>1556</v>
      </c>
      <c r="AS1258" t="s">
        <v>81</v>
      </c>
      <c r="AT1258" t="s">
        <v>82</v>
      </c>
      <c r="AU1258">
        <v>1</v>
      </c>
      <c r="AV1258">
        <v>0</v>
      </c>
      <c r="AW1258">
        <v>0.35</v>
      </c>
      <c r="AX1258">
        <v>853.10835007660205</v>
      </c>
      <c r="AY1258">
        <v>80</v>
      </c>
      <c r="AZ1258">
        <v>99</v>
      </c>
      <c r="BA1258">
        <v>23</v>
      </c>
      <c r="BB1258">
        <v>25</v>
      </c>
      <c r="BC1258">
        <v>46.002737079052501</v>
      </c>
      <c r="BD1258" t="s">
        <v>2085</v>
      </c>
      <c r="BE1258">
        <v>2</v>
      </c>
      <c r="BF1258">
        <v>112.222650627509</v>
      </c>
      <c r="BG1258">
        <v>0.2824757282</v>
      </c>
      <c r="BH1258">
        <v>956.375</v>
      </c>
      <c r="BI1258">
        <v>1.16427449379812</v>
      </c>
      <c r="BJ1258">
        <v>47.850439463384497</v>
      </c>
      <c r="BK1258">
        <v>80</v>
      </c>
      <c r="BL1258">
        <v>1</v>
      </c>
      <c r="BM1258">
        <v>0</v>
      </c>
      <c r="BN1258">
        <v>95</v>
      </c>
      <c r="BO1258">
        <v>80</v>
      </c>
      <c r="BP1258" t="s">
        <v>84</v>
      </c>
      <c r="BQ1258">
        <v>881.375</v>
      </c>
      <c r="BR1258">
        <v>1072</v>
      </c>
      <c r="BS1258">
        <v>910</v>
      </c>
      <c r="BT1258" t="s">
        <v>85</v>
      </c>
      <c r="BU1258">
        <v>128.02603390021099</v>
      </c>
      <c r="BV1258">
        <v>2</v>
      </c>
      <c r="BX1258">
        <v>88</v>
      </c>
      <c r="BY1258">
        <v>112.222650627509</v>
      </c>
      <c r="BZ1258">
        <v>128.02603390021099</v>
      </c>
      <c r="CA1258">
        <v>956.375</v>
      </c>
      <c r="CB1258">
        <f t="shared" si="108"/>
        <v>0.27525739349442041</v>
      </c>
      <c r="CC1258">
        <f t="shared" si="109"/>
        <v>112.222650627509</v>
      </c>
      <c r="CD1258">
        <f t="shared" si="110"/>
        <v>0.27525739349442041</v>
      </c>
    </row>
    <row r="1259" spans="1:82" x14ac:dyDescent="0.25">
      <c r="A1259">
        <v>1257</v>
      </c>
      <c r="C1259" t="s">
        <v>2114</v>
      </c>
      <c r="E1259" t="s">
        <v>2115</v>
      </c>
      <c r="F1259">
        <v>109</v>
      </c>
      <c r="G1259">
        <v>1.2</v>
      </c>
      <c r="H1259" t="s">
        <v>74</v>
      </c>
      <c r="I1259">
        <v>0.67468965517241397</v>
      </c>
      <c r="J1259">
        <v>1.5360145803485099</v>
      </c>
      <c r="K1259">
        <v>13.6757710734658</v>
      </c>
      <c r="L1259">
        <v>0</v>
      </c>
      <c r="M1259">
        <v>0</v>
      </c>
      <c r="N1259">
        <v>0.5</v>
      </c>
      <c r="O1259">
        <v>70.009067189649798</v>
      </c>
      <c r="P1259" t="s">
        <v>1964</v>
      </c>
      <c r="Q1259" t="s">
        <v>76</v>
      </c>
      <c r="R1259" t="s">
        <v>77</v>
      </c>
      <c r="S1259">
        <v>50</v>
      </c>
      <c r="U1259" t="b">
        <v>1</v>
      </c>
      <c r="V1259" t="s">
        <v>457</v>
      </c>
      <c r="W1259">
        <v>1197</v>
      </c>
      <c r="X1259">
        <v>0.4</v>
      </c>
      <c r="Y1259">
        <v>8.0000000000000002E-3</v>
      </c>
      <c r="Z1259">
        <v>43000</v>
      </c>
      <c r="AA1259">
        <v>9.8961373930367899E-2</v>
      </c>
      <c r="AB1259">
        <v>1</v>
      </c>
      <c r="AC1259">
        <v>81</v>
      </c>
      <c r="AD1259">
        <v>5986.8138544947196</v>
      </c>
      <c r="AE1259">
        <v>5000</v>
      </c>
      <c r="AF1259">
        <v>175</v>
      </c>
      <c r="AG1259">
        <v>75.599999999999994</v>
      </c>
      <c r="AH1259">
        <v>85</v>
      </c>
      <c r="AI1259">
        <v>116.27370495184999</v>
      </c>
      <c r="AJ1259">
        <v>61.530328989785801</v>
      </c>
      <c r="AK1259">
        <v>0.36305786363292297</v>
      </c>
      <c r="AL1259">
        <v>0.35777061319166598</v>
      </c>
      <c r="AM1259">
        <v>3.2603826419752999E-2</v>
      </c>
      <c r="AN1259">
        <v>2.8512703333333299E-2</v>
      </c>
      <c r="AO1259">
        <v>4.0599999999999996</v>
      </c>
      <c r="AP1259">
        <v>3.153</v>
      </c>
      <c r="AQ1259" t="s">
        <v>153</v>
      </c>
      <c r="AR1259" t="s">
        <v>1389</v>
      </c>
      <c r="AS1259" t="s">
        <v>81</v>
      </c>
      <c r="AT1259" t="s">
        <v>82</v>
      </c>
      <c r="AU1259">
        <v>1</v>
      </c>
      <c r="AV1259">
        <v>1</v>
      </c>
      <c r="AW1259">
        <v>0.35</v>
      </c>
      <c r="AX1259">
        <v>829.14645077305499</v>
      </c>
      <c r="AY1259">
        <v>80</v>
      </c>
      <c r="AZ1259">
        <v>99</v>
      </c>
      <c r="BA1259">
        <v>23</v>
      </c>
      <c r="BB1259">
        <v>25</v>
      </c>
      <c r="BC1259">
        <v>46.8894130863263</v>
      </c>
      <c r="BD1259" t="s">
        <v>2116</v>
      </c>
      <c r="BE1259">
        <v>2</v>
      </c>
      <c r="BF1259">
        <v>125.940288954268</v>
      </c>
      <c r="BG1259">
        <v>0.29271844660000002</v>
      </c>
      <c r="BH1259">
        <v>1079.625</v>
      </c>
      <c r="BI1259">
        <v>1.0863000785435799</v>
      </c>
      <c r="BJ1259">
        <v>51.483744879712098</v>
      </c>
      <c r="BK1259">
        <v>80</v>
      </c>
      <c r="BL1259">
        <v>1</v>
      </c>
      <c r="BM1259">
        <v>0</v>
      </c>
      <c r="BN1259">
        <v>95</v>
      </c>
      <c r="BO1259">
        <v>80</v>
      </c>
      <c r="BP1259" t="s">
        <v>84</v>
      </c>
      <c r="BQ1259">
        <v>1004.625</v>
      </c>
      <c r="BR1259">
        <v>1230</v>
      </c>
      <c r="BS1259">
        <v>1020</v>
      </c>
      <c r="BT1259" t="s">
        <v>85</v>
      </c>
      <c r="BU1259">
        <v>138.335274816544</v>
      </c>
      <c r="BV1259">
        <v>4</v>
      </c>
      <c r="BX1259">
        <v>109</v>
      </c>
      <c r="BY1259">
        <v>125.940288954268</v>
      </c>
      <c r="BZ1259">
        <v>138.335274816544</v>
      </c>
      <c r="CA1259">
        <v>1079.625</v>
      </c>
      <c r="CB1259">
        <f t="shared" si="108"/>
        <v>0.15541549499328439</v>
      </c>
      <c r="CC1259">
        <f t="shared" si="109"/>
        <v>125.940288954268</v>
      </c>
      <c r="CD1259">
        <f t="shared" si="110"/>
        <v>0.15541549499328439</v>
      </c>
    </row>
    <row r="1260" spans="1:82" x14ac:dyDescent="0.25">
      <c r="A1260">
        <v>1258</v>
      </c>
      <c r="C1260" t="s">
        <v>2117</v>
      </c>
      <c r="E1260" t="s">
        <v>2118</v>
      </c>
      <c r="F1260">
        <v>108</v>
      </c>
      <c r="G1260">
        <v>1.2</v>
      </c>
      <c r="H1260" t="s">
        <v>74</v>
      </c>
      <c r="I1260">
        <v>0.67468965517241397</v>
      </c>
      <c r="J1260">
        <v>1.5360145803485099</v>
      </c>
      <c r="K1260">
        <v>13.6757710734658</v>
      </c>
      <c r="L1260">
        <v>0</v>
      </c>
      <c r="M1260">
        <v>0</v>
      </c>
      <c r="N1260">
        <v>0.5</v>
      </c>
      <c r="O1260">
        <v>68.248446144126106</v>
      </c>
      <c r="P1260" t="s">
        <v>930</v>
      </c>
      <c r="Q1260" t="s">
        <v>76</v>
      </c>
      <c r="R1260" t="s">
        <v>77</v>
      </c>
      <c r="S1260">
        <v>50</v>
      </c>
      <c r="U1260" t="b">
        <v>1</v>
      </c>
      <c r="V1260" t="s">
        <v>922</v>
      </c>
      <c r="W1260">
        <v>999</v>
      </c>
      <c r="X1260">
        <v>0.4</v>
      </c>
      <c r="Y1260">
        <v>8.0000000000000002E-3</v>
      </c>
      <c r="Z1260">
        <v>43000</v>
      </c>
      <c r="AA1260">
        <v>8.0594183377235104E-2</v>
      </c>
      <c r="AB1260">
        <v>0</v>
      </c>
      <c r="AC1260">
        <v>55</v>
      </c>
      <c r="AD1260">
        <v>6997.6512504134398</v>
      </c>
      <c r="AE1260">
        <v>6200</v>
      </c>
      <c r="AF1260">
        <v>95</v>
      </c>
      <c r="AG1260">
        <v>76.400000000000006</v>
      </c>
      <c r="AH1260">
        <v>85</v>
      </c>
      <c r="AI1260">
        <v>108.58729457980699</v>
      </c>
      <c r="AJ1260">
        <v>57.074132254076503</v>
      </c>
      <c r="AK1260">
        <v>0.36305786363292297</v>
      </c>
      <c r="AL1260">
        <v>0.35777061319166598</v>
      </c>
      <c r="AM1260">
        <v>3.2603826419752999E-2</v>
      </c>
      <c r="AN1260">
        <v>2.8512703333333299E-2</v>
      </c>
      <c r="AO1260">
        <v>4.8099999999999996</v>
      </c>
      <c r="AP1260">
        <v>3.153</v>
      </c>
      <c r="AQ1260" t="s">
        <v>153</v>
      </c>
      <c r="AR1260" t="s">
        <v>2119</v>
      </c>
      <c r="AS1260" t="s">
        <v>81</v>
      </c>
      <c r="AT1260" t="s">
        <v>82</v>
      </c>
      <c r="AU1260">
        <v>1</v>
      </c>
      <c r="AV1260">
        <v>1</v>
      </c>
      <c r="AW1260">
        <v>0.35</v>
      </c>
      <c r="AX1260">
        <v>843.88078636964599</v>
      </c>
      <c r="AY1260">
        <v>80</v>
      </c>
      <c r="AZ1260">
        <v>99</v>
      </c>
      <c r="BA1260">
        <v>23</v>
      </c>
      <c r="BB1260">
        <v>25</v>
      </c>
      <c r="BC1260">
        <v>46.344189951418798</v>
      </c>
      <c r="BD1260" t="s">
        <v>2120</v>
      </c>
      <c r="BE1260">
        <v>2</v>
      </c>
      <c r="BF1260">
        <v>120.561196935442</v>
      </c>
      <c r="BG1260">
        <v>0.29121359219999998</v>
      </c>
      <c r="BH1260">
        <v>999.625</v>
      </c>
      <c r="BI1260">
        <v>1.1342470792280499</v>
      </c>
      <c r="BJ1260">
        <v>49.249600555386401</v>
      </c>
      <c r="BK1260">
        <v>80</v>
      </c>
      <c r="BL1260">
        <v>1</v>
      </c>
      <c r="BM1260">
        <v>0</v>
      </c>
      <c r="BN1260">
        <v>95</v>
      </c>
      <c r="BO1260">
        <v>80</v>
      </c>
      <c r="BP1260" t="s">
        <v>84</v>
      </c>
      <c r="BQ1260">
        <v>924.625</v>
      </c>
      <c r="BR1260">
        <v>1143</v>
      </c>
      <c r="BS1260">
        <v>1020</v>
      </c>
      <c r="BT1260" t="s">
        <v>85</v>
      </c>
      <c r="BU1260">
        <v>141.928341693476</v>
      </c>
      <c r="BV1260">
        <v>3</v>
      </c>
      <c r="BX1260">
        <v>108</v>
      </c>
      <c r="BY1260">
        <v>120.561196935442</v>
      </c>
      <c r="BZ1260">
        <v>141.928341693476</v>
      </c>
      <c r="CA1260">
        <v>999.625</v>
      </c>
      <c r="CB1260">
        <f t="shared" si="108"/>
        <v>0.11630737903187036</v>
      </c>
      <c r="CC1260">
        <f t="shared" si="109"/>
        <v>116.34155504270153</v>
      </c>
      <c r="CD1260">
        <f t="shared" si="110"/>
        <v>7.7236620765754896E-2</v>
      </c>
    </row>
    <row r="1261" spans="1:82" x14ac:dyDescent="0.25">
      <c r="A1261">
        <v>1259</v>
      </c>
      <c r="C1261" t="s">
        <v>759</v>
      </c>
      <c r="E1261" t="s">
        <v>760</v>
      </c>
      <c r="F1261">
        <v>129</v>
      </c>
      <c r="G1261">
        <v>1.2</v>
      </c>
      <c r="H1261" t="s">
        <v>74</v>
      </c>
      <c r="I1261">
        <v>0.67468965517241397</v>
      </c>
      <c r="J1261">
        <v>1.5360145803485099</v>
      </c>
      <c r="K1261">
        <v>13.6757710734658</v>
      </c>
      <c r="L1261">
        <v>0</v>
      </c>
      <c r="M1261">
        <v>0</v>
      </c>
      <c r="N1261">
        <v>0.5</v>
      </c>
      <c r="O1261">
        <v>77.104903524639298</v>
      </c>
      <c r="P1261" t="s">
        <v>628</v>
      </c>
      <c r="Q1261" t="s">
        <v>76</v>
      </c>
      <c r="R1261" t="s">
        <v>77</v>
      </c>
      <c r="S1261">
        <v>50</v>
      </c>
      <c r="U1261" t="b">
        <v>1</v>
      </c>
      <c r="V1261" t="s">
        <v>586</v>
      </c>
      <c r="W1261">
        <v>1995</v>
      </c>
      <c r="X1261">
        <v>0.4</v>
      </c>
      <c r="Y1261">
        <v>8.0000000000000002E-3</v>
      </c>
      <c r="Z1261">
        <v>43600</v>
      </c>
      <c r="AA1261">
        <v>0.172986717674812</v>
      </c>
      <c r="AB1261">
        <v>1</v>
      </c>
      <c r="AC1261">
        <v>135</v>
      </c>
      <c r="AD1261">
        <v>5144.4493578957899</v>
      </c>
      <c r="AE1261">
        <v>4000</v>
      </c>
      <c r="AF1261">
        <v>380</v>
      </c>
      <c r="AG1261">
        <v>90</v>
      </c>
      <c r="AH1261">
        <v>85</v>
      </c>
      <c r="AI1261">
        <v>161.21000720433599</v>
      </c>
      <c r="AJ1261">
        <v>86.145245708659999</v>
      </c>
      <c r="AK1261">
        <v>0.44043692602185902</v>
      </c>
      <c r="AL1261">
        <v>0.43402279603124999</v>
      </c>
      <c r="AM1261">
        <v>3.0446467741592102E-2</v>
      </c>
      <c r="AN1261">
        <v>2.63867624999999E-2</v>
      </c>
      <c r="AO1261">
        <v>3.23</v>
      </c>
      <c r="AP1261">
        <v>3.153</v>
      </c>
      <c r="AQ1261" t="s">
        <v>79</v>
      </c>
      <c r="AR1261" t="s">
        <v>615</v>
      </c>
      <c r="AS1261" t="s">
        <v>81</v>
      </c>
      <c r="AT1261" t="s">
        <v>82</v>
      </c>
      <c r="AU1261">
        <v>1</v>
      </c>
      <c r="AV1261">
        <v>1</v>
      </c>
      <c r="AW1261">
        <v>0.35</v>
      </c>
      <c r="AX1261">
        <v>769.76261336861398</v>
      </c>
      <c r="AY1261">
        <v>80</v>
      </c>
      <c r="AZ1261">
        <v>99</v>
      </c>
      <c r="BA1261">
        <v>23</v>
      </c>
      <c r="BB1261">
        <v>25</v>
      </c>
      <c r="BC1261">
        <v>49.086827539135399</v>
      </c>
      <c r="BD1261" t="s">
        <v>2111</v>
      </c>
      <c r="BE1261">
        <v>4</v>
      </c>
      <c r="BF1261">
        <v>134.44310235268799</v>
      </c>
      <c r="BG1261">
        <v>0.31883495149999902</v>
      </c>
      <c r="BH1261">
        <v>1521.5250000000001</v>
      </c>
      <c r="BI1261">
        <v>0.89305913639101298</v>
      </c>
      <c r="BJ1261">
        <v>60.488023520176</v>
      </c>
      <c r="BK1261">
        <v>80</v>
      </c>
      <c r="BL1261">
        <v>1</v>
      </c>
      <c r="BM1261">
        <v>0</v>
      </c>
      <c r="BN1261">
        <v>95</v>
      </c>
      <c r="BO1261">
        <v>80</v>
      </c>
      <c r="BP1261" t="s">
        <v>84</v>
      </c>
      <c r="BQ1261">
        <v>1446.5250000000001</v>
      </c>
      <c r="BR1261">
        <v>1737</v>
      </c>
      <c r="BS1261">
        <v>1470</v>
      </c>
      <c r="BT1261" t="s">
        <v>85</v>
      </c>
      <c r="BU1261">
        <v>143.86239526986199</v>
      </c>
      <c r="BV1261">
        <v>4</v>
      </c>
      <c r="BX1261">
        <v>129</v>
      </c>
      <c r="BY1261">
        <v>134.44310235268799</v>
      </c>
      <c r="BZ1261">
        <v>143.86239526986199</v>
      </c>
      <c r="CA1261">
        <v>1521.5250000000001</v>
      </c>
      <c r="CB1261">
        <f t="shared" si="108"/>
        <v>4.2194591881302222E-2</v>
      </c>
      <c r="CC1261">
        <f t="shared" si="109"/>
        <v>134.44310235268799</v>
      </c>
      <c r="CD1261">
        <f t="shared" si="110"/>
        <v>4.2194591881302222E-2</v>
      </c>
    </row>
    <row r="1262" spans="1:82" x14ac:dyDescent="0.25">
      <c r="A1262">
        <v>1260</v>
      </c>
      <c r="C1262" t="s">
        <v>1546</v>
      </c>
      <c r="E1262" t="s">
        <v>1547</v>
      </c>
      <c r="F1262">
        <v>97</v>
      </c>
      <c r="G1262">
        <v>1.2</v>
      </c>
      <c r="H1262" t="s">
        <v>74</v>
      </c>
      <c r="I1262">
        <v>0.67468965517241397</v>
      </c>
      <c r="J1262">
        <v>1.5360145803485099</v>
      </c>
      <c r="K1262">
        <v>13.6757710734658</v>
      </c>
      <c r="L1262">
        <v>0</v>
      </c>
      <c r="M1262">
        <v>0</v>
      </c>
      <c r="N1262">
        <v>0.5</v>
      </c>
      <c r="O1262">
        <v>70.4625604892544</v>
      </c>
      <c r="P1262" t="s">
        <v>569</v>
      </c>
      <c r="Q1262" t="s">
        <v>76</v>
      </c>
      <c r="R1262" t="s">
        <v>77</v>
      </c>
      <c r="S1262">
        <v>50</v>
      </c>
      <c r="U1262" t="b">
        <v>1</v>
      </c>
      <c r="V1262" t="s">
        <v>985</v>
      </c>
      <c r="W1262">
        <v>1248</v>
      </c>
      <c r="X1262">
        <v>0.4</v>
      </c>
      <c r="Y1262">
        <v>8.0000000000000002E-3</v>
      </c>
      <c r="Z1262">
        <v>43600</v>
      </c>
      <c r="AA1262">
        <v>0.103692316951629</v>
      </c>
      <c r="AB1262">
        <v>1</v>
      </c>
      <c r="AC1262">
        <v>70</v>
      </c>
      <c r="AD1262">
        <v>5144.4493578957899</v>
      </c>
      <c r="AE1262">
        <v>4000</v>
      </c>
      <c r="AF1262">
        <v>200</v>
      </c>
      <c r="AG1262">
        <v>82</v>
      </c>
      <c r="AH1262">
        <v>85</v>
      </c>
      <c r="AI1262">
        <v>107.019340719688</v>
      </c>
      <c r="AJ1262">
        <v>57.450123853652002</v>
      </c>
      <c r="AK1262">
        <v>0.372811803509359</v>
      </c>
      <c r="AL1262">
        <v>0.367382505399999</v>
      </c>
      <c r="AM1262">
        <v>3.23318827415921E-2</v>
      </c>
      <c r="AN1262">
        <v>2.8244720000000001E-2</v>
      </c>
      <c r="AO1262">
        <v>3.44</v>
      </c>
      <c r="AP1262">
        <v>3.153</v>
      </c>
      <c r="AQ1262" t="s">
        <v>79</v>
      </c>
      <c r="AR1262" t="s">
        <v>1548</v>
      </c>
      <c r="AS1262" t="s">
        <v>81</v>
      </c>
      <c r="AT1262" t="s">
        <v>82</v>
      </c>
      <c r="AU1262">
        <v>1</v>
      </c>
      <c r="AV1262">
        <v>0</v>
      </c>
      <c r="AW1262">
        <v>0.35</v>
      </c>
      <c r="AX1262">
        <v>825.35124311938796</v>
      </c>
      <c r="AY1262">
        <v>80</v>
      </c>
      <c r="AZ1262">
        <v>99</v>
      </c>
      <c r="BA1262">
        <v>23</v>
      </c>
      <c r="BB1262">
        <v>25</v>
      </c>
      <c r="BC1262">
        <v>47.029849348348002</v>
      </c>
      <c r="BD1262" t="s">
        <v>2121</v>
      </c>
      <c r="BE1262">
        <v>2</v>
      </c>
      <c r="BF1262">
        <v>107.524126257598</v>
      </c>
      <c r="BG1262">
        <v>0.28373786410000001</v>
      </c>
      <c r="BH1262">
        <v>1006.375</v>
      </c>
      <c r="BI1262">
        <v>1.07395009351879</v>
      </c>
      <c r="BJ1262">
        <v>52.059206296583802</v>
      </c>
      <c r="BK1262">
        <v>80</v>
      </c>
      <c r="BL1262">
        <v>1</v>
      </c>
      <c r="BM1262">
        <v>0</v>
      </c>
      <c r="BN1262">
        <v>95</v>
      </c>
      <c r="BO1262">
        <v>80</v>
      </c>
      <c r="BP1262" t="s">
        <v>84</v>
      </c>
      <c r="BQ1262">
        <v>931.375</v>
      </c>
      <c r="BR1262">
        <v>1127</v>
      </c>
      <c r="BS1262">
        <v>1020</v>
      </c>
      <c r="BT1262" t="s">
        <v>85</v>
      </c>
      <c r="BU1262">
        <v>115.76154835294901</v>
      </c>
      <c r="BV1262">
        <v>4</v>
      </c>
      <c r="BX1262">
        <v>97</v>
      </c>
      <c r="BY1262">
        <v>107.524126257598</v>
      </c>
      <c r="BZ1262">
        <v>115.76154835294901</v>
      </c>
      <c r="CA1262">
        <v>1006.375</v>
      </c>
      <c r="CB1262">
        <f t="shared" si="108"/>
        <v>0.10849614698554638</v>
      </c>
      <c r="CC1262">
        <f t="shared" si="109"/>
        <v>107.524126257598</v>
      </c>
      <c r="CD1262">
        <f t="shared" si="110"/>
        <v>0.10849614698554638</v>
      </c>
    </row>
    <row r="1263" spans="1:82" x14ac:dyDescent="0.25">
      <c r="A1263">
        <v>1261</v>
      </c>
      <c r="C1263" t="s">
        <v>759</v>
      </c>
      <c r="E1263" t="s">
        <v>760</v>
      </c>
      <c r="F1263">
        <v>124</v>
      </c>
      <c r="G1263">
        <v>1.2</v>
      </c>
      <c r="H1263" t="s">
        <v>74</v>
      </c>
      <c r="I1263">
        <v>0.67468965517241397</v>
      </c>
      <c r="J1263">
        <v>1.5360145803485099</v>
      </c>
      <c r="K1263">
        <v>13.6757710734658</v>
      </c>
      <c r="L1263">
        <v>0</v>
      </c>
      <c r="M1263">
        <v>0</v>
      </c>
      <c r="N1263">
        <v>0.5</v>
      </c>
      <c r="O1263">
        <v>77.104903524639298</v>
      </c>
      <c r="P1263" t="s">
        <v>628</v>
      </c>
      <c r="Q1263" t="s">
        <v>76</v>
      </c>
      <c r="R1263" t="s">
        <v>77</v>
      </c>
      <c r="S1263">
        <v>50</v>
      </c>
      <c r="U1263" t="b">
        <v>1</v>
      </c>
      <c r="V1263" t="s">
        <v>586</v>
      </c>
      <c r="W1263">
        <v>1995</v>
      </c>
      <c r="X1263">
        <v>0.4</v>
      </c>
      <c r="Y1263">
        <v>8.0000000000000002E-3</v>
      </c>
      <c r="Z1263">
        <v>43600</v>
      </c>
      <c r="AA1263">
        <v>0.172986717674812</v>
      </c>
      <c r="AB1263">
        <v>1</v>
      </c>
      <c r="AC1263">
        <v>135</v>
      </c>
      <c r="AD1263">
        <v>5144.4493578957899</v>
      </c>
      <c r="AE1263">
        <v>4000</v>
      </c>
      <c r="AF1263">
        <v>380</v>
      </c>
      <c r="AG1263">
        <v>90</v>
      </c>
      <c r="AH1263">
        <v>85</v>
      </c>
      <c r="AI1263">
        <v>154.63104363550201</v>
      </c>
      <c r="AJ1263">
        <v>82.803098156877994</v>
      </c>
      <c r="AK1263">
        <v>0.45089895012746301</v>
      </c>
      <c r="AL1263">
        <v>0.44433246056249998</v>
      </c>
      <c r="AM1263">
        <v>3.0154782396764501E-2</v>
      </c>
      <c r="AN1263">
        <v>2.6099325E-2</v>
      </c>
      <c r="AO1263">
        <v>3.23</v>
      </c>
      <c r="AP1263">
        <v>3.153</v>
      </c>
      <c r="AQ1263" t="s">
        <v>79</v>
      </c>
      <c r="AR1263" t="s">
        <v>615</v>
      </c>
      <c r="AS1263" t="s">
        <v>81</v>
      </c>
      <c r="AT1263" t="s">
        <v>82</v>
      </c>
      <c r="AU1263">
        <v>1</v>
      </c>
      <c r="AV1263">
        <v>1</v>
      </c>
      <c r="AW1263">
        <v>0.35</v>
      </c>
      <c r="AX1263">
        <v>769.76261336861398</v>
      </c>
      <c r="AY1263">
        <v>80</v>
      </c>
      <c r="AZ1263">
        <v>99</v>
      </c>
      <c r="BA1263">
        <v>23</v>
      </c>
      <c r="BB1263">
        <v>25</v>
      </c>
      <c r="BC1263">
        <v>49.086827539135399</v>
      </c>
      <c r="BD1263" t="s">
        <v>2122</v>
      </c>
      <c r="BE1263">
        <v>2</v>
      </c>
      <c r="BF1263">
        <v>132.64868030217801</v>
      </c>
      <c r="BG1263">
        <v>0.31883495149999902</v>
      </c>
      <c r="BH1263">
        <v>1461.5250000000001</v>
      </c>
      <c r="BI1263">
        <v>0.89305913639101298</v>
      </c>
      <c r="BJ1263">
        <v>60.488023520176</v>
      </c>
      <c r="BK1263">
        <v>80</v>
      </c>
      <c r="BL1263">
        <v>1</v>
      </c>
      <c r="BM1263">
        <v>0</v>
      </c>
      <c r="BN1263">
        <v>95</v>
      </c>
      <c r="BO1263">
        <v>80</v>
      </c>
      <c r="BP1263" t="s">
        <v>84</v>
      </c>
      <c r="BQ1263">
        <v>1386.5250000000001</v>
      </c>
      <c r="BR1263">
        <v>1663</v>
      </c>
      <c r="BS1263">
        <v>1470</v>
      </c>
      <c r="BT1263" t="s">
        <v>85</v>
      </c>
      <c r="BU1263">
        <v>139.37260879238599</v>
      </c>
      <c r="BV1263">
        <v>4</v>
      </c>
      <c r="BX1263">
        <v>124</v>
      </c>
      <c r="BY1263">
        <v>132.64868030217801</v>
      </c>
      <c r="BZ1263">
        <v>139.37260879238599</v>
      </c>
      <c r="CA1263">
        <v>1461.5250000000001</v>
      </c>
      <c r="CB1263">
        <f t="shared" si="108"/>
        <v>6.9747421791758121E-2</v>
      </c>
      <c r="CC1263">
        <f t="shared" si="109"/>
        <v>132.64868030217801</v>
      </c>
      <c r="CD1263">
        <f t="shared" si="110"/>
        <v>6.9747421791758121E-2</v>
      </c>
    </row>
    <row r="1264" spans="1:82" x14ac:dyDescent="0.25">
      <c r="A1264">
        <v>1262</v>
      </c>
      <c r="C1264" t="s">
        <v>2123</v>
      </c>
      <c r="E1264" t="s">
        <v>2124</v>
      </c>
      <c r="F1264">
        <v>132</v>
      </c>
      <c r="G1264">
        <v>1.2</v>
      </c>
      <c r="H1264" t="s">
        <v>74</v>
      </c>
      <c r="I1264">
        <v>0.67468965517241397</v>
      </c>
      <c r="J1264">
        <v>1.5360145803485099</v>
      </c>
      <c r="K1264">
        <v>13.6757710734658</v>
      </c>
      <c r="L1264">
        <v>0</v>
      </c>
      <c r="M1264">
        <v>0</v>
      </c>
      <c r="N1264">
        <v>0.5</v>
      </c>
      <c r="O1264">
        <v>71.796364311620806</v>
      </c>
      <c r="P1264" t="s">
        <v>825</v>
      </c>
      <c r="Q1264" t="s">
        <v>76</v>
      </c>
      <c r="R1264" t="s">
        <v>77</v>
      </c>
      <c r="S1264">
        <v>50</v>
      </c>
      <c r="U1264" t="b">
        <v>1</v>
      </c>
      <c r="V1264" t="s">
        <v>780</v>
      </c>
      <c r="W1264">
        <v>1398</v>
      </c>
      <c r="X1264">
        <v>0.4</v>
      </c>
      <c r="Y1264">
        <v>8.0000000000000002E-3</v>
      </c>
      <c r="Z1264">
        <v>43000</v>
      </c>
      <c r="AA1264">
        <v>0.11760685524945701</v>
      </c>
      <c r="AB1264">
        <v>0</v>
      </c>
      <c r="AC1264">
        <v>74</v>
      </c>
      <c r="AD1264">
        <v>6829.1783510936502</v>
      </c>
      <c r="AE1264">
        <v>6000</v>
      </c>
      <c r="AF1264">
        <v>130</v>
      </c>
      <c r="AG1264">
        <v>82.6</v>
      </c>
      <c r="AH1264">
        <v>85</v>
      </c>
      <c r="AI1264">
        <v>141.09648571627699</v>
      </c>
      <c r="AJ1264">
        <v>75.117551349259401</v>
      </c>
      <c r="AK1264">
        <v>0.15819794938177301</v>
      </c>
      <c r="AL1264">
        <v>0.15589409574999999</v>
      </c>
      <c r="AM1264">
        <v>3.8315401362281801E-2</v>
      </c>
      <c r="AN1264">
        <v>3.4141099999999897E-2</v>
      </c>
      <c r="AO1264">
        <v>4.29</v>
      </c>
      <c r="AP1264">
        <v>3.153</v>
      </c>
      <c r="AQ1264" t="s">
        <v>153</v>
      </c>
      <c r="AR1264" t="s">
        <v>826</v>
      </c>
      <c r="AS1264" t="s">
        <v>81</v>
      </c>
      <c r="AT1264" t="s">
        <v>82</v>
      </c>
      <c r="AU1264">
        <v>1</v>
      </c>
      <c r="AV1264">
        <v>1</v>
      </c>
      <c r="AW1264">
        <v>0.35</v>
      </c>
      <c r="AX1264">
        <v>814.18886766742503</v>
      </c>
      <c r="AY1264">
        <v>80</v>
      </c>
      <c r="AZ1264">
        <v>99</v>
      </c>
      <c r="BA1264">
        <v>23</v>
      </c>
      <c r="BB1264">
        <v>25</v>
      </c>
      <c r="BC1264">
        <v>47.442897177823397</v>
      </c>
      <c r="BD1264" t="s">
        <v>2125</v>
      </c>
      <c r="BE1264">
        <v>2</v>
      </c>
      <c r="BF1264">
        <v>144.129756253148</v>
      </c>
      <c r="BG1264">
        <v>0.30674757279999998</v>
      </c>
      <c r="BH1264">
        <v>1323.55</v>
      </c>
      <c r="BI1264">
        <v>1.03762660815177</v>
      </c>
      <c r="BJ1264">
        <v>53.751739875618398</v>
      </c>
      <c r="BK1264">
        <v>80</v>
      </c>
      <c r="BL1264">
        <v>1</v>
      </c>
      <c r="BM1264">
        <v>0</v>
      </c>
      <c r="BN1264">
        <v>95</v>
      </c>
      <c r="BO1264">
        <v>80</v>
      </c>
      <c r="BP1264" t="s">
        <v>84</v>
      </c>
      <c r="BQ1264">
        <v>1248.55</v>
      </c>
      <c r="BR1264">
        <v>1510</v>
      </c>
      <c r="BS1264">
        <v>1360</v>
      </c>
      <c r="BT1264" t="s">
        <v>85</v>
      </c>
      <c r="BU1264">
        <v>167.67773932814401</v>
      </c>
      <c r="BV1264">
        <v>4</v>
      </c>
      <c r="BX1264">
        <v>132</v>
      </c>
      <c r="BY1264">
        <v>144.129756253148</v>
      </c>
      <c r="BZ1264">
        <v>167.67773932814401</v>
      </c>
      <c r="CA1264">
        <v>1323.55</v>
      </c>
      <c r="CB1264">
        <f t="shared" si="108"/>
        <v>9.189209282687881E-2</v>
      </c>
      <c r="CC1264">
        <f t="shared" si="109"/>
        <v>144.129756253148</v>
      </c>
      <c r="CD1264">
        <f t="shared" si="110"/>
        <v>9.189209282687881E-2</v>
      </c>
    </row>
    <row r="1265" spans="1:82" x14ac:dyDescent="0.25">
      <c r="A1265">
        <v>1263</v>
      </c>
      <c r="C1265" t="s">
        <v>2126</v>
      </c>
      <c r="E1265" t="s">
        <v>2127</v>
      </c>
      <c r="F1265">
        <v>110</v>
      </c>
      <c r="G1265">
        <v>1.2</v>
      </c>
      <c r="H1265" t="s">
        <v>74</v>
      </c>
      <c r="I1265">
        <v>0.67468965517241397</v>
      </c>
      <c r="J1265">
        <v>1.5360145803485099</v>
      </c>
      <c r="K1265">
        <v>13.6757710734658</v>
      </c>
      <c r="L1265">
        <v>0</v>
      </c>
      <c r="M1265">
        <v>0</v>
      </c>
      <c r="N1265">
        <v>0.5</v>
      </c>
      <c r="O1265">
        <v>73.236872439776604</v>
      </c>
      <c r="P1265" t="s">
        <v>75</v>
      </c>
      <c r="Q1265" t="s">
        <v>76</v>
      </c>
      <c r="R1265" t="s">
        <v>77</v>
      </c>
      <c r="S1265">
        <v>50</v>
      </c>
      <c r="U1265" t="b">
        <v>1</v>
      </c>
      <c r="V1265" t="s">
        <v>78</v>
      </c>
      <c r="W1265">
        <v>1560</v>
      </c>
      <c r="X1265">
        <v>0.4</v>
      </c>
      <c r="Y1265">
        <v>8.0000000000000002E-3</v>
      </c>
      <c r="Z1265">
        <v>43600</v>
      </c>
      <c r="AA1265">
        <v>0.13263455661111101</v>
      </c>
      <c r="AB1265">
        <v>1</v>
      </c>
      <c r="AC1265">
        <v>84</v>
      </c>
      <c r="AD1265">
        <v>4807.5035592562199</v>
      </c>
      <c r="AE1265">
        <v>3600</v>
      </c>
      <c r="AF1265">
        <v>270</v>
      </c>
      <c r="AG1265">
        <v>88.3</v>
      </c>
      <c r="AH1265">
        <v>85</v>
      </c>
      <c r="AI1265">
        <v>153.76125646504701</v>
      </c>
      <c r="AJ1265">
        <v>81.125061573587502</v>
      </c>
      <c r="AK1265">
        <v>0.31687981622522099</v>
      </c>
      <c r="AL1265">
        <v>0.31226506162000001</v>
      </c>
      <c r="AM1265">
        <v>3.3891288534695599E-2</v>
      </c>
      <c r="AN1265">
        <v>2.9781415999999901E-2</v>
      </c>
      <c r="AO1265">
        <v>4.05</v>
      </c>
      <c r="AP1265">
        <v>3.153</v>
      </c>
      <c r="AQ1265" t="s">
        <v>79</v>
      </c>
      <c r="AR1265" t="s">
        <v>2104</v>
      </c>
      <c r="AS1265" t="s">
        <v>81</v>
      </c>
      <c r="AT1265" t="s">
        <v>82</v>
      </c>
      <c r="AU1265">
        <v>1</v>
      </c>
      <c r="AV1265">
        <v>1</v>
      </c>
      <c r="AW1265">
        <v>0.35</v>
      </c>
      <c r="AX1265">
        <v>802.13350217930599</v>
      </c>
      <c r="AY1265">
        <v>80</v>
      </c>
      <c r="AZ1265">
        <v>99</v>
      </c>
      <c r="BA1265">
        <v>23</v>
      </c>
      <c r="BB1265">
        <v>25</v>
      </c>
      <c r="BC1265">
        <v>47.888988833656803</v>
      </c>
      <c r="BD1265" t="s">
        <v>2128</v>
      </c>
      <c r="BE1265">
        <v>2</v>
      </c>
      <c r="BF1265">
        <v>122.792796014602</v>
      </c>
      <c r="BG1265">
        <v>0.32441747569999901</v>
      </c>
      <c r="BH1265">
        <v>1431.4</v>
      </c>
      <c r="BI1265">
        <v>0.99839724395538398</v>
      </c>
      <c r="BJ1265">
        <v>55.5796761409757</v>
      </c>
      <c r="BK1265">
        <v>80</v>
      </c>
      <c r="BL1265">
        <v>1</v>
      </c>
      <c r="BM1265">
        <v>0</v>
      </c>
      <c r="BN1265">
        <v>95</v>
      </c>
      <c r="BO1265">
        <v>80</v>
      </c>
      <c r="BP1265" t="s">
        <v>84</v>
      </c>
      <c r="BQ1265">
        <v>1356.4</v>
      </c>
      <c r="BR1265">
        <v>1652</v>
      </c>
      <c r="BS1265">
        <v>1470</v>
      </c>
      <c r="BT1265" t="s">
        <v>85</v>
      </c>
      <c r="BU1265">
        <v>132.704816878554</v>
      </c>
      <c r="BV1265">
        <v>4</v>
      </c>
      <c r="BX1265">
        <v>110</v>
      </c>
      <c r="BY1265">
        <v>122.792796014602</v>
      </c>
      <c r="BZ1265">
        <v>132.704816878554</v>
      </c>
      <c r="CA1265">
        <v>1431.4</v>
      </c>
      <c r="CB1265">
        <f t="shared" si="108"/>
        <v>0.11629814558729094</v>
      </c>
      <c r="CC1265">
        <f t="shared" si="109"/>
        <v>122.792796014602</v>
      </c>
      <c r="CD1265">
        <f t="shared" si="110"/>
        <v>0.11629814558729094</v>
      </c>
    </row>
    <row r="1266" spans="1:82" x14ac:dyDescent="0.25">
      <c r="A1266">
        <v>1264</v>
      </c>
      <c r="C1266" t="s">
        <v>2129</v>
      </c>
      <c r="E1266" t="s">
        <v>2130</v>
      </c>
      <c r="F1266">
        <v>108</v>
      </c>
      <c r="G1266">
        <v>1.2</v>
      </c>
      <c r="H1266" t="s">
        <v>74</v>
      </c>
      <c r="I1266">
        <v>0.67468965517241397</v>
      </c>
      <c r="J1266">
        <v>1.5360145803485099</v>
      </c>
      <c r="K1266">
        <v>13.6757710734658</v>
      </c>
      <c r="L1266">
        <v>0</v>
      </c>
      <c r="M1266">
        <v>0</v>
      </c>
      <c r="N1266">
        <v>0.5</v>
      </c>
      <c r="O1266">
        <v>68.248446144126106</v>
      </c>
      <c r="P1266" t="s">
        <v>930</v>
      </c>
      <c r="Q1266" t="s">
        <v>76</v>
      </c>
      <c r="R1266" t="s">
        <v>77</v>
      </c>
      <c r="S1266">
        <v>50</v>
      </c>
      <c r="U1266" t="b">
        <v>1</v>
      </c>
      <c r="V1266" t="s">
        <v>922</v>
      </c>
      <c r="W1266">
        <v>999</v>
      </c>
      <c r="X1266">
        <v>0.4</v>
      </c>
      <c r="Y1266">
        <v>8.0000000000000002E-3</v>
      </c>
      <c r="Z1266">
        <v>43000</v>
      </c>
      <c r="AA1266">
        <v>8.0594183377235104E-2</v>
      </c>
      <c r="AB1266">
        <v>0</v>
      </c>
      <c r="AC1266">
        <v>55</v>
      </c>
      <c r="AD1266">
        <v>6997.6512504134398</v>
      </c>
      <c r="AE1266">
        <v>6200</v>
      </c>
      <c r="AF1266">
        <v>95</v>
      </c>
      <c r="AG1266">
        <v>76.400000000000006</v>
      </c>
      <c r="AH1266">
        <v>85</v>
      </c>
      <c r="AI1266">
        <v>108.58729457980699</v>
      </c>
      <c r="AJ1266">
        <v>57.074132254076503</v>
      </c>
      <c r="AK1266">
        <v>0.36305786363292297</v>
      </c>
      <c r="AL1266">
        <v>0.35777061319166598</v>
      </c>
      <c r="AM1266">
        <v>3.2603826419752999E-2</v>
      </c>
      <c r="AN1266">
        <v>2.8512703333333299E-2</v>
      </c>
      <c r="AO1266">
        <v>4.8099999999999996</v>
      </c>
      <c r="AP1266">
        <v>3.153</v>
      </c>
      <c r="AQ1266" t="s">
        <v>153</v>
      </c>
      <c r="AR1266" t="s">
        <v>2119</v>
      </c>
      <c r="AS1266" t="s">
        <v>81</v>
      </c>
      <c r="AT1266" t="s">
        <v>82</v>
      </c>
      <c r="AU1266">
        <v>1</v>
      </c>
      <c r="AV1266">
        <v>1</v>
      </c>
      <c r="AW1266">
        <v>0.35</v>
      </c>
      <c r="AX1266">
        <v>843.88078636964599</v>
      </c>
      <c r="AY1266">
        <v>80</v>
      </c>
      <c r="AZ1266">
        <v>99</v>
      </c>
      <c r="BA1266">
        <v>23</v>
      </c>
      <c r="BB1266">
        <v>25</v>
      </c>
      <c r="BC1266">
        <v>46.344189951418798</v>
      </c>
      <c r="BD1266" t="s">
        <v>2131</v>
      </c>
      <c r="BE1266">
        <v>2</v>
      </c>
      <c r="BF1266">
        <v>120.29553688766499</v>
      </c>
      <c r="BG1266">
        <v>0.29271844660000002</v>
      </c>
      <c r="BH1266">
        <v>999.625</v>
      </c>
      <c r="BI1266">
        <v>1.1342470792280499</v>
      </c>
      <c r="BJ1266">
        <v>49.249600555386401</v>
      </c>
      <c r="BK1266">
        <v>80</v>
      </c>
      <c r="BL1266">
        <v>1</v>
      </c>
      <c r="BM1266">
        <v>0</v>
      </c>
      <c r="BN1266">
        <v>95</v>
      </c>
      <c r="BO1266">
        <v>80</v>
      </c>
      <c r="BP1266" t="s">
        <v>84</v>
      </c>
      <c r="BQ1266">
        <v>924.625</v>
      </c>
      <c r="BR1266">
        <v>1143</v>
      </c>
      <c r="BS1266">
        <v>1020</v>
      </c>
      <c r="BT1266" t="s">
        <v>85</v>
      </c>
      <c r="BU1266">
        <v>141.75009428970799</v>
      </c>
      <c r="BV1266">
        <v>3</v>
      </c>
      <c r="BX1266">
        <v>108</v>
      </c>
      <c r="BY1266">
        <v>120.29553688766499</v>
      </c>
      <c r="BZ1266">
        <v>141.75009428970799</v>
      </c>
      <c r="CA1266">
        <v>999.625</v>
      </c>
      <c r="CB1266">
        <f t="shared" si="108"/>
        <v>0.11384756377467588</v>
      </c>
      <c r="CC1266">
        <f t="shared" si="109"/>
        <v>116.08519309659671</v>
      </c>
      <c r="CD1266">
        <f t="shared" si="110"/>
        <v>7.4862899042562145E-2</v>
      </c>
    </row>
    <row r="1267" spans="1:82" x14ac:dyDescent="0.25">
      <c r="A1267">
        <v>1265</v>
      </c>
      <c r="C1267" t="s">
        <v>2132</v>
      </c>
      <c r="E1267" t="s">
        <v>2133</v>
      </c>
      <c r="F1267">
        <v>129</v>
      </c>
      <c r="G1267">
        <v>1.2</v>
      </c>
      <c r="H1267" t="s">
        <v>74</v>
      </c>
      <c r="I1267">
        <v>0.67468965517241397</v>
      </c>
      <c r="J1267">
        <v>1.5360145803485099</v>
      </c>
      <c r="K1267">
        <v>13.6757710734658</v>
      </c>
      <c r="L1267">
        <v>0</v>
      </c>
      <c r="M1267">
        <v>0</v>
      </c>
      <c r="N1267">
        <v>0.5</v>
      </c>
      <c r="O1267">
        <v>70.009067189649798</v>
      </c>
      <c r="P1267" t="s">
        <v>2134</v>
      </c>
      <c r="Q1267" t="s">
        <v>76</v>
      </c>
      <c r="R1267" t="s">
        <v>77</v>
      </c>
      <c r="S1267">
        <v>50</v>
      </c>
      <c r="U1267" t="b">
        <v>1</v>
      </c>
      <c r="V1267" t="s">
        <v>457</v>
      </c>
      <c r="W1267">
        <v>1197</v>
      </c>
      <c r="X1267">
        <v>0.4</v>
      </c>
      <c r="Y1267">
        <v>8.0000000000000002E-3</v>
      </c>
      <c r="Z1267">
        <v>43000</v>
      </c>
      <c r="AA1267">
        <v>9.8961373930367899E-2</v>
      </c>
      <c r="AB1267">
        <v>1</v>
      </c>
      <c r="AC1267">
        <v>85</v>
      </c>
      <c r="AD1267">
        <v>5565.6316061952602</v>
      </c>
      <c r="AE1267">
        <v>4500</v>
      </c>
      <c r="AF1267">
        <v>190</v>
      </c>
      <c r="AG1267">
        <v>73.099999999999994</v>
      </c>
      <c r="AH1267">
        <v>85</v>
      </c>
      <c r="AI1267">
        <v>137.556017031008</v>
      </c>
      <c r="AJ1267">
        <v>73.130366117429006</v>
      </c>
      <c r="AK1267">
        <v>-2.17424956613297E-2</v>
      </c>
      <c r="AL1267">
        <v>-2.14258573749996E-2</v>
      </c>
      <c r="AM1267">
        <v>4.3332211707109401E-2</v>
      </c>
      <c r="AN1267">
        <v>3.90848499999999E-2</v>
      </c>
      <c r="AO1267">
        <v>4.21</v>
      </c>
      <c r="AP1267">
        <v>3.153</v>
      </c>
      <c r="AQ1267" t="s">
        <v>153</v>
      </c>
      <c r="AR1267" t="s">
        <v>2135</v>
      </c>
      <c r="AS1267" t="s">
        <v>81</v>
      </c>
      <c r="AT1267" t="s">
        <v>82</v>
      </c>
      <c r="AU1267">
        <v>1</v>
      </c>
      <c r="AV1267">
        <v>1</v>
      </c>
      <c r="AW1267">
        <v>0.35</v>
      </c>
      <c r="AX1267">
        <v>829.14645077305499</v>
      </c>
      <c r="AY1267">
        <v>80</v>
      </c>
      <c r="AZ1267">
        <v>99</v>
      </c>
      <c r="BA1267">
        <v>23</v>
      </c>
      <c r="BB1267">
        <v>25</v>
      </c>
      <c r="BC1267">
        <v>46.8894130863263</v>
      </c>
      <c r="BD1267" t="s">
        <v>2136</v>
      </c>
      <c r="BE1267">
        <v>2</v>
      </c>
      <c r="BF1267">
        <v>132.609858749848</v>
      </c>
      <c r="BG1267">
        <v>0.33257281550000001</v>
      </c>
      <c r="BH1267">
        <v>1287.875</v>
      </c>
      <c r="BI1267">
        <v>1.0863000785435799</v>
      </c>
      <c r="BJ1267">
        <v>51.483744879712098</v>
      </c>
      <c r="BK1267">
        <v>80</v>
      </c>
      <c r="BL1267">
        <v>1</v>
      </c>
      <c r="BM1267">
        <v>0</v>
      </c>
      <c r="BN1267">
        <v>95</v>
      </c>
      <c r="BO1267">
        <v>80</v>
      </c>
      <c r="BP1267" t="s">
        <v>84</v>
      </c>
      <c r="BQ1267">
        <v>1212.875</v>
      </c>
      <c r="BR1267">
        <v>1470</v>
      </c>
      <c r="BS1267">
        <v>1250</v>
      </c>
      <c r="BT1267" t="s">
        <v>85</v>
      </c>
      <c r="BU1267">
        <v>156.275341433666</v>
      </c>
      <c r="BV1267">
        <v>4</v>
      </c>
      <c r="BX1267">
        <v>129</v>
      </c>
      <c r="BY1267">
        <v>132.609858749848</v>
      </c>
      <c r="BZ1267">
        <v>156.275341433666</v>
      </c>
      <c r="CA1267">
        <v>1287.875</v>
      </c>
      <c r="CB1267">
        <f t="shared" si="108"/>
        <v>2.7983401161612416E-2</v>
      </c>
      <c r="CC1267">
        <f t="shared" si="109"/>
        <v>132.609858749848</v>
      </c>
      <c r="CD1267">
        <f t="shared" si="110"/>
        <v>2.7983401161612416E-2</v>
      </c>
    </row>
    <row r="1268" spans="1:82" x14ac:dyDescent="0.25">
      <c r="A1268">
        <v>1266</v>
      </c>
      <c r="B1268" t="s">
        <v>2137</v>
      </c>
      <c r="C1268" t="s">
        <v>2137</v>
      </c>
      <c r="D1268" t="s">
        <v>2138</v>
      </c>
      <c r="E1268" t="s">
        <v>2138</v>
      </c>
      <c r="F1268">
        <v>118</v>
      </c>
      <c r="G1268">
        <v>1.2</v>
      </c>
      <c r="H1268" t="s">
        <v>74</v>
      </c>
      <c r="I1268">
        <v>0.67468965517241397</v>
      </c>
      <c r="J1268">
        <v>1.5360145803485099</v>
      </c>
      <c r="K1268">
        <v>13.6757710734658</v>
      </c>
      <c r="L1268">
        <v>0</v>
      </c>
      <c r="M1268">
        <v>0</v>
      </c>
      <c r="N1268">
        <v>0.5</v>
      </c>
      <c r="O1268">
        <v>68.221770067678804</v>
      </c>
      <c r="P1268" t="s">
        <v>1604</v>
      </c>
      <c r="Q1268" t="s">
        <v>76</v>
      </c>
      <c r="R1268" t="s">
        <v>77</v>
      </c>
      <c r="S1268">
        <v>50</v>
      </c>
      <c r="T1268" t="b">
        <v>1</v>
      </c>
      <c r="U1268" t="b">
        <v>1</v>
      </c>
      <c r="V1268" t="s">
        <v>1605</v>
      </c>
      <c r="W1268">
        <v>996</v>
      </c>
      <c r="X1268">
        <v>0.4</v>
      </c>
      <c r="Y1268">
        <v>8.0000000000000002E-3</v>
      </c>
      <c r="Z1268">
        <v>43000</v>
      </c>
      <c r="AA1268">
        <v>8.03158926112785E-2</v>
      </c>
      <c r="AB1268">
        <v>0</v>
      </c>
      <c r="AC1268">
        <v>50</v>
      </c>
      <c r="AD1268">
        <v>6829.1783510936502</v>
      </c>
      <c r="AE1268">
        <v>6000</v>
      </c>
      <c r="AF1268">
        <v>90</v>
      </c>
      <c r="AG1268">
        <v>79.400000000000006</v>
      </c>
      <c r="AH1268">
        <v>85</v>
      </c>
      <c r="AI1268">
        <v>97.545539165265893</v>
      </c>
      <c r="AJ1268">
        <v>52.715414821960898</v>
      </c>
      <c r="AK1268">
        <v>0.40210164926108299</v>
      </c>
      <c r="AL1268">
        <v>0.39624579999999998</v>
      </c>
      <c r="AM1268">
        <v>3.1515270327799001E-2</v>
      </c>
      <c r="AN1268">
        <v>2.7439999999999899E-2</v>
      </c>
      <c r="AO1268">
        <v>4.38</v>
      </c>
      <c r="AP1268">
        <v>3.153</v>
      </c>
      <c r="AQ1268" t="s">
        <v>153</v>
      </c>
      <c r="AR1268" t="s">
        <v>1612</v>
      </c>
      <c r="AS1268" t="s">
        <v>89</v>
      </c>
      <c r="AU1268">
        <v>1</v>
      </c>
      <c r="AV1268">
        <v>0</v>
      </c>
      <c r="AW1268">
        <v>0.35</v>
      </c>
      <c r="AX1268">
        <v>844.10403387868598</v>
      </c>
      <c r="AY1268">
        <v>80</v>
      </c>
      <c r="AZ1268">
        <v>99</v>
      </c>
      <c r="BA1268">
        <v>23</v>
      </c>
      <c r="BB1268">
        <v>25</v>
      </c>
      <c r="BC1268">
        <v>46.335928994829302</v>
      </c>
      <c r="BD1268" t="s">
        <v>2139</v>
      </c>
      <c r="BE1268">
        <v>2</v>
      </c>
      <c r="BF1268">
        <v>120.54351800470999</v>
      </c>
      <c r="BG1268">
        <v>0.27043689319999997</v>
      </c>
      <c r="BH1268">
        <v>921.375</v>
      </c>
      <c r="BI1268">
        <v>1.13497354893539</v>
      </c>
      <c r="BJ1268">
        <v>49.215749883805699</v>
      </c>
      <c r="BK1268">
        <v>80</v>
      </c>
      <c r="BL1268">
        <v>1</v>
      </c>
      <c r="BM1268">
        <v>0</v>
      </c>
      <c r="BN1268">
        <v>95</v>
      </c>
      <c r="BO1268">
        <v>80</v>
      </c>
      <c r="BP1268" t="s">
        <v>84</v>
      </c>
      <c r="BQ1268">
        <v>846.375</v>
      </c>
      <c r="BR1268">
        <v>1021</v>
      </c>
      <c r="BS1268">
        <v>910</v>
      </c>
      <c r="BT1268" t="s">
        <v>85</v>
      </c>
      <c r="BU1268">
        <v>142.65754662935001</v>
      </c>
      <c r="BV1268">
        <v>3</v>
      </c>
      <c r="BX1268">
        <v>118</v>
      </c>
      <c r="BY1268">
        <v>120.54351800470999</v>
      </c>
      <c r="BZ1268">
        <v>142.65754662935001</v>
      </c>
      <c r="CA1268">
        <v>921.375</v>
      </c>
      <c r="CB1268">
        <f t="shared" si="108"/>
        <v>2.1555237328050803E-2</v>
      </c>
      <c r="CC1268">
        <f t="shared" si="109"/>
        <v>116.32449487454514</v>
      </c>
      <c r="CD1268">
        <f t="shared" si="110"/>
        <v>-1.4199195978431032E-2</v>
      </c>
    </row>
    <row r="1269" spans="1:82" x14ac:dyDescent="0.25">
      <c r="A1269">
        <v>1267</v>
      </c>
      <c r="B1269" t="s">
        <v>2140</v>
      </c>
      <c r="C1269" t="s">
        <v>2140</v>
      </c>
      <c r="D1269" t="s">
        <v>2141</v>
      </c>
      <c r="E1269" t="s">
        <v>2141</v>
      </c>
      <c r="F1269">
        <v>109</v>
      </c>
      <c r="G1269">
        <v>1.2</v>
      </c>
      <c r="H1269" t="s">
        <v>74</v>
      </c>
      <c r="I1269">
        <v>0.67468965517241397</v>
      </c>
      <c r="J1269">
        <v>1.5360145803485099</v>
      </c>
      <c r="K1269">
        <v>13.6757710734658</v>
      </c>
      <c r="L1269">
        <v>0</v>
      </c>
      <c r="M1269">
        <v>0</v>
      </c>
      <c r="N1269">
        <v>0.5</v>
      </c>
      <c r="O1269">
        <v>70.009067189649798</v>
      </c>
      <c r="P1269" t="s">
        <v>1964</v>
      </c>
      <c r="Q1269" t="s">
        <v>76</v>
      </c>
      <c r="R1269" t="s">
        <v>77</v>
      </c>
      <c r="S1269">
        <v>50</v>
      </c>
      <c r="T1269" t="b">
        <v>1</v>
      </c>
      <c r="U1269" t="b">
        <v>1</v>
      </c>
      <c r="V1269" t="s">
        <v>457</v>
      </c>
      <c r="W1269">
        <v>1197</v>
      </c>
      <c r="X1269">
        <v>0.4</v>
      </c>
      <c r="Y1269">
        <v>8.0000000000000002E-3</v>
      </c>
      <c r="Z1269">
        <v>43000</v>
      </c>
      <c r="AA1269">
        <v>9.8961373930367899E-2</v>
      </c>
      <c r="AB1269">
        <v>1</v>
      </c>
      <c r="AC1269">
        <v>81</v>
      </c>
      <c r="AD1269">
        <v>5986.8138544947196</v>
      </c>
      <c r="AE1269">
        <v>5000</v>
      </c>
      <c r="AF1269">
        <v>175</v>
      </c>
      <c r="AG1269">
        <v>75.599999999999994</v>
      </c>
      <c r="AH1269">
        <v>85</v>
      </c>
      <c r="AI1269">
        <v>116.27370495184999</v>
      </c>
      <c r="AJ1269">
        <v>61.530328989785801</v>
      </c>
      <c r="AK1269">
        <v>0.36305786363292297</v>
      </c>
      <c r="AL1269">
        <v>0.35777061319166598</v>
      </c>
      <c r="AM1269">
        <v>3.2603826419752999E-2</v>
      </c>
      <c r="AN1269">
        <v>2.8512703333333299E-2</v>
      </c>
      <c r="AO1269">
        <v>3.12</v>
      </c>
      <c r="AP1269">
        <v>3.153</v>
      </c>
      <c r="AQ1269" t="s">
        <v>153</v>
      </c>
      <c r="AR1269" t="s">
        <v>2142</v>
      </c>
      <c r="AS1269" t="s">
        <v>89</v>
      </c>
      <c r="AU1269">
        <v>1</v>
      </c>
      <c r="AV1269">
        <v>1</v>
      </c>
      <c r="AW1269">
        <v>0.35</v>
      </c>
      <c r="AX1269">
        <v>829.14645077305499</v>
      </c>
      <c r="AY1269">
        <v>80</v>
      </c>
      <c r="AZ1269">
        <v>99</v>
      </c>
      <c r="BA1269">
        <v>23</v>
      </c>
      <c r="BB1269">
        <v>25</v>
      </c>
      <c r="BC1269">
        <v>46.8894130863263</v>
      </c>
      <c r="BD1269" t="s">
        <v>2143</v>
      </c>
      <c r="BE1269">
        <v>2</v>
      </c>
      <c r="BF1269">
        <v>119.597795767066</v>
      </c>
      <c r="BG1269">
        <v>0.29121359219999998</v>
      </c>
      <c r="BH1269">
        <v>1079.625</v>
      </c>
      <c r="BI1269">
        <v>1.0863000785435799</v>
      </c>
      <c r="BJ1269">
        <v>51.483744879712098</v>
      </c>
      <c r="BK1269">
        <v>80</v>
      </c>
      <c r="BL1269">
        <v>1</v>
      </c>
      <c r="BM1269">
        <v>0</v>
      </c>
      <c r="BN1269">
        <v>95</v>
      </c>
      <c r="BO1269">
        <v>80</v>
      </c>
      <c r="BP1269" t="s">
        <v>84</v>
      </c>
      <c r="BQ1269">
        <v>1004.625</v>
      </c>
      <c r="BR1269">
        <v>1230</v>
      </c>
      <c r="BS1269">
        <v>1020</v>
      </c>
      <c r="BT1269" t="s">
        <v>85</v>
      </c>
      <c r="BU1269">
        <v>144.66760924828901</v>
      </c>
      <c r="BV1269">
        <v>4</v>
      </c>
      <c r="BX1269">
        <v>109</v>
      </c>
      <c r="BY1269">
        <v>119.597795767066</v>
      </c>
      <c r="BZ1269">
        <v>144.66760924828901</v>
      </c>
      <c r="CA1269">
        <v>1079.625</v>
      </c>
      <c r="CB1269">
        <f t="shared" si="108"/>
        <v>9.722748410152296E-2</v>
      </c>
      <c r="CC1269">
        <f t="shared" si="109"/>
        <v>119.597795767066</v>
      </c>
      <c r="CD1269">
        <f t="shared" si="110"/>
        <v>9.722748410152296E-2</v>
      </c>
    </row>
    <row r="1270" spans="1:82" x14ac:dyDescent="0.25">
      <c r="A1270">
        <v>1268</v>
      </c>
      <c r="B1270" t="s">
        <v>2144</v>
      </c>
      <c r="C1270" t="s">
        <v>2144</v>
      </c>
      <c r="D1270" t="s">
        <v>2145</v>
      </c>
      <c r="E1270" t="s">
        <v>2145</v>
      </c>
      <c r="F1270">
        <v>157</v>
      </c>
      <c r="G1270">
        <v>1.2</v>
      </c>
      <c r="H1270" t="s">
        <v>74</v>
      </c>
      <c r="I1270">
        <v>0.67468965517241397</v>
      </c>
      <c r="J1270">
        <v>1.5360145803485099</v>
      </c>
      <c r="K1270">
        <v>13.6757710734658</v>
      </c>
      <c r="L1270">
        <v>0</v>
      </c>
      <c r="M1270">
        <v>0</v>
      </c>
      <c r="N1270">
        <v>0.5</v>
      </c>
      <c r="O1270">
        <v>74.855221077581206</v>
      </c>
      <c r="P1270" t="s">
        <v>2146</v>
      </c>
      <c r="Q1270" t="s">
        <v>76</v>
      </c>
      <c r="R1270" t="s">
        <v>77</v>
      </c>
      <c r="S1270">
        <v>50</v>
      </c>
      <c r="T1270" t="b">
        <v>1</v>
      </c>
      <c r="U1270" t="b">
        <v>1</v>
      </c>
      <c r="V1270" t="s">
        <v>2147</v>
      </c>
      <c r="W1270">
        <v>1742</v>
      </c>
      <c r="X1270">
        <v>0.4</v>
      </c>
      <c r="Y1270">
        <v>8.0000000000000002E-3</v>
      </c>
      <c r="Z1270">
        <v>43000</v>
      </c>
      <c r="AA1270">
        <v>0.14951752974580901</v>
      </c>
      <c r="AB1270">
        <v>1</v>
      </c>
      <c r="AC1270">
        <v>177</v>
      </c>
      <c r="AD1270">
        <v>6829.1783510936502</v>
      </c>
      <c r="AE1270">
        <v>6000</v>
      </c>
      <c r="AF1270">
        <v>350</v>
      </c>
      <c r="AG1270">
        <v>80.5</v>
      </c>
      <c r="AH1270">
        <v>85</v>
      </c>
      <c r="AI1270">
        <v>98.243531499870201</v>
      </c>
      <c r="AJ1270">
        <v>53.919980502082304</v>
      </c>
      <c r="AK1270">
        <v>0.55559103997004899</v>
      </c>
      <c r="AL1270">
        <v>0.54749990831999995</v>
      </c>
      <c r="AM1270">
        <v>2.72359257760749E-2</v>
      </c>
      <c r="AN1270">
        <v>2.3222975999999899E-2</v>
      </c>
      <c r="AO1270">
        <v>4.12</v>
      </c>
      <c r="AP1270">
        <v>3.153</v>
      </c>
      <c r="AQ1270" t="s">
        <v>153</v>
      </c>
      <c r="AR1270" t="s">
        <v>2148</v>
      </c>
      <c r="AS1270" t="s">
        <v>89</v>
      </c>
      <c r="AU1270">
        <v>1</v>
      </c>
      <c r="AV1270">
        <v>0</v>
      </c>
      <c r="AW1270">
        <v>0.35</v>
      </c>
      <c r="AX1270">
        <v>788.58981996425803</v>
      </c>
      <c r="AY1270">
        <v>80</v>
      </c>
      <c r="AZ1270">
        <v>99</v>
      </c>
      <c r="BA1270">
        <v>23</v>
      </c>
      <c r="BB1270">
        <v>25</v>
      </c>
      <c r="BC1270">
        <v>48.390153533420197</v>
      </c>
      <c r="BD1270" t="s">
        <v>2149</v>
      </c>
      <c r="BE1270">
        <v>2</v>
      </c>
      <c r="BF1270">
        <v>152.99999160532599</v>
      </c>
      <c r="BG1270">
        <v>0.3132038835</v>
      </c>
      <c r="BH1270">
        <v>943</v>
      </c>
      <c r="BI1270">
        <v>0.95432474837672698</v>
      </c>
      <c r="BJ1270">
        <v>57.633283550204403</v>
      </c>
      <c r="BK1270">
        <v>80</v>
      </c>
      <c r="BL1270">
        <v>1</v>
      </c>
      <c r="BM1270">
        <v>0</v>
      </c>
      <c r="BN1270">
        <v>95</v>
      </c>
      <c r="BO1270">
        <v>80</v>
      </c>
      <c r="BP1270" t="s">
        <v>84</v>
      </c>
      <c r="BQ1270">
        <v>868</v>
      </c>
      <c r="BR1270">
        <v>1030</v>
      </c>
      <c r="BS1270">
        <v>910</v>
      </c>
      <c r="BT1270" t="s">
        <v>85</v>
      </c>
      <c r="BU1270">
        <v>152.875962299663</v>
      </c>
      <c r="BV1270">
        <v>4</v>
      </c>
      <c r="BX1270">
        <v>157</v>
      </c>
      <c r="BY1270">
        <v>152.99999160532599</v>
      </c>
      <c r="BZ1270">
        <v>152.875962299663</v>
      </c>
      <c r="CA1270">
        <v>943</v>
      </c>
      <c r="CB1270">
        <f t="shared" si="108"/>
        <v>-2.5477760475630648E-2</v>
      </c>
      <c r="CC1270">
        <f t="shared" si="109"/>
        <v>152.99999160532599</v>
      </c>
      <c r="CD1270">
        <f t="shared" si="110"/>
        <v>-2.5477760475630648E-2</v>
      </c>
    </row>
    <row r="1271" spans="1:82" x14ac:dyDescent="0.25">
      <c r="A1271">
        <v>1269</v>
      </c>
      <c r="C1271" t="s">
        <v>2082</v>
      </c>
      <c r="E1271" t="s">
        <v>2083</v>
      </c>
      <c r="F1271">
        <v>88</v>
      </c>
      <c r="G1271">
        <v>1.2</v>
      </c>
      <c r="H1271" t="s">
        <v>74</v>
      </c>
      <c r="I1271">
        <v>0.67468965517241397</v>
      </c>
      <c r="J1271">
        <v>1.5360145803485099</v>
      </c>
      <c r="K1271">
        <v>13.6757710734658</v>
      </c>
      <c r="L1271">
        <v>0</v>
      </c>
      <c r="M1271">
        <v>0</v>
      </c>
      <c r="N1271">
        <v>0.5</v>
      </c>
      <c r="O1271">
        <v>68.239554118643696</v>
      </c>
      <c r="P1271" t="s">
        <v>769</v>
      </c>
      <c r="Q1271" t="s">
        <v>76</v>
      </c>
      <c r="R1271" t="s">
        <v>77</v>
      </c>
      <c r="S1271">
        <v>50</v>
      </c>
      <c r="U1271" t="b">
        <v>1</v>
      </c>
      <c r="V1271" t="s">
        <v>770</v>
      </c>
      <c r="W1271">
        <v>998</v>
      </c>
      <c r="X1271">
        <v>0.4</v>
      </c>
      <c r="Y1271">
        <v>8.0000000000000002E-3</v>
      </c>
      <c r="Z1271">
        <v>43000</v>
      </c>
      <c r="AA1271">
        <v>8.0501419788582898E-2</v>
      </c>
      <c r="AB1271">
        <v>0</v>
      </c>
      <c r="AC1271">
        <v>51</v>
      </c>
      <c r="AD1271">
        <v>6829.1783510936502</v>
      </c>
      <c r="AE1271">
        <v>6000</v>
      </c>
      <c r="AF1271">
        <v>95</v>
      </c>
      <c r="AG1271">
        <v>84</v>
      </c>
      <c r="AH1271">
        <v>85</v>
      </c>
      <c r="AI1271">
        <v>94.028510480902895</v>
      </c>
      <c r="AJ1271">
        <v>50.4873164541062</v>
      </c>
      <c r="AK1271">
        <v>0.399596283772578</v>
      </c>
      <c r="AL1271">
        <v>0.39377692041666601</v>
      </c>
      <c r="AM1271">
        <v>3.1585120902511699E-2</v>
      </c>
      <c r="AN1271">
        <v>2.7508833333333298E-2</v>
      </c>
      <c r="AO1271">
        <v>3.55</v>
      </c>
      <c r="AP1271">
        <v>3.153</v>
      </c>
      <c r="AQ1271" t="s">
        <v>153</v>
      </c>
      <c r="AR1271" t="s">
        <v>775</v>
      </c>
      <c r="AS1271" t="s">
        <v>81</v>
      </c>
      <c r="AT1271" t="s">
        <v>82</v>
      </c>
      <c r="AU1271">
        <v>1</v>
      </c>
      <c r="AV1271">
        <v>1</v>
      </c>
      <c r="AW1271">
        <v>0.35</v>
      </c>
      <c r="AX1271">
        <v>843.95520220599303</v>
      </c>
      <c r="AY1271">
        <v>80</v>
      </c>
      <c r="AZ1271">
        <v>99</v>
      </c>
      <c r="BA1271">
        <v>23</v>
      </c>
      <c r="BB1271">
        <v>25</v>
      </c>
      <c r="BC1271">
        <v>46.341436299222302</v>
      </c>
      <c r="BD1271" t="s">
        <v>2084</v>
      </c>
      <c r="BE1271">
        <v>2</v>
      </c>
      <c r="BF1271">
        <v>105.454858073577</v>
      </c>
      <c r="BG1271">
        <v>0.28106796119999899</v>
      </c>
      <c r="BH1271">
        <v>881.375</v>
      </c>
      <c r="BI1271">
        <v>1.1344892357971601</v>
      </c>
      <c r="BJ1271">
        <v>49.238316998192801</v>
      </c>
      <c r="BK1271">
        <v>80</v>
      </c>
      <c r="BL1271">
        <v>1</v>
      </c>
      <c r="BM1271">
        <v>0</v>
      </c>
      <c r="BN1271">
        <v>95</v>
      </c>
      <c r="BO1271">
        <v>80</v>
      </c>
      <c r="BP1271" t="s">
        <v>84</v>
      </c>
      <c r="BQ1271">
        <v>806.375</v>
      </c>
      <c r="BR1271">
        <v>981</v>
      </c>
      <c r="BS1271">
        <v>910</v>
      </c>
      <c r="BT1271" t="s">
        <v>85</v>
      </c>
      <c r="BU1271">
        <v>129.98331576505799</v>
      </c>
      <c r="BV1271">
        <v>3</v>
      </c>
      <c r="BX1271">
        <v>88</v>
      </c>
      <c r="BY1271">
        <v>105.454858073577</v>
      </c>
      <c r="BZ1271">
        <v>129.98331576505799</v>
      </c>
      <c r="CA1271">
        <v>881.375</v>
      </c>
      <c r="CB1271">
        <f t="shared" si="108"/>
        <v>0.19835065992701137</v>
      </c>
      <c r="CC1271">
        <f t="shared" si="109"/>
        <v>101.76393804100181</v>
      </c>
      <c r="CD1271">
        <f t="shared" si="110"/>
        <v>0.15640838682956601</v>
      </c>
    </row>
    <row r="1272" spans="1:82" x14ac:dyDescent="0.25">
      <c r="A1272">
        <v>1270</v>
      </c>
      <c r="C1272" t="s">
        <v>2123</v>
      </c>
      <c r="E1272" t="s">
        <v>2124</v>
      </c>
      <c r="F1272">
        <v>132</v>
      </c>
      <c r="G1272">
        <v>1.2</v>
      </c>
      <c r="H1272" t="s">
        <v>74</v>
      </c>
      <c r="I1272">
        <v>0.67468965517241397</v>
      </c>
      <c r="J1272">
        <v>1.5360145803485099</v>
      </c>
      <c r="K1272">
        <v>13.6757710734658</v>
      </c>
      <c r="L1272">
        <v>0</v>
      </c>
      <c r="M1272">
        <v>0</v>
      </c>
      <c r="N1272">
        <v>0.5</v>
      </c>
      <c r="O1272">
        <v>71.796364311620806</v>
      </c>
      <c r="P1272" t="s">
        <v>825</v>
      </c>
      <c r="Q1272" t="s">
        <v>76</v>
      </c>
      <c r="R1272" t="s">
        <v>77</v>
      </c>
      <c r="S1272">
        <v>50</v>
      </c>
      <c r="U1272" t="b">
        <v>1</v>
      </c>
      <c r="V1272" t="s">
        <v>780</v>
      </c>
      <c r="W1272">
        <v>1398</v>
      </c>
      <c r="X1272">
        <v>0.4</v>
      </c>
      <c r="Y1272">
        <v>8.0000000000000002E-3</v>
      </c>
      <c r="Z1272">
        <v>43000</v>
      </c>
      <c r="AA1272">
        <v>0.11760685524945701</v>
      </c>
      <c r="AB1272">
        <v>0</v>
      </c>
      <c r="AC1272">
        <v>74</v>
      </c>
      <c r="AD1272">
        <v>6829.1783510936502</v>
      </c>
      <c r="AE1272">
        <v>6000</v>
      </c>
      <c r="AF1272">
        <v>130</v>
      </c>
      <c r="AG1272">
        <v>82.6</v>
      </c>
      <c r="AH1272">
        <v>85</v>
      </c>
      <c r="AI1272">
        <v>141.09648571627699</v>
      </c>
      <c r="AJ1272">
        <v>75.117551349259401</v>
      </c>
      <c r="AK1272">
        <v>0.15819794938177301</v>
      </c>
      <c r="AL1272">
        <v>0.15589409574999999</v>
      </c>
      <c r="AM1272">
        <v>3.8315401362281801E-2</v>
      </c>
      <c r="AN1272">
        <v>3.4141099999999897E-2</v>
      </c>
      <c r="AO1272">
        <v>4.29</v>
      </c>
      <c r="AP1272">
        <v>3.153</v>
      </c>
      <c r="AQ1272" t="s">
        <v>153</v>
      </c>
      <c r="AR1272" t="s">
        <v>826</v>
      </c>
      <c r="AS1272" t="s">
        <v>81</v>
      </c>
      <c r="AT1272" t="s">
        <v>82</v>
      </c>
      <c r="AU1272">
        <v>1</v>
      </c>
      <c r="AV1272">
        <v>1</v>
      </c>
      <c r="AW1272">
        <v>0.35</v>
      </c>
      <c r="AX1272">
        <v>814.18886766742503</v>
      </c>
      <c r="AY1272">
        <v>80</v>
      </c>
      <c r="AZ1272">
        <v>99</v>
      </c>
      <c r="BA1272">
        <v>23</v>
      </c>
      <c r="BB1272">
        <v>25</v>
      </c>
      <c r="BC1272">
        <v>47.442897177823397</v>
      </c>
      <c r="BD1272" t="s">
        <v>2150</v>
      </c>
      <c r="BE1272">
        <v>2</v>
      </c>
      <c r="BF1272">
        <v>144.129756253148</v>
      </c>
      <c r="BG1272">
        <v>0.30674757279999998</v>
      </c>
      <c r="BH1272">
        <v>1323.55</v>
      </c>
      <c r="BI1272">
        <v>1.03762660815177</v>
      </c>
      <c r="BJ1272">
        <v>53.751739875618398</v>
      </c>
      <c r="BK1272">
        <v>80</v>
      </c>
      <c r="BL1272">
        <v>1</v>
      </c>
      <c r="BM1272">
        <v>0</v>
      </c>
      <c r="BN1272">
        <v>95</v>
      </c>
      <c r="BO1272">
        <v>80</v>
      </c>
      <c r="BP1272" t="s">
        <v>84</v>
      </c>
      <c r="BQ1272">
        <v>1248.55</v>
      </c>
      <c r="BR1272">
        <v>1510</v>
      </c>
      <c r="BS1272">
        <v>1360</v>
      </c>
      <c r="BT1272" t="s">
        <v>85</v>
      </c>
      <c r="BU1272">
        <v>167.67773932814401</v>
      </c>
      <c r="BV1272">
        <v>4</v>
      </c>
      <c r="BX1272">
        <v>132</v>
      </c>
      <c r="BY1272">
        <v>144.129756253148</v>
      </c>
      <c r="BZ1272">
        <v>167.67773932814401</v>
      </c>
      <c r="CA1272">
        <v>1323.55</v>
      </c>
      <c r="CB1272">
        <f t="shared" si="108"/>
        <v>9.189209282687881E-2</v>
      </c>
      <c r="CC1272">
        <f t="shared" si="109"/>
        <v>144.129756253148</v>
      </c>
      <c r="CD1272">
        <f t="shared" si="110"/>
        <v>9.189209282687881E-2</v>
      </c>
    </row>
    <row r="1273" spans="1:82" x14ac:dyDescent="0.25">
      <c r="A1273">
        <v>1271</v>
      </c>
      <c r="C1273" t="s">
        <v>2102</v>
      </c>
      <c r="E1273" t="s">
        <v>2103</v>
      </c>
      <c r="F1273">
        <v>109</v>
      </c>
      <c r="G1273">
        <v>1.2</v>
      </c>
      <c r="H1273" t="s">
        <v>74</v>
      </c>
      <c r="I1273">
        <v>0.67468965517241397</v>
      </c>
      <c r="J1273">
        <v>1.5360145803485099</v>
      </c>
      <c r="K1273">
        <v>13.6757710734658</v>
      </c>
      <c r="L1273">
        <v>0</v>
      </c>
      <c r="M1273">
        <v>0</v>
      </c>
      <c r="N1273">
        <v>0.5</v>
      </c>
      <c r="O1273">
        <v>73.236872439776604</v>
      </c>
      <c r="P1273" t="s">
        <v>75</v>
      </c>
      <c r="Q1273" t="s">
        <v>76</v>
      </c>
      <c r="R1273" t="s">
        <v>77</v>
      </c>
      <c r="S1273">
        <v>50</v>
      </c>
      <c r="U1273" t="b">
        <v>1</v>
      </c>
      <c r="V1273" t="s">
        <v>78</v>
      </c>
      <c r="W1273">
        <v>1560</v>
      </c>
      <c r="X1273">
        <v>0.4</v>
      </c>
      <c r="Y1273">
        <v>8.0000000000000002E-3</v>
      </c>
      <c r="Z1273">
        <v>43600</v>
      </c>
      <c r="AA1273">
        <v>0.13263455661111101</v>
      </c>
      <c r="AB1273">
        <v>1</v>
      </c>
      <c r="AC1273">
        <v>84</v>
      </c>
      <c r="AD1273">
        <v>4807.5035592562199</v>
      </c>
      <c r="AE1273">
        <v>3600</v>
      </c>
      <c r="AF1273">
        <v>270</v>
      </c>
      <c r="AG1273">
        <v>88.3</v>
      </c>
      <c r="AH1273">
        <v>85</v>
      </c>
      <c r="AI1273">
        <v>150.60651576156101</v>
      </c>
      <c r="AJ1273">
        <v>80.011012389660095</v>
      </c>
      <c r="AK1273">
        <v>0.36975644660039397</v>
      </c>
      <c r="AL1273">
        <v>0.36437164397999999</v>
      </c>
      <c r="AM1273">
        <v>3.2417067293316303E-2</v>
      </c>
      <c r="AN1273">
        <v>2.8328663999999899E-2</v>
      </c>
      <c r="AO1273">
        <v>4.05</v>
      </c>
      <c r="AP1273">
        <v>3.153</v>
      </c>
      <c r="AQ1273" t="s">
        <v>79</v>
      </c>
      <c r="AR1273" t="s">
        <v>2104</v>
      </c>
      <c r="AS1273" t="s">
        <v>81</v>
      </c>
      <c r="AT1273" t="s">
        <v>82</v>
      </c>
      <c r="AU1273">
        <v>1</v>
      </c>
      <c r="AV1273">
        <v>1</v>
      </c>
      <c r="AW1273">
        <v>0.35</v>
      </c>
      <c r="AX1273">
        <v>802.13350217930599</v>
      </c>
      <c r="AY1273">
        <v>80</v>
      </c>
      <c r="AZ1273">
        <v>99</v>
      </c>
      <c r="BA1273">
        <v>23</v>
      </c>
      <c r="BB1273">
        <v>25</v>
      </c>
      <c r="BC1273">
        <v>47.888988833656803</v>
      </c>
      <c r="BD1273" t="s">
        <v>2151</v>
      </c>
      <c r="BE1273">
        <v>2</v>
      </c>
      <c r="BF1273">
        <v>120.60191108523701</v>
      </c>
      <c r="BG1273">
        <v>0.32252427179999998</v>
      </c>
      <c r="BH1273">
        <v>1411.4</v>
      </c>
      <c r="BI1273">
        <v>0.99839724395538398</v>
      </c>
      <c r="BJ1273">
        <v>55.5796761409757</v>
      </c>
      <c r="BK1273">
        <v>80</v>
      </c>
      <c r="BL1273">
        <v>1</v>
      </c>
      <c r="BM1273">
        <v>0</v>
      </c>
      <c r="BN1273">
        <v>95</v>
      </c>
      <c r="BO1273">
        <v>80</v>
      </c>
      <c r="BP1273" t="s">
        <v>84</v>
      </c>
      <c r="BQ1273">
        <v>1336.4</v>
      </c>
      <c r="BR1273">
        <v>1617</v>
      </c>
      <c r="BS1273">
        <v>1360</v>
      </c>
      <c r="BT1273" t="s">
        <v>85</v>
      </c>
      <c r="BU1273">
        <v>130.39250535379</v>
      </c>
      <c r="BV1273">
        <v>4</v>
      </c>
      <c r="BX1273">
        <v>109</v>
      </c>
      <c r="BY1273">
        <v>120.60191108523701</v>
      </c>
      <c r="BZ1273">
        <v>130.39250535379</v>
      </c>
      <c r="CA1273">
        <v>1411.4</v>
      </c>
      <c r="CB1273">
        <f t="shared" si="108"/>
        <v>0.10643955124070648</v>
      </c>
      <c r="CC1273">
        <f t="shared" si="109"/>
        <v>120.60191108523701</v>
      </c>
      <c r="CD1273">
        <f t="shared" si="110"/>
        <v>0.10643955124070648</v>
      </c>
    </row>
    <row r="1274" spans="1:82" x14ac:dyDescent="0.25">
      <c r="A1274">
        <v>1272</v>
      </c>
      <c r="C1274" t="s">
        <v>454</v>
      </c>
      <c r="E1274" t="s">
        <v>455</v>
      </c>
      <c r="F1274">
        <v>109</v>
      </c>
      <c r="G1274">
        <v>1.2</v>
      </c>
      <c r="H1274" t="s">
        <v>74</v>
      </c>
      <c r="I1274">
        <v>0.67468965517241397</v>
      </c>
      <c r="J1274">
        <v>1.5360145803485099</v>
      </c>
      <c r="K1274">
        <v>13.6757710734658</v>
      </c>
      <c r="L1274">
        <v>0</v>
      </c>
      <c r="M1274">
        <v>0</v>
      </c>
      <c r="N1274">
        <v>0.5</v>
      </c>
      <c r="O1274">
        <v>70.009067189649798</v>
      </c>
      <c r="P1274" t="s">
        <v>1692</v>
      </c>
      <c r="Q1274" t="s">
        <v>76</v>
      </c>
      <c r="R1274" t="s">
        <v>77</v>
      </c>
      <c r="S1274">
        <v>50</v>
      </c>
      <c r="U1274" t="b">
        <v>1</v>
      </c>
      <c r="V1274" t="s">
        <v>457</v>
      </c>
      <c r="W1274">
        <v>1197</v>
      </c>
      <c r="X1274">
        <v>0.4</v>
      </c>
      <c r="Y1274">
        <v>8.0000000000000002E-3</v>
      </c>
      <c r="Z1274">
        <v>43000</v>
      </c>
      <c r="AA1274">
        <v>9.8961373930367899E-2</v>
      </c>
      <c r="AB1274">
        <v>1</v>
      </c>
      <c r="AC1274">
        <v>66</v>
      </c>
      <c r="AD1274">
        <v>5818.3409551749401</v>
      </c>
      <c r="AE1274">
        <v>4800</v>
      </c>
      <c r="AF1274">
        <v>160</v>
      </c>
      <c r="AG1274">
        <v>75.599999999999994</v>
      </c>
      <c r="AH1274">
        <v>85</v>
      </c>
      <c r="AI1274">
        <v>113.72053076392299</v>
      </c>
      <c r="AJ1274">
        <v>59.970660132287598</v>
      </c>
      <c r="AK1274">
        <v>0.36305786363292297</v>
      </c>
      <c r="AL1274">
        <v>0.35777061319166598</v>
      </c>
      <c r="AM1274">
        <v>3.2603826419752999E-2</v>
      </c>
      <c r="AN1274">
        <v>2.8512703333333299E-2</v>
      </c>
      <c r="AO1274">
        <v>3.63</v>
      </c>
      <c r="AP1274">
        <v>3.153</v>
      </c>
      <c r="AQ1274" t="s">
        <v>153</v>
      </c>
      <c r="AR1274" t="s">
        <v>458</v>
      </c>
      <c r="AS1274" t="s">
        <v>81</v>
      </c>
      <c r="AT1274" t="s">
        <v>82</v>
      </c>
      <c r="AU1274">
        <v>1</v>
      </c>
      <c r="AV1274">
        <v>1</v>
      </c>
      <c r="AW1274">
        <v>0.35</v>
      </c>
      <c r="AX1274">
        <v>829.14645077305499</v>
      </c>
      <c r="AY1274">
        <v>80</v>
      </c>
      <c r="AZ1274">
        <v>99</v>
      </c>
      <c r="BA1274">
        <v>23</v>
      </c>
      <c r="BB1274">
        <v>25</v>
      </c>
      <c r="BC1274">
        <v>46.8894130863263</v>
      </c>
      <c r="BD1274" t="s">
        <v>2152</v>
      </c>
      <c r="BE1274">
        <v>2</v>
      </c>
      <c r="BF1274">
        <v>120.909605111207</v>
      </c>
      <c r="BG1274">
        <v>0.29121359219999998</v>
      </c>
      <c r="BH1274">
        <v>1051.625</v>
      </c>
      <c r="BI1274">
        <v>1.0863000785435799</v>
      </c>
      <c r="BJ1274">
        <v>51.483744879712098</v>
      </c>
      <c r="BK1274">
        <v>80</v>
      </c>
      <c r="BL1274">
        <v>1</v>
      </c>
      <c r="BM1274">
        <v>0</v>
      </c>
      <c r="BN1274">
        <v>95</v>
      </c>
      <c r="BO1274">
        <v>80</v>
      </c>
      <c r="BP1274" t="s">
        <v>84</v>
      </c>
      <c r="BQ1274">
        <v>976.625</v>
      </c>
      <c r="BR1274">
        <v>1201</v>
      </c>
      <c r="BS1274">
        <v>1020</v>
      </c>
      <c r="BT1274" t="s">
        <v>85</v>
      </c>
      <c r="BU1274">
        <v>138.016461587848</v>
      </c>
      <c r="BV1274">
        <v>4</v>
      </c>
      <c r="BX1274">
        <v>109</v>
      </c>
      <c r="BY1274">
        <v>120.909605111207</v>
      </c>
      <c r="BZ1274">
        <v>138.016461587848</v>
      </c>
      <c r="CA1274">
        <v>1051.625</v>
      </c>
      <c r="CB1274">
        <f t="shared" si="108"/>
        <v>0.10926243221290825</v>
      </c>
      <c r="CC1274">
        <f t="shared" si="109"/>
        <v>120.909605111207</v>
      </c>
      <c r="CD1274">
        <f t="shared" si="110"/>
        <v>0.10926243221290825</v>
      </c>
    </row>
    <row r="1275" spans="1:82" x14ac:dyDescent="0.25">
      <c r="A1275">
        <v>1273</v>
      </c>
      <c r="C1275" t="s">
        <v>2099</v>
      </c>
      <c r="E1275" t="s">
        <v>2100</v>
      </c>
      <c r="F1275">
        <v>124</v>
      </c>
      <c r="G1275">
        <v>1.2</v>
      </c>
      <c r="H1275" t="s">
        <v>74</v>
      </c>
      <c r="I1275">
        <v>0.67468965517241397</v>
      </c>
      <c r="J1275">
        <v>1.5360145803485099</v>
      </c>
      <c r="K1275">
        <v>13.6757710734658</v>
      </c>
      <c r="L1275">
        <v>0</v>
      </c>
      <c r="M1275">
        <v>0</v>
      </c>
      <c r="N1275">
        <v>0.5</v>
      </c>
      <c r="O1275">
        <v>71.494035445217804</v>
      </c>
      <c r="P1275" t="s">
        <v>830</v>
      </c>
      <c r="Q1275" t="s">
        <v>76</v>
      </c>
      <c r="R1275" t="s">
        <v>77</v>
      </c>
      <c r="S1275">
        <v>50</v>
      </c>
      <c r="U1275" t="b">
        <v>1</v>
      </c>
      <c r="V1275" t="s">
        <v>831</v>
      </c>
      <c r="W1275">
        <v>1364</v>
      </c>
      <c r="X1275">
        <v>0.4</v>
      </c>
      <c r="Y1275">
        <v>8.0000000000000002E-3</v>
      </c>
      <c r="Z1275">
        <v>43000</v>
      </c>
      <c r="AA1275">
        <v>0.114452893235282</v>
      </c>
      <c r="AB1275">
        <v>1</v>
      </c>
      <c r="AC1275">
        <v>88</v>
      </c>
      <c r="AD1275">
        <v>5818.3409551749401</v>
      </c>
      <c r="AE1275">
        <v>4800</v>
      </c>
      <c r="AF1275">
        <v>175</v>
      </c>
      <c r="AG1275">
        <v>82.6</v>
      </c>
      <c r="AH1275">
        <v>85</v>
      </c>
      <c r="AI1275">
        <v>144.640577109536</v>
      </c>
      <c r="AJ1275">
        <v>77.067137421132202</v>
      </c>
      <c r="AK1275">
        <v>0.15819794938177301</v>
      </c>
      <c r="AL1275">
        <v>0.15589409574999999</v>
      </c>
      <c r="AM1275">
        <v>3.8315401362281801E-2</v>
      </c>
      <c r="AN1275">
        <v>3.4141099999999897E-2</v>
      </c>
      <c r="AO1275">
        <v>3.94</v>
      </c>
      <c r="AP1275">
        <v>3.153</v>
      </c>
      <c r="AQ1275" t="s">
        <v>153</v>
      </c>
      <c r="AR1275" t="s">
        <v>826</v>
      </c>
      <c r="AS1275" t="s">
        <v>81</v>
      </c>
      <c r="AT1275" t="s">
        <v>82</v>
      </c>
      <c r="AU1275">
        <v>1</v>
      </c>
      <c r="AV1275">
        <v>1</v>
      </c>
      <c r="AW1275">
        <v>0.35</v>
      </c>
      <c r="AX1275">
        <v>816.71900610320404</v>
      </c>
      <c r="AY1275">
        <v>80</v>
      </c>
      <c r="AZ1275">
        <v>99</v>
      </c>
      <c r="BA1275">
        <v>23</v>
      </c>
      <c r="BB1275">
        <v>25</v>
      </c>
      <c r="BC1275">
        <v>47.349273003142301</v>
      </c>
      <c r="BD1275" t="s">
        <v>2153</v>
      </c>
      <c r="BE1275">
        <v>2</v>
      </c>
      <c r="BF1275">
        <v>141.53725674106801</v>
      </c>
      <c r="BG1275">
        <v>0.30674757279999998</v>
      </c>
      <c r="BH1275">
        <v>1358.55</v>
      </c>
      <c r="BI1275">
        <v>1.0458599315016199</v>
      </c>
      <c r="BJ1275">
        <v>53.368098931037203</v>
      </c>
      <c r="BK1275">
        <v>80</v>
      </c>
      <c r="BL1275">
        <v>1</v>
      </c>
      <c r="BM1275">
        <v>0</v>
      </c>
      <c r="BN1275">
        <v>95</v>
      </c>
      <c r="BO1275">
        <v>80</v>
      </c>
      <c r="BP1275" t="s">
        <v>84</v>
      </c>
      <c r="BQ1275">
        <v>1283.55</v>
      </c>
      <c r="BR1275">
        <v>1550</v>
      </c>
      <c r="BS1275">
        <v>1360</v>
      </c>
      <c r="BT1275" t="s">
        <v>85</v>
      </c>
      <c r="BU1275">
        <v>159.74916055831901</v>
      </c>
      <c r="BV1275">
        <v>4</v>
      </c>
      <c r="BX1275">
        <v>124</v>
      </c>
      <c r="BY1275">
        <v>141.53725674106801</v>
      </c>
      <c r="BZ1275">
        <v>159.74916055831901</v>
      </c>
      <c r="CA1275">
        <v>1358.55</v>
      </c>
      <c r="CB1275">
        <f t="shared" si="108"/>
        <v>0.14142948984732262</v>
      </c>
      <c r="CC1275">
        <f t="shared" si="109"/>
        <v>141.53725674106801</v>
      </c>
      <c r="CD1275">
        <f t="shared" si="110"/>
        <v>0.14142948984732262</v>
      </c>
    </row>
    <row r="1276" spans="1:82" x14ac:dyDescent="0.25">
      <c r="A1276">
        <v>1274</v>
      </c>
      <c r="C1276" t="s">
        <v>759</v>
      </c>
      <c r="E1276" t="s">
        <v>760</v>
      </c>
      <c r="F1276">
        <v>124</v>
      </c>
      <c r="G1276">
        <v>1.2</v>
      </c>
      <c r="H1276" t="s">
        <v>74</v>
      </c>
      <c r="I1276">
        <v>0.67468965517241397</v>
      </c>
      <c r="J1276">
        <v>1.5360145803485099</v>
      </c>
      <c r="K1276">
        <v>13.6757710734658</v>
      </c>
      <c r="L1276">
        <v>0</v>
      </c>
      <c r="M1276">
        <v>0</v>
      </c>
      <c r="N1276">
        <v>0.5</v>
      </c>
      <c r="O1276">
        <v>77.104903524639298</v>
      </c>
      <c r="P1276" t="s">
        <v>628</v>
      </c>
      <c r="Q1276" t="s">
        <v>76</v>
      </c>
      <c r="R1276" t="s">
        <v>77</v>
      </c>
      <c r="S1276">
        <v>50</v>
      </c>
      <c r="U1276" t="b">
        <v>1</v>
      </c>
      <c r="V1276" t="s">
        <v>586</v>
      </c>
      <c r="W1276">
        <v>1995</v>
      </c>
      <c r="X1276">
        <v>0.4</v>
      </c>
      <c r="Y1276">
        <v>8.0000000000000002E-3</v>
      </c>
      <c r="Z1276">
        <v>43600</v>
      </c>
      <c r="AA1276">
        <v>0.172986717674812</v>
      </c>
      <c r="AB1276">
        <v>1</v>
      </c>
      <c r="AC1276">
        <v>135</v>
      </c>
      <c r="AD1276">
        <v>5144.4493578957899</v>
      </c>
      <c r="AE1276">
        <v>4000</v>
      </c>
      <c r="AF1276">
        <v>380</v>
      </c>
      <c r="AG1276">
        <v>90</v>
      </c>
      <c r="AH1276">
        <v>85</v>
      </c>
      <c r="AI1276">
        <v>154.63104363550201</v>
      </c>
      <c r="AJ1276">
        <v>82.803098156877994</v>
      </c>
      <c r="AK1276">
        <v>0.45089895012746301</v>
      </c>
      <c r="AL1276">
        <v>0.44433246056249998</v>
      </c>
      <c r="AM1276">
        <v>3.0154782396764501E-2</v>
      </c>
      <c r="AN1276">
        <v>2.6099325E-2</v>
      </c>
      <c r="AO1276">
        <v>3.23</v>
      </c>
      <c r="AP1276">
        <v>3.153</v>
      </c>
      <c r="AQ1276" t="s">
        <v>79</v>
      </c>
      <c r="AR1276" t="s">
        <v>615</v>
      </c>
      <c r="AS1276" t="s">
        <v>81</v>
      </c>
      <c r="AT1276" t="s">
        <v>82</v>
      </c>
      <c r="AU1276">
        <v>1</v>
      </c>
      <c r="AV1276">
        <v>1</v>
      </c>
      <c r="AW1276">
        <v>0.35</v>
      </c>
      <c r="AX1276">
        <v>769.76261336861398</v>
      </c>
      <c r="AY1276">
        <v>80</v>
      </c>
      <c r="AZ1276">
        <v>99</v>
      </c>
      <c r="BA1276">
        <v>23</v>
      </c>
      <c r="BB1276">
        <v>25</v>
      </c>
      <c r="BC1276">
        <v>49.086827539135399</v>
      </c>
      <c r="BD1276" t="s">
        <v>2112</v>
      </c>
      <c r="BE1276">
        <v>2</v>
      </c>
      <c r="BF1276">
        <v>132.64868030217801</v>
      </c>
      <c r="BG1276">
        <v>0.31883495149999902</v>
      </c>
      <c r="BH1276">
        <v>1461.5250000000001</v>
      </c>
      <c r="BI1276">
        <v>0.89305913639101298</v>
      </c>
      <c r="BJ1276">
        <v>60.488023520176</v>
      </c>
      <c r="BK1276">
        <v>80</v>
      </c>
      <c r="BL1276">
        <v>1</v>
      </c>
      <c r="BM1276">
        <v>0</v>
      </c>
      <c r="BN1276">
        <v>95</v>
      </c>
      <c r="BO1276">
        <v>80</v>
      </c>
      <c r="BP1276" t="s">
        <v>84</v>
      </c>
      <c r="BQ1276">
        <v>1386.5250000000001</v>
      </c>
      <c r="BR1276">
        <v>1663</v>
      </c>
      <c r="BS1276">
        <v>1470</v>
      </c>
      <c r="BT1276" t="s">
        <v>85</v>
      </c>
      <c r="BU1276">
        <v>139.37260879238599</v>
      </c>
      <c r="BV1276">
        <v>4</v>
      </c>
      <c r="BX1276">
        <v>124</v>
      </c>
      <c r="BY1276">
        <v>132.64868030217801</v>
      </c>
      <c r="BZ1276">
        <v>139.37260879238599</v>
      </c>
      <c r="CA1276">
        <v>1461.5250000000001</v>
      </c>
      <c r="CB1276">
        <f t="shared" si="108"/>
        <v>6.9747421791758121E-2</v>
      </c>
      <c r="CC1276">
        <f t="shared" si="109"/>
        <v>132.64868030217801</v>
      </c>
      <c r="CD1276">
        <f t="shared" si="110"/>
        <v>6.9747421791758121E-2</v>
      </c>
    </row>
    <row r="1277" spans="1:82" x14ac:dyDescent="0.25">
      <c r="A1277">
        <v>1275</v>
      </c>
      <c r="B1277" t="s">
        <v>2154</v>
      </c>
      <c r="C1277" t="s">
        <v>2154</v>
      </c>
      <c r="D1277" t="s">
        <v>2155</v>
      </c>
      <c r="E1277" t="s">
        <v>2155</v>
      </c>
      <c r="F1277">
        <v>275</v>
      </c>
      <c r="G1277">
        <v>1.2</v>
      </c>
      <c r="H1277" t="s">
        <v>74</v>
      </c>
      <c r="I1277">
        <v>0.67468965517241397</v>
      </c>
      <c r="J1277">
        <v>1.5360145803485099</v>
      </c>
      <c r="K1277">
        <v>13.6757710734658</v>
      </c>
      <c r="L1277">
        <v>0</v>
      </c>
      <c r="M1277">
        <v>0</v>
      </c>
      <c r="N1277">
        <v>0.5</v>
      </c>
      <c r="O1277">
        <v>93.146117494966305</v>
      </c>
      <c r="P1277" t="s">
        <v>2156</v>
      </c>
      <c r="Q1277" t="s">
        <v>76</v>
      </c>
      <c r="R1277" t="s">
        <v>77</v>
      </c>
      <c r="S1277">
        <v>50</v>
      </c>
      <c r="T1277" t="b">
        <v>1</v>
      </c>
      <c r="U1277" t="b">
        <v>1</v>
      </c>
      <c r="V1277" t="s">
        <v>2157</v>
      </c>
      <c r="W1277">
        <v>3799</v>
      </c>
      <c r="X1277">
        <v>0.4</v>
      </c>
      <c r="Y1277">
        <v>8.0000000000000002E-3</v>
      </c>
      <c r="Z1277">
        <v>43000</v>
      </c>
      <c r="AA1277">
        <v>0.34033223160335502</v>
      </c>
      <c r="AB1277">
        <v>1</v>
      </c>
      <c r="AC1277">
        <v>404</v>
      </c>
      <c r="AD1277">
        <v>7166.1241497332303</v>
      </c>
      <c r="AE1277">
        <v>6400</v>
      </c>
      <c r="AF1277">
        <v>632</v>
      </c>
      <c r="AG1277">
        <v>88.4</v>
      </c>
      <c r="AH1277">
        <v>85</v>
      </c>
      <c r="AI1277">
        <v>175.09386468712199</v>
      </c>
      <c r="AJ1277">
        <v>95.253990348745702</v>
      </c>
      <c r="AK1277">
        <v>0.40866867930849698</v>
      </c>
      <c r="AL1277">
        <v>0.40271719368749898</v>
      </c>
      <c r="AM1277">
        <v>3.1332178948488699E-2</v>
      </c>
      <c r="AN1277">
        <v>2.7259575000000001E-2</v>
      </c>
      <c r="AO1277">
        <v>3.7</v>
      </c>
      <c r="AP1277">
        <v>3.153</v>
      </c>
      <c r="AQ1277" t="s">
        <v>153</v>
      </c>
      <c r="AR1277" t="s">
        <v>2158</v>
      </c>
      <c r="AS1277" t="s">
        <v>89</v>
      </c>
      <c r="AU1277">
        <v>1</v>
      </c>
      <c r="AV1277">
        <v>0</v>
      </c>
      <c r="AW1277">
        <v>0.35</v>
      </c>
      <c r="AX1277">
        <v>635.51644459967599</v>
      </c>
      <c r="AY1277">
        <v>80</v>
      </c>
      <c r="AZ1277">
        <v>99</v>
      </c>
      <c r="BA1277">
        <v>23</v>
      </c>
      <c r="BB1277">
        <v>25</v>
      </c>
      <c r="BC1277">
        <v>54.054416101626003</v>
      </c>
      <c r="BD1277" t="s">
        <v>2159</v>
      </c>
      <c r="BE1277">
        <v>4</v>
      </c>
      <c r="BF1277">
        <v>280.93404948281898</v>
      </c>
      <c r="BG1277">
        <v>0.34563106799999999</v>
      </c>
      <c r="BH1277">
        <v>1685.05</v>
      </c>
      <c r="BI1277">
        <v>0.45620868571026602</v>
      </c>
      <c r="BJ1277">
        <v>80.843560697365305</v>
      </c>
      <c r="BK1277">
        <v>80</v>
      </c>
      <c r="BL1277">
        <v>1</v>
      </c>
      <c r="BM1277">
        <v>0</v>
      </c>
      <c r="BN1277">
        <v>95</v>
      </c>
      <c r="BO1277">
        <v>80</v>
      </c>
      <c r="BP1277" t="s">
        <v>84</v>
      </c>
      <c r="BQ1277">
        <v>1610.05</v>
      </c>
      <c r="BR1277">
        <v>1895</v>
      </c>
      <c r="BS1277">
        <v>1700</v>
      </c>
      <c r="BT1277" t="s">
        <v>85</v>
      </c>
      <c r="BU1277">
        <v>258.89266441875702</v>
      </c>
      <c r="BV1277">
        <v>6</v>
      </c>
      <c r="BX1277">
        <v>275</v>
      </c>
      <c r="BY1277">
        <v>280.93404948281898</v>
      </c>
      <c r="BZ1277">
        <v>258.89266441875702</v>
      </c>
      <c r="CA1277">
        <v>1685.05</v>
      </c>
      <c r="CB1277">
        <f t="shared" si="108"/>
        <v>2.1578361755705374E-2</v>
      </c>
      <c r="CC1277">
        <f t="shared" si="109"/>
        <v>280.93404948281898</v>
      </c>
      <c r="CD1277">
        <f t="shared" si="110"/>
        <v>2.1578361755705374E-2</v>
      </c>
    </row>
    <row r="1278" spans="1:82" x14ac:dyDescent="0.25">
      <c r="A1278">
        <v>1276</v>
      </c>
      <c r="C1278" t="s">
        <v>2102</v>
      </c>
      <c r="E1278" t="s">
        <v>2103</v>
      </c>
      <c r="F1278">
        <v>110</v>
      </c>
      <c r="G1278">
        <v>1.2</v>
      </c>
      <c r="H1278" t="s">
        <v>74</v>
      </c>
      <c r="I1278">
        <v>0.67468965517241397</v>
      </c>
      <c r="J1278">
        <v>1.5360145803485099</v>
      </c>
      <c r="K1278">
        <v>13.6757710734658</v>
      </c>
      <c r="L1278">
        <v>0</v>
      </c>
      <c r="M1278">
        <v>0</v>
      </c>
      <c r="N1278">
        <v>0.5</v>
      </c>
      <c r="O1278">
        <v>73.236872439776604</v>
      </c>
      <c r="P1278" t="s">
        <v>75</v>
      </c>
      <c r="Q1278" t="s">
        <v>76</v>
      </c>
      <c r="R1278" t="s">
        <v>77</v>
      </c>
      <c r="S1278">
        <v>50</v>
      </c>
      <c r="U1278" t="b">
        <v>1</v>
      </c>
      <c r="V1278" t="s">
        <v>78</v>
      </c>
      <c r="W1278">
        <v>1560</v>
      </c>
      <c r="X1278">
        <v>0.4</v>
      </c>
      <c r="Y1278">
        <v>8.0000000000000002E-3</v>
      </c>
      <c r="Z1278">
        <v>43600</v>
      </c>
      <c r="AA1278">
        <v>0.13263455661111101</v>
      </c>
      <c r="AB1278">
        <v>1</v>
      </c>
      <c r="AC1278">
        <v>84</v>
      </c>
      <c r="AD1278">
        <v>4807.5035592562199</v>
      </c>
      <c r="AE1278">
        <v>3600</v>
      </c>
      <c r="AF1278">
        <v>270</v>
      </c>
      <c r="AG1278">
        <v>88.3</v>
      </c>
      <c r="AH1278">
        <v>85</v>
      </c>
      <c r="AI1278">
        <v>153.76125646504701</v>
      </c>
      <c r="AJ1278">
        <v>81.125061573587502</v>
      </c>
      <c r="AK1278">
        <v>0.31687981622522099</v>
      </c>
      <c r="AL1278">
        <v>0.31226506162000001</v>
      </c>
      <c r="AM1278">
        <v>3.3891288534695599E-2</v>
      </c>
      <c r="AN1278">
        <v>2.9781415999999901E-2</v>
      </c>
      <c r="AO1278">
        <v>4.05</v>
      </c>
      <c r="AP1278">
        <v>3.153</v>
      </c>
      <c r="AQ1278" t="s">
        <v>79</v>
      </c>
      <c r="AR1278" t="s">
        <v>2104</v>
      </c>
      <c r="AS1278" t="s">
        <v>81</v>
      </c>
      <c r="AT1278" t="s">
        <v>82</v>
      </c>
      <c r="AU1278">
        <v>1</v>
      </c>
      <c r="AV1278">
        <v>1</v>
      </c>
      <c r="AW1278">
        <v>0.35</v>
      </c>
      <c r="AX1278">
        <v>802.13350217930599</v>
      </c>
      <c r="AY1278">
        <v>80</v>
      </c>
      <c r="AZ1278">
        <v>99</v>
      </c>
      <c r="BA1278">
        <v>23</v>
      </c>
      <c r="BB1278">
        <v>25</v>
      </c>
      <c r="BC1278">
        <v>47.888988833656803</v>
      </c>
      <c r="BD1278" t="s">
        <v>2160</v>
      </c>
      <c r="BE1278">
        <v>2</v>
      </c>
      <c r="BF1278">
        <v>122.963320760824</v>
      </c>
      <c r="BG1278">
        <v>0.32252427179999998</v>
      </c>
      <c r="BH1278">
        <v>1431.4</v>
      </c>
      <c r="BI1278">
        <v>0.99839724395538398</v>
      </c>
      <c r="BJ1278">
        <v>55.5796761409757</v>
      </c>
      <c r="BK1278">
        <v>80</v>
      </c>
      <c r="BL1278">
        <v>1</v>
      </c>
      <c r="BM1278">
        <v>0</v>
      </c>
      <c r="BN1278">
        <v>95</v>
      </c>
      <c r="BO1278">
        <v>80</v>
      </c>
      <c r="BP1278" t="s">
        <v>84</v>
      </c>
      <c r="BQ1278">
        <v>1356.4</v>
      </c>
      <c r="BR1278">
        <v>1652</v>
      </c>
      <c r="BS1278">
        <v>1470</v>
      </c>
      <c r="BT1278" t="s">
        <v>85</v>
      </c>
      <c r="BU1278">
        <v>132.81099186886399</v>
      </c>
      <c r="BV1278">
        <v>4</v>
      </c>
      <c r="BX1278">
        <v>110</v>
      </c>
      <c r="BY1278">
        <v>122.963320760824</v>
      </c>
      <c r="BZ1278">
        <v>132.81099186886399</v>
      </c>
      <c r="CA1278">
        <v>1431.4</v>
      </c>
      <c r="CB1278">
        <f t="shared" si="108"/>
        <v>0.11784837055294549</v>
      </c>
      <c r="CC1278">
        <f t="shared" si="109"/>
        <v>122.963320760824</v>
      </c>
      <c r="CD1278">
        <f t="shared" si="110"/>
        <v>0.11784837055294549</v>
      </c>
    </row>
    <row r="1279" spans="1:82" x14ac:dyDescent="0.25">
      <c r="A1279">
        <v>1277</v>
      </c>
      <c r="C1279" t="s">
        <v>2089</v>
      </c>
      <c r="E1279" t="s">
        <v>2090</v>
      </c>
      <c r="F1279">
        <v>94</v>
      </c>
      <c r="G1279">
        <v>1.2</v>
      </c>
      <c r="H1279" t="s">
        <v>74</v>
      </c>
      <c r="I1279">
        <v>0.67468965517241397</v>
      </c>
      <c r="J1279">
        <v>1.5360145803485099</v>
      </c>
      <c r="K1279">
        <v>13.6757710734658</v>
      </c>
      <c r="L1279">
        <v>0</v>
      </c>
      <c r="M1279">
        <v>0</v>
      </c>
      <c r="N1279">
        <v>0.5</v>
      </c>
      <c r="O1279">
        <v>68.221770067678804</v>
      </c>
      <c r="P1279" t="s">
        <v>1604</v>
      </c>
      <c r="Q1279" t="s">
        <v>76</v>
      </c>
      <c r="R1279" t="s">
        <v>77</v>
      </c>
      <c r="S1279">
        <v>50</v>
      </c>
      <c r="U1279" t="b">
        <v>1</v>
      </c>
      <c r="V1279" t="s">
        <v>1605</v>
      </c>
      <c r="W1279">
        <v>996</v>
      </c>
      <c r="X1279">
        <v>0.4</v>
      </c>
      <c r="Y1279">
        <v>8.0000000000000002E-3</v>
      </c>
      <c r="Z1279">
        <v>43000</v>
      </c>
      <c r="AA1279">
        <v>8.03158926112785E-2</v>
      </c>
      <c r="AB1279">
        <v>0</v>
      </c>
      <c r="AC1279">
        <v>50</v>
      </c>
      <c r="AD1279">
        <v>6829.1783510936502</v>
      </c>
      <c r="AE1279">
        <v>6000</v>
      </c>
      <c r="AF1279">
        <v>90</v>
      </c>
      <c r="AG1279">
        <v>79.400000000000006</v>
      </c>
      <c r="AH1279">
        <v>85</v>
      </c>
      <c r="AI1279">
        <v>94.220209788713106</v>
      </c>
      <c r="AJ1279">
        <v>50.4873164541062</v>
      </c>
      <c r="AK1279">
        <v>0.40210164926108299</v>
      </c>
      <c r="AL1279">
        <v>0.39624579999999998</v>
      </c>
      <c r="AM1279">
        <v>3.1515270327799001E-2</v>
      </c>
      <c r="AN1279">
        <v>2.7439999999999899E-2</v>
      </c>
      <c r="AO1279">
        <v>3.65</v>
      </c>
      <c r="AP1279">
        <v>3.153</v>
      </c>
      <c r="AQ1279" t="s">
        <v>153</v>
      </c>
      <c r="AR1279" t="s">
        <v>2091</v>
      </c>
      <c r="AS1279" t="s">
        <v>81</v>
      </c>
      <c r="AT1279" t="s">
        <v>82</v>
      </c>
      <c r="AU1279">
        <v>1</v>
      </c>
      <c r="AV1279">
        <v>1</v>
      </c>
      <c r="AW1279">
        <v>0.35</v>
      </c>
      <c r="AX1279">
        <v>844.10403387868598</v>
      </c>
      <c r="AY1279">
        <v>80</v>
      </c>
      <c r="AZ1279">
        <v>99</v>
      </c>
      <c r="BA1279">
        <v>23</v>
      </c>
      <c r="BB1279">
        <v>25</v>
      </c>
      <c r="BC1279">
        <v>46.335928994829302</v>
      </c>
      <c r="BD1279" t="s">
        <v>2161</v>
      </c>
      <c r="BE1279">
        <v>2</v>
      </c>
      <c r="BF1279">
        <v>108.19563391132</v>
      </c>
      <c r="BG1279">
        <v>0.27043689319999997</v>
      </c>
      <c r="BH1279">
        <v>881.375</v>
      </c>
      <c r="BI1279">
        <v>1.13497354893539</v>
      </c>
      <c r="BJ1279">
        <v>49.215749883805699</v>
      </c>
      <c r="BK1279">
        <v>80</v>
      </c>
      <c r="BL1279">
        <v>1</v>
      </c>
      <c r="BM1279">
        <v>0</v>
      </c>
      <c r="BN1279">
        <v>95</v>
      </c>
      <c r="BO1279">
        <v>80</v>
      </c>
      <c r="BP1279" t="s">
        <v>84</v>
      </c>
      <c r="BQ1279">
        <v>806.375</v>
      </c>
      <c r="BR1279">
        <v>983</v>
      </c>
      <c r="BS1279">
        <v>910</v>
      </c>
      <c r="BT1279" t="s">
        <v>85</v>
      </c>
      <c r="BU1279">
        <v>131.065657592196</v>
      </c>
      <c r="BV1279">
        <v>3</v>
      </c>
      <c r="BX1279">
        <v>94</v>
      </c>
      <c r="BY1279">
        <v>108.19563391132</v>
      </c>
      <c r="BZ1279">
        <v>131.065657592196</v>
      </c>
      <c r="CA1279">
        <v>881.375</v>
      </c>
      <c r="CB1279">
        <f t="shared" si="108"/>
        <v>0.15101738203531917</v>
      </c>
      <c r="CC1279">
        <f t="shared" si="109"/>
        <v>104.40878672442379</v>
      </c>
      <c r="CD1279">
        <f t="shared" si="110"/>
        <v>0.11073177366408289</v>
      </c>
    </row>
    <row r="1280" spans="1:82" x14ac:dyDescent="0.25">
      <c r="A1280">
        <v>1278</v>
      </c>
      <c r="C1280" t="s">
        <v>2093</v>
      </c>
      <c r="E1280" t="s">
        <v>2094</v>
      </c>
      <c r="F1280">
        <v>88</v>
      </c>
      <c r="G1280">
        <v>1.2</v>
      </c>
      <c r="H1280" t="s">
        <v>74</v>
      </c>
      <c r="I1280">
        <v>0.67468965517241397</v>
      </c>
      <c r="J1280">
        <v>1.5360145803485099</v>
      </c>
      <c r="K1280">
        <v>13.6757710734658</v>
      </c>
      <c r="L1280">
        <v>0</v>
      </c>
      <c r="M1280">
        <v>0</v>
      </c>
      <c r="N1280">
        <v>0.5</v>
      </c>
      <c r="O1280">
        <v>67.145834984303207</v>
      </c>
      <c r="P1280" t="s">
        <v>1555</v>
      </c>
      <c r="Q1280" t="s">
        <v>76</v>
      </c>
      <c r="R1280" t="s">
        <v>77</v>
      </c>
      <c r="S1280">
        <v>50</v>
      </c>
      <c r="U1280" t="b">
        <v>1</v>
      </c>
      <c r="V1280" t="s">
        <v>1313</v>
      </c>
      <c r="W1280">
        <v>875</v>
      </c>
      <c r="X1280">
        <v>0.4</v>
      </c>
      <c r="Y1280">
        <v>8.0000000000000002E-3</v>
      </c>
      <c r="Z1280">
        <v>43000</v>
      </c>
      <c r="AA1280">
        <v>6.9091498384364097E-2</v>
      </c>
      <c r="AB1280">
        <v>1</v>
      </c>
      <c r="AC1280">
        <v>59</v>
      </c>
      <c r="AD1280">
        <v>6407.9961027941899</v>
      </c>
      <c r="AE1280">
        <v>5500</v>
      </c>
      <c r="AF1280">
        <v>145</v>
      </c>
      <c r="AG1280">
        <v>86</v>
      </c>
      <c r="AH1280">
        <v>85</v>
      </c>
      <c r="AI1280">
        <v>102.149101876535</v>
      </c>
      <c r="AJ1280">
        <v>54.6650008938337</v>
      </c>
      <c r="AK1280">
        <v>0.372811803509359</v>
      </c>
      <c r="AL1280">
        <v>0.367382505399999</v>
      </c>
      <c r="AM1280">
        <v>3.23318827415921E-2</v>
      </c>
      <c r="AN1280">
        <v>2.8244720000000001E-2</v>
      </c>
      <c r="AO1280">
        <v>3.87</v>
      </c>
      <c r="AP1280">
        <v>3.153</v>
      </c>
      <c r="AQ1280" t="s">
        <v>153</v>
      </c>
      <c r="AR1280" t="s">
        <v>1556</v>
      </c>
      <c r="AS1280" t="s">
        <v>81</v>
      </c>
      <c r="AT1280" t="s">
        <v>82</v>
      </c>
      <c r="AU1280">
        <v>1</v>
      </c>
      <c r="AV1280">
        <v>0</v>
      </c>
      <c r="AW1280">
        <v>0.35</v>
      </c>
      <c r="AX1280">
        <v>853.10835007660205</v>
      </c>
      <c r="AY1280">
        <v>80</v>
      </c>
      <c r="AZ1280">
        <v>99</v>
      </c>
      <c r="BA1280">
        <v>23</v>
      </c>
      <c r="BB1280">
        <v>25</v>
      </c>
      <c r="BC1280">
        <v>46.002737079052501</v>
      </c>
      <c r="BD1280" t="s">
        <v>2095</v>
      </c>
      <c r="BE1280">
        <v>2</v>
      </c>
      <c r="BF1280">
        <v>112.03198202224701</v>
      </c>
      <c r="BG1280">
        <v>0.28373786410000001</v>
      </c>
      <c r="BH1280">
        <v>956.375</v>
      </c>
      <c r="BI1280">
        <v>1.16427449379812</v>
      </c>
      <c r="BJ1280">
        <v>47.850439463384497</v>
      </c>
      <c r="BK1280">
        <v>80</v>
      </c>
      <c r="BL1280">
        <v>1</v>
      </c>
      <c r="BM1280">
        <v>0</v>
      </c>
      <c r="BN1280">
        <v>95</v>
      </c>
      <c r="BO1280">
        <v>80</v>
      </c>
      <c r="BP1280" t="s">
        <v>84</v>
      </c>
      <c r="BQ1280">
        <v>881.375</v>
      </c>
      <c r="BR1280">
        <v>1072</v>
      </c>
      <c r="BS1280">
        <v>910</v>
      </c>
      <c r="BT1280" t="s">
        <v>85</v>
      </c>
      <c r="BU1280">
        <v>127.934241104902</v>
      </c>
      <c r="BV1280">
        <v>2</v>
      </c>
      <c r="BX1280">
        <v>88</v>
      </c>
      <c r="BY1280">
        <v>112.03198202224701</v>
      </c>
      <c r="BZ1280">
        <v>127.934241104902</v>
      </c>
      <c r="CA1280">
        <v>956.375</v>
      </c>
      <c r="CB1280">
        <f t="shared" si="108"/>
        <v>0.27309070479826142</v>
      </c>
      <c r="CC1280">
        <f t="shared" si="109"/>
        <v>112.03198202224701</v>
      </c>
      <c r="CD1280">
        <f t="shared" si="110"/>
        <v>0.27309070479826142</v>
      </c>
    </row>
    <row r="1281" spans="1:82" x14ac:dyDescent="0.25">
      <c r="A1281">
        <v>1279</v>
      </c>
      <c r="C1281" t="s">
        <v>519</v>
      </c>
      <c r="E1281" t="s">
        <v>520</v>
      </c>
      <c r="F1281">
        <v>88</v>
      </c>
      <c r="G1281">
        <v>1.2</v>
      </c>
      <c r="H1281" t="s">
        <v>74</v>
      </c>
      <c r="I1281">
        <v>0.67468965517241397</v>
      </c>
      <c r="J1281">
        <v>1.5360145803485099</v>
      </c>
      <c r="K1281">
        <v>13.6757710734658</v>
      </c>
      <c r="L1281">
        <v>0</v>
      </c>
      <c r="M1281">
        <v>0</v>
      </c>
      <c r="N1281">
        <v>0.5</v>
      </c>
      <c r="O1281">
        <v>72.009772923199506</v>
      </c>
      <c r="P1281" t="s">
        <v>537</v>
      </c>
      <c r="Q1281" t="s">
        <v>76</v>
      </c>
      <c r="R1281" t="s">
        <v>77</v>
      </c>
      <c r="S1281">
        <v>50</v>
      </c>
      <c r="U1281" t="b">
        <v>1</v>
      </c>
      <c r="V1281" t="s">
        <v>2162</v>
      </c>
      <c r="W1281">
        <v>1422</v>
      </c>
      <c r="X1281">
        <v>0.4</v>
      </c>
      <c r="Y1281">
        <v>8.0000000000000002E-3</v>
      </c>
      <c r="Z1281">
        <v>43600</v>
      </c>
      <c r="AA1281">
        <v>0.11983318137710899</v>
      </c>
      <c r="AB1281">
        <v>1</v>
      </c>
      <c r="AC1281">
        <v>66</v>
      </c>
      <c r="AD1281">
        <v>4723.2671095963196</v>
      </c>
      <c r="AE1281">
        <v>3500</v>
      </c>
      <c r="AF1281">
        <v>230</v>
      </c>
      <c r="AG1281">
        <v>95.5</v>
      </c>
      <c r="AH1281">
        <v>85</v>
      </c>
      <c r="AI1281">
        <v>118.15122208339901</v>
      </c>
      <c r="AJ1281">
        <v>62.421568336927699</v>
      </c>
      <c r="AK1281">
        <v>0.36305786363292297</v>
      </c>
      <c r="AL1281">
        <v>0.35777061319166598</v>
      </c>
      <c r="AM1281">
        <v>3.2603826419752999E-2</v>
      </c>
      <c r="AN1281">
        <v>2.8512703333333299E-2</v>
      </c>
      <c r="AO1281">
        <v>3.16</v>
      </c>
      <c r="AP1281">
        <v>3.153</v>
      </c>
      <c r="AQ1281" t="s">
        <v>79</v>
      </c>
      <c r="AR1281" t="s">
        <v>523</v>
      </c>
      <c r="AS1281" t="s">
        <v>81</v>
      </c>
      <c r="AT1281" t="s">
        <v>82</v>
      </c>
      <c r="AU1281">
        <v>1</v>
      </c>
      <c r="AV1281">
        <v>1</v>
      </c>
      <c r="AW1281">
        <v>0.35</v>
      </c>
      <c r="AX1281">
        <v>812.402887595111</v>
      </c>
      <c r="AY1281">
        <v>80</v>
      </c>
      <c r="AZ1281">
        <v>99</v>
      </c>
      <c r="BA1281">
        <v>23</v>
      </c>
      <c r="BB1281">
        <v>25</v>
      </c>
      <c r="BC1281">
        <v>47.508984830539397</v>
      </c>
      <c r="BD1281" t="s">
        <v>2163</v>
      </c>
      <c r="BE1281">
        <v>2</v>
      </c>
      <c r="BF1281">
        <v>102.536530745197</v>
      </c>
      <c r="BG1281">
        <v>0.29121359219999998</v>
      </c>
      <c r="BH1281">
        <v>1095.625</v>
      </c>
      <c r="BI1281">
        <v>1.03181485049304</v>
      </c>
      <c r="BJ1281">
        <v>54.022545248263903</v>
      </c>
      <c r="BK1281">
        <v>80</v>
      </c>
      <c r="BL1281">
        <v>1</v>
      </c>
      <c r="BM1281">
        <v>0</v>
      </c>
      <c r="BN1281">
        <v>95</v>
      </c>
      <c r="BO1281">
        <v>80</v>
      </c>
      <c r="BP1281" t="s">
        <v>84</v>
      </c>
      <c r="BQ1281">
        <v>1020.625</v>
      </c>
      <c r="BR1281">
        <v>1251</v>
      </c>
      <c r="BS1281">
        <v>1130</v>
      </c>
      <c r="BT1281" t="s">
        <v>85</v>
      </c>
      <c r="BU1281">
        <v>116.22542394784</v>
      </c>
      <c r="BV1281">
        <v>3</v>
      </c>
      <c r="BX1281">
        <v>88</v>
      </c>
      <c r="BY1281">
        <v>102.536530745197</v>
      </c>
      <c r="BZ1281">
        <v>116.22542394784</v>
      </c>
      <c r="CA1281">
        <v>1095.625</v>
      </c>
      <c r="CB1281">
        <f t="shared" si="108"/>
        <v>0.16518784937723863</v>
      </c>
      <c r="CC1281">
        <f t="shared" si="109"/>
        <v>98.947752169115105</v>
      </c>
      <c r="CD1281">
        <f t="shared" si="110"/>
        <v>0.12440627464903529</v>
      </c>
    </row>
    <row r="1282" spans="1:82" x14ac:dyDescent="0.25">
      <c r="A1282">
        <v>1280</v>
      </c>
      <c r="C1282" t="s">
        <v>2102</v>
      </c>
      <c r="E1282" t="s">
        <v>2103</v>
      </c>
      <c r="F1282">
        <v>109</v>
      </c>
      <c r="G1282">
        <v>1.2</v>
      </c>
      <c r="H1282" t="s">
        <v>74</v>
      </c>
      <c r="I1282">
        <v>0.67468965517241397</v>
      </c>
      <c r="J1282">
        <v>1.5360145803485099</v>
      </c>
      <c r="K1282">
        <v>13.6757710734658</v>
      </c>
      <c r="L1282">
        <v>0</v>
      </c>
      <c r="M1282">
        <v>0</v>
      </c>
      <c r="N1282">
        <v>0.5</v>
      </c>
      <c r="O1282">
        <v>73.236872439776604</v>
      </c>
      <c r="P1282" t="s">
        <v>75</v>
      </c>
      <c r="Q1282" t="s">
        <v>76</v>
      </c>
      <c r="R1282" t="s">
        <v>77</v>
      </c>
      <c r="S1282">
        <v>50</v>
      </c>
      <c r="U1282" t="b">
        <v>1</v>
      </c>
      <c r="V1282" t="s">
        <v>78</v>
      </c>
      <c r="W1282">
        <v>1560</v>
      </c>
      <c r="X1282">
        <v>0.4</v>
      </c>
      <c r="Y1282">
        <v>8.0000000000000002E-3</v>
      </c>
      <c r="Z1282">
        <v>43600</v>
      </c>
      <c r="AA1282">
        <v>0.13263455661111101</v>
      </c>
      <c r="AB1282">
        <v>1</v>
      </c>
      <c r="AC1282">
        <v>84</v>
      </c>
      <c r="AD1282">
        <v>4807.5035592562199</v>
      </c>
      <c r="AE1282">
        <v>3600</v>
      </c>
      <c r="AF1282">
        <v>270</v>
      </c>
      <c r="AG1282">
        <v>88.3</v>
      </c>
      <c r="AH1282">
        <v>85</v>
      </c>
      <c r="AI1282">
        <v>150.60651576156101</v>
      </c>
      <c r="AJ1282">
        <v>80.011012389660095</v>
      </c>
      <c r="AK1282">
        <v>0.36975644660039397</v>
      </c>
      <c r="AL1282">
        <v>0.36437164397999999</v>
      </c>
      <c r="AM1282">
        <v>3.2417067293316303E-2</v>
      </c>
      <c r="AN1282">
        <v>2.8328663999999899E-2</v>
      </c>
      <c r="AO1282">
        <v>4.05</v>
      </c>
      <c r="AP1282">
        <v>3.153</v>
      </c>
      <c r="AQ1282" t="s">
        <v>79</v>
      </c>
      <c r="AR1282" t="s">
        <v>2104</v>
      </c>
      <c r="AS1282" t="s">
        <v>81</v>
      </c>
      <c r="AT1282" t="s">
        <v>82</v>
      </c>
      <c r="AU1282">
        <v>1</v>
      </c>
      <c r="AV1282">
        <v>1</v>
      </c>
      <c r="AW1282">
        <v>0.35</v>
      </c>
      <c r="AX1282">
        <v>802.13350217930599</v>
      </c>
      <c r="AY1282">
        <v>80</v>
      </c>
      <c r="AZ1282">
        <v>99</v>
      </c>
      <c r="BA1282">
        <v>23</v>
      </c>
      <c r="BB1282">
        <v>25</v>
      </c>
      <c r="BC1282">
        <v>47.888988833656803</v>
      </c>
      <c r="BD1282" t="s">
        <v>2164</v>
      </c>
      <c r="BE1282">
        <v>2</v>
      </c>
      <c r="BF1282">
        <v>120.60191108523701</v>
      </c>
      <c r="BG1282">
        <v>0.32252427179999998</v>
      </c>
      <c r="BH1282">
        <v>1411.4</v>
      </c>
      <c r="BI1282">
        <v>0.99839724395538398</v>
      </c>
      <c r="BJ1282">
        <v>55.5796761409757</v>
      </c>
      <c r="BK1282">
        <v>80</v>
      </c>
      <c r="BL1282">
        <v>1</v>
      </c>
      <c r="BM1282">
        <v>0</v>
      </c>
      <c r="BN1282">
        <v>95</v>
      </c>
      <c r="BO1282">
        <v>80</v>
      </c>
      <c r="BP1282" t="s">
        <v>84</v>
      </c>
      <c r="BQ1282">
        <v>1336.4</v>
      </c>
      <c r="BR1282">
        <v>1617</v>
      </c>
      <c r="BS1282">
        <v>1360</v>
      </c>
      <c r="BT1282" t="s">
        <v>85</v>
      </c>
      <c r="BU1282">
        <v>130.39250535379</v>
      </c>
      <c r="BV1282">
        <v>4</v>
      </c>
      <c r="BX1282">
        <v>109</v>
      </c>
      <c r="BY1282">
        <v>120.60191108523701</v>
      </c>
      <c r="BZ1282">
        <v>130.39250535379</v>
      </c>
      <c r="CA1282">
        <v>1411.4</v>
      </c>
      <c r="CB1282">
        <f t="shared" ref="CB1282:CB1293" si="111">(BY1282-BX1282)/BX1282</f>
        <v>0.10643955124070648</v>
      </c>
      <c r="CC1282">
        <f t="shared" ref="CC1282:CC1293" si="112">IF(BV1282=3,(1-0.035)*BY1282,BY1282)</f>
        <v>120.60191108523701</v>
      </c>
      <c r="CD1282">
        <f t="shared" si="110"/>
        <v>0.10643955124070648</v>
      </c>
    </row>
    <row r="1283" spans="1:82" x14ac:dyDescent="0.25">
      <c r="A1283">
        <v>1281</v>
      </c>
      <c r="C1283" t="s">
        <v>759</v>
      </c>
      <c r="E1283" t="s">
        <v>760</v>
      </c>
      <c r="F1283">
        <v>124</v>
      </c>
      <c r="G1283">
        <v>1.2</v>
      </c>
      <c r="H1283" t="s">
        <v>74</v>
      </c>
      <c r="I1283">
        <v>0.67468965517241397</v>
      </c>
      <c r="J1283">
        <v>1.5360145803485099</v>
      </c>
      <c r="K1283">
        <v>13.6757710734658</v>
      </c>
      <c r="L1283">
        <v>0</v>
      </c>
      <c r="M1283">
        <v>0</v>
      </c>
      <c r="N1283">
        <v>0.5</v>
      </c>
      <c r="O1283">
        <v>77.104903524639298</v>
      </c>
      <c r="P1283" t="s">
        <v>628</v>
      </c>
      <c r="Q1283" t="s">
        <v>76</v>
      </c>
      <c r="R1283" t="s">
        <v>77</v>
      </c>
      <c r="S1283">
        <v>50</v>
      </c>
      <c r="U1283" t="b">
        <v>1</v>
      </c>
      <c r="V1283" t="s">
        <v>586</v>
      </c>
      <c r="W1283">
        <v>1995</v>
      </c>
      <c r="X1283">
        <v>0.4</v>
      </c>
      <c r="Y1283">
        <v>8.0000000000000002E-3</v>
      </c>
      <c r="Z1283">
        <v>43600</v>
      </c>
      <c r="AA1283">
        <v>0.172986717674812</v>
      </c>
      <c r="AB1283">
        <v>1</v>
      </c>
      <c r="AC1283">
        <v>135</v>
      </c>
      <c r="AD1283">
        <v>5144.4493578957899</v>
      </c>
      <c r="AE1283">
        <v>4000</v>
      </c>
      <c r="AF1283">
        <v>380</v>
      </c>
      <c r="AG1283">
        <v>90</v>
      </c>
      <c r="AH1283">
        <v>85</v>
      </c>
      <c r="AI1283">
        <v>154.63104363550201</v>
      </c>
      <c r="AJ1283">
        <v>82.803098156877994</v>
      </c>
      <c r="AK1283">
        <v>0.45089895012746301</v>
      </c>
      <c r="AL1283">
        <v>0.44433246056249998</v>
      </c>
      <c r="AM1283">
        <v>3.0154782396764501E-2</v>
      </c>
      <c r="AN1283">
        <v>2.6099325E-2</v>
      </c>
      <c r="AO1283">
        <v>3.23</v>
      </c>
      <c r="AP1283">
        <v>3.153</v>
      </c>
      <c r="AQ1283" t="s">
        <v>79</v>
      </c>
      <c r="AR1283" t="s">
        <v>615</v>
      </c>
      <c r="AS1283" t="s">
        <v>81</v>
      </c>
      <c r="AT1283" t="s">
        <v>82</v>
      </c>
      <c r="AU1283">
        <v>1</v>
      </c>
      <c r="AV1283">
        <v>1</v>
      </c>
      <c r="AW1283">
        <v>0.35</v>
      </c>
      <c r="AX1283">
        <v>769.76261336861398</v>
      </c>
      <c r="AY1283">
        <v>80</v>
      </c>
      <c r="AZ1283">
        <v>99</v>
      </c>
      <c r="BA1283">
        <v>23</v>
      </c>
      <c r="BB1283">
        <v>25</v>
      </c>
      <c r="BC1283">
        <v>49.086827539135399</v>
      </c>
      <c r="BD1283" t="s">
        <v>2165</v>
      </c>
      <c r="BE1283">
        <v>2</v>
      </c>
      <c r="BF1283">
        <v>132.64868030217801</v>
      </c>
      <c r="BG1283">
        <v>0.31883495149999902</v>
      </c>
      <c r="BH1283">
        <v>1461.5250000000001</v>
      </c>
      <c r="BI1283">
        <v>0.89305913639101298</v>
      </c>
      <c r="BJ1283">
        <v>60.488023520176</v>
      </c>
      <c r="BK1283">
        <v>80</v>
      </c>
      <c r="BL1283">
        <v>1</v>
      </c>
      <c r="BM1283">
        <v>0</v>
      </c>
      <c r="BN1283">
        <v>95</v>
      </c>
      <c r="BO1283">
        <v>80</v>
      </c>
      <c r="BP1283" t="s">
        <v>84</v>
      </c>
      <c r="BQ1283">
        <v>1386.5250000000001</v>
      </c>
      <c r="BR1283">
        <v>1663</v>
      </c>
      <c r="BS1283">
        <v>1470</v>
      </c>
      <c r="BT1283" t="s">
        <v>85</v>
      </c>
      <c r="BU1283">
        <v>139.37260879238599</v>
      </c>
      <c r="BV1283">
        <v>4</v>
      </c>
      <c r="BX1283">
        <v>124</v>
      </c>
      <c r="BY1283">
        <v>132.64868030217801</v>
      </c>
      <c r="BZ1283">
        <v>139.37260879238599</v>
      </c>
      <c r="CA1283">
        <v>1461.5250000000001</v>
      </c>
      <c r="CB1283">
        <f t="shared" si="111"/>
        <v>6.9747421791758121E-2</v>
      </c>
      <c r="CC1283">
        <f t="shared" si="112"/>
        <v>132.64868030217801</v>
      </c>
      <c r="CD1283">
        <f t="shared" ref="CD1283:CD1293" si="113">(CC1283-BX1283)/BX1283</f>
        <v>6.9747421791758121E-2</v>
      </c>
    </row>
    <row r="1284" spans="1:82" x14ac:dyDescent="0.25">
      <c r="A1284">
        <v>1282</v>
      </c>
      <c r="B1284" t="s">
        <v>2166</v>
      </c>
      <c r="C1284" t="s">
        <v>2166</v>
      </c>
      <c r="D1284" t="s">
        <v>2167</v>
      </c>
      <c r="E1284" t="s">
        <v>2167</v>
      </c>
      <c r="F1284">
        <v>109</v>
      </c>
      <c r="G1284">
        <v>1.2</v>
      </c>
      <c r="H1284" t="s">
        <v>74</v>
      </c>
      <c r="I1284">
        <v>0.67468965517241397</v>
      </c>
      <c r="J1284">
        <v>1.5360145803485099</v>
      </c>
      <c r="K1284">
        <v>13.6757710734658</v>
      </c>
      <c r="L1284">
        <v>0</v>
      </c>
      <c r="M1284">
        <v>0</v>
      </c>
      <c r="N1284">
        <v>0.5</v>
      </c>
      <c r="O1284">
        <v>70.009067189649798</v>
      </c>
      <c r="P1284" t="s">
        <v>1692</v>
      </c>
      <c r="Q1284" t="s">
        <v>76</v>
      </c>
      <c r="R1284" t="s">
        <v>77</v>
      </c>
      <c r="S1284">
        <v>50</v>
      </c>
      <c r="T1284" t="b">
        <v>1</v>
      </c>
      <c r="U1284" t="b">
        <v>1</v>
      </c>
      <c r="V1284" t="s">
        <v>457</v>
      </c>
      <c r="W1284">
        <v>1197</v>
      </c>
      <c r="X1284">
        <v>0.4</v>
      </c>
      <c r="Y1284">
        <v>8.0000000000000002E-3</v>
      </c>
      <c r="Z1284">
        <v>43000</v>
      </c>
      <c r="AA1284">
        <v>9.8961373930367899E-2</v>
      </c>
      <c r="AB1284">
        <v>1</v>
      </c>
      <c r="AC1284">
        <v>66</v>
      </c>
      <c r="AD1284">
        <v>5818.3409551749401</v>
      </c>
      <c r="AE1284">
        <v>4800</v>
      </c>
      <c r="AF1284">
        <v>160</v>
      </c>
      <c r="AG1284">
        <v>75.599999999999994</v>
      </c>
      <c r="AH1284">
        <v>85</v>
      </c>
      <c r="AI1284">
        <v>113.72053076392299</v>
      </c>
      <c r="AJ1284">
        <v>59.970660132287598</v>
      </c>
      <c r="AK1284">
        <v>0.36305786363292297</v>
      </c>
      <c r="AL1284">
        <v>0.35777061319166598</v>
      </c>
      <c r="AM1284">
        <v>3.2603826419752999E-2</v>
      </c>
      <c r="AN1284">
        <v>2.8512703333333299E-2</v>
      </c>
      <c r="AO1284">
        <v>3.12</v>
      </c>
      <c r="AP1284">
        <v>3.153</v>
      </c>
      <c r="AQ1284" t="s">
        <v>153</v>
      </c>
      <c r="AR1284" t="s">
        <v>2168</v>
      </c>
      <c r="AS1284" t="s">
        <v>89</v>
      </c>
      <c r="AU1284">
        <v>1</v>
      </c>
      <c r="AV1284">
        <v>1</v>
      </c>
      <c r="AW1284">
        <v>0.35</v>
      </c>
      <c r="AX1284">
        <v>829.14645077305499</v>
      </c>
      <c r="AY1284">
        <v>80</v>
      </c>
      <c r="AZ1284">
        <v>99</v>
      </c>
      <c r="BA1284">
        <v>23</v>
      </c>
      <c r="BB1284">
        <v>25</v>
      </c>
      <c r="BC1284">
        <v>46.8894130863263</v>
      </c>
      <c r="BD1284" t="s">
        <v>2152</v>
      </c>
      <c r="BE1284">
        <v>2</v>
      </c>
      <c r="BF1284">
        <v>122.41254059547801</v>
      </c>
      <c r="BG1284">
        <v>0.29121359219999998</v>
      </c>
      <c r="BH1284">
        <v>1051.625</v>
      </c>
      <c r="BI1284">
        <v>1.0863000785435799</v>
      </c>
      <c r="BJ1284">
        <v>51.483744879712098</v>
      </c>
      <c r="BK1284">
        <v>80</v>
      </c>
      <c r="BL1284">
        <v>1</v>
      </c>
      <c r="BM1284">
        <v>0</v>
      </c>
      <c r="BN1284">
        <v>95</v>
      </c>
      <c r="BO1284">
        <v>80</v>
      </c>
      <c r="BP1284" t="s">
        <v>84</v>
      </c>
      <c r="BQ1284">
        <v>976.625</v>
      </c>
      <c r="BR1284">
        <v>1201</v>
      </c>
      <c r="BS1284">
        <v>1020</v>
      </c>
      <c r="BT1284" t="s">
        <v>85</v>
      </c>
      <c r="BU1284">
        <v>144.68974315581301</v>
      </c>
      <c r="BV1284">
        <v>4</v>
      </c>
      <c r="BX1284">
        <v>109</v>
      </c>
      <c r="BY1284">
        <v>122.41254059547801</v>
      </c>
      <c r="BZ1284">
        <v>144.68974315581301</v>
      </c>
      <c r="CA1284">
        <v>1051.625</v>
      </c>
      <c r="CB1284">
        <f t="shared" si="111"/>
        <v>0.12305083115117436</v>
      </c>
      <c r="CC1284">
        <f t="shared" si="112"/>
        <v>122.41254059547801</v>
      </c>
      <c r="CD1284">
        <f t="shared" si="113"/>
        <v>0.12305083115117436</v>
      </c>
    </row>
    <row r="1285" spans="1:82" x14ac:dyDescent="0.25">
      <c r="A1285">
        <v>1283</v>
      </c>
      <c r="B1285" t="s">
        <v>2154</v>
      </c>
      <c r="C1285" t="s">
        <v>2154</v>
      </c>
      <c r="D1285" t="s">
        <v>2155</v>
      </c>
      <c r="E1285" t="s">
        <v>2155</v>
      </c>
      <c r="F1285">
        <v>275</v>
      </c>
      <c r="G1285">
        <v>1.2</v>
      </c>
      <c r="H1285" t="s">
        <v>74</v>
      </c>
      <c r="I1285">
        <v>0.67468965517241397</v>
      </c>
      <c r="J1285">
        <v>1.5360145803485099</v>
      </c>
      <c r="K1285">
        <v>13.6757710734658</v>
      </c>
      <c r="L1285">
        <v>0</v>
      </c>
      <c r="M1285">
        <v>0</v>
      </c>
      <c r="N1285">
        <v>0.5</v>
      </c>
      <c r="O1285">
        <v>93.146117494966305</v>
      </c>
      <c r="P1285" t="s">
        <v>2156</v>
      </c>
      <c r="Q1285" t="s">
        <v>76</v>
      </c>
      <c r="R1285" t="s">
        <v>77</v>
      </c>
      <c r="S1285">
        <v>50</v>
      </c>
      <c r="T1285" t="b">
        <v>1</v>
      </c>
      <c r="U1285" t="b">
        <v>1</v>
      </c>
      <c r="V1285" t="s">
        <v>2157</v>
      </c>
      <c r="W1285">
        <v>3799</v>
      </c>
      <c r="X1285">
        <v>0.4</v>
      </c>
      <c r="Y1285">
        <v>8.0000000000000002E-3</v>
      </c>
      <c r="Z1285">
        <v>43000</v>
      </c>
      <c r="AA1285">
        <v>0.34033223160335502</v>
      </c>
      <c r="AB1285">
        <v>1</v>
      </c>
      <c r="AC1285">
        <v>404</v>
      </c>
      <c r="AD1285">
        <v>7166.1241497332303</v>
      </c>
      <c r="AE1285">
        <v>6400</v>
      </c>
      <c r="AF1285">
        <v>632</v>
      </c>
      <c r="AG1285">
        <v>88.4</v>
      </c>
      <c r="AH1285">
        <v>85</v>
      </c>
      <c r="AI1285">
        <v>186.107702105166</v>
      </c>
      <c r="AJ1285">
        <v>99.710187084455001</v>
      </c>
      <c r="AK1285">
        <v>0.40866867930849698</v>
      </c>
      <c r="AL1285">
        <v>0.40271719368749898</v>
      </c>
      <c r="AM1285">
        <v>3.1332178948488699E-2</v>
      </c>
      <c r="AN1285">
        <v>2.7259575000000001E-2</v>
      </c>
      <c r="AO1285">
        <v>3.7</v>
      </c>
      <c r="AP1285">
        <v>3.153</v>
      </c>
      <c r="AQ1285" t="s">
        <v>153</v>
      </c>
      <c r="AR1285" t="s">
        <v>2158</v>
      </c>
      <c r="AS1285" t="s">
        <v>89</v>
      </c>
      <c r="AU1285">
        <v>1</v>
      </c>
      <c r="AV1285">
        <v>0</v>
      </c>
      <c r="AW1285">
        <v>0.35</v>
      </c>
      <c r="AX1285">
        <v>635.51644459967599</v>
      </c>
      <c r="AY1285">
        <v>80</v>
      </c>
      <c r="AZ1285">
        <v>99</v>
      </c>
      <c r="BA1285">
        <v>23</v>
      </c>
      <c r="BB1285">
        <v>25</v>
      </c>
      <c r="BC1285">
        <v>54.054416101626003</v>
      </c>
      <c r="BD1285" t="s">
        <v>2169</v>
      </c>
      <c r="BE1285">
        <v>4</v>
      </c>
      <c r="BF1285">
        <v>281.96749237348303</v>
      </c>
      <c r="BG1285">
        <v>0.34563106799999999</v>
      </c>
      <c r="BH1285">
        <v>1765.05</v>
      </c>
      <c r="BI1285">
        <v>0.45620868571026602</v>
      </c>
      <c r="BJ1285">
        <v>80.843560697365305</v>
      </c>
      <c r="BK1285">
        <v>80</v>
      </c>
      <c r="BL1285">
        <v>1</v>
      </c>
      <c r="BM1285">
        <v>0</v>
      </c>
      <c r="BN1285">
        <v>95</v>
      </c>
      <c r="BO1285">
        <v>80</v>
      </c>
      <c r="BP1285" t="s">
        <v>84</v>
      </c>
      <c r="BQ1285">
        <v>1690.05</v>
      </c>
      <c r="BR1285">
        <v>2018</v>
      </c>
      <c r="BS1285">
        <v>1810</v>
      </c>
      <c r="BT1285" t="s">
        <v>85</v>
      </c>
      <c r="BU1285">
        <v>262.50319533714901</v>
      </c>
      <c r="BV1285">
        <v>6</v>
      </c>
      <c r="BX1285">
        <v>275</v>
      </c>
      <c r="BY1285">
        <v>281.96749237348303</v>
      </c>
      <c r="BZ1285">
        <v>262.50319533714901</v>
      </c>
      <c r="CA1285">
        <v>1765.05</v>
      </c>
      <c r="CB1285">
        <f t="shared" si="111"/>
        <v>2.533633590357464E-2</v>
      </c>
      <c r="CC1285">
        <f t="shared" si="112"/>
        <v>281.96749237348303</v>
      </c>
      <c r="CD1285">
        <f t="shared" si="113"/>
        <v>2.533633590357464E-2</v>
      </c>
    </row>
    <row r="1286" spans="1:82" x14ac:dyDescent="0.25">
      <c r="A1286">
        <v>1284</v>
      </c>
      <c r="C1286" t="s">
        <v>2089</v>
      </c>
      <c r="E1286" t="s">
        <v>2090</v>
      </c>
      <c r="F1286">
        <v>94</v>
      </c>
      <c r="G1286">
        <v>1.2</v>
      </c>
      <c r="H1286" t="s">
        <v>74</v>
      </c>
      <c r="I1286">
        <v>0.67468965517241397</v>
      </c>
      <c r="J1286">
        <v>1.5360145803485099</v>
      </c>
      <c r="K1286">
        <v>13.6757710734658</v>
      </c>
      <c r="L1286">
        <v>0</v>
      </c>
      <c r="M1286">
        <v>0</v>
      </c>
      <c r="N1286">
        <v>0.5</v>
      </c>
      <c r="O1286">
        <v>68.221770067678804</v>
      </c>
      <c r="P1286" t="s">
        <v>1604</v>
      </c>
      <c r="Q1286" t="s">
        <v>76</v>
      </c>
      <c r="R1286" t="s">
        <v>77</v>
      </c>
      <c r="S1286">
        <v>50</v>
      </c>
      <c r="U1286" t="b">
        <v>1</v>
      </c>
      <c r="V1286" t="s">
        <v>1605</v>
      </c>
      <c r="W1286">
        <v>996</v>
      </c>
      <c r="X1286">
        <v>0.4</v>
      </c>
      <c r="Y1286">
        <v>8.0000000000000002E-3</v>
      </c>
      <c r="Z1286">
        <v>43000</v>
      </c>
      <c r="AA1286">
        <v>8.03158926112785E-2</v>
      </c>
      <c r="AB1286">
        <v>0</v>
      </c>
      <c r="AC1286">
        <v>50</v>
      </c>
      <c r="AD1286">
        <v>6829.1783510936502</v>
      </c>
      <c r="AE1286">
        <v>6000</v>
      </c>
      <c r="AF1286">
        <v>90</v>
      </c>
      <c r="AG1286">
        <v>79.400000000000006</v>
      </c>
      <c r="AH1286">
        <v>85</v>
      </c>
      <c r="AI1286">
        <v>94.220209788713106</v>
      </c>
      <c r="AJ1286">
        <v>50.4873164541062</v>
      </c>
      <c r="AK1286">
        <v>0.40210164926108299</v>
      </c>
      <c r="AL1286">
        <v>0.39624579999999998</v>
      </c>
      <c r="AM1286">
        <v>3.1515270327799001E-2</v>
      </c>
      <c r="AN1286">
        <v>2.7439999999999899E-2</v>
      </c>
      <c r="AO1286">
        <v>3.65</v>
      </c>
      <c r="AP1286">
        <v>3.153</v>
      </c>
      <c r="AQ1286" t="s">
        <v>153</v>
      </c>
      <c r="AR1286" t="s">
        <v>2091</v>
      </c>
      <c r="AS1286" t="s">
        <v>81</v>
      </c>
      <c r="AT1286" t="s">
        <v>82</v>
      </c>
      <c r="AU1286">
        <v>1</v>
      </c>
      <c r="AV1286">
        <v>1</v>
      </c>
      <c r="AW1286">
        <v>0.35</v>
      </c>
      <c r="AX1286">
        <v>844.10403387868598</v>
      </c>
      <c r="AY1286">
        <v>80</v>
      </c>
      <c r="AZ1286">
        <v>99</v>
      </c>
      <c r="BA1286">
        <v>23</v>
      </c>
      <c r="BB1286">
        <v>25</v>
      </c>
      <c r="BC1286">
        <v>46.335928994829302</v>
      </c>
      <c r="BD1286" t="s">
        <v>2170</v>
      </c>
      <c r="BE1286">
        <v>2</v>
      </c>
      <c r="BF1286">
        <v>108.19563391132</v>
      </c>
      <c r="BG1286">
        <v>0.27043689319999997</v>
      </c>
      <c r="BH1286">
        <v>881.375</v>
      </c>
      <c r="BI1286">
        <v>1.13497354893539</v>
      </c>
      <c r="BJ1286">
        <v>49.215749883805699</v>
      </c>
      <c r="BK1286">
        <v>80</v>
      </c>
      <c r="BL1286">
        <v>1</v>
      </c>
      <c r="BM1286">
        <v>0</v>
      </c>
      <c r="BN1286">
        <v>95</v>
      </c>
      <c r="BO1286">
        <v>80</v>
      </c>
      <c r="BP1286" t="s">
        <v>84</v>
      </c>
      <c r="BQ1286">
        <v>806.375</v>
      </c>
      <c r="BR1286">
        <v>983</v>
      </c>
      <c r="BS1286">
        <v>910</v>
      </c>
      <c r="BT1286" t="s">
        <v>85</v>
      </c>
      <c r="BU1286">
        <v>131.065657592196</v>
      </c>
      <c r="BV1286">
        <v>3</v>
      </c>
      <c r="BX1286">
        <v>94</v>
      </c>
      <c r="BY1286">
        <v>108.19563391132</v>
      </c>
      <c r="BZ1286">
        <v>131.065657592196</v>
      </c>
      <c r="CA1286">
        <v>881.375</v>
      </c>
      <c r="CB1286">
        <f t="shared" si="111"/>
        <v>0.15101738203531917</v>
      </c>
      <c r="CC1286">
        <f t="shared" si="112"/>
        <v>104.40878672442379</v>
      </c>
      <c r="CD1286">
        <f t="shared" si="113"/>
        <v>0.11073177366408289</v>
      </c>
    </row>
    <row r="1287" spans="1:82" x14ac:dyDescent="0.25">
      <c r="A1287">
        <v>1285</v>
      </c>
      <c r="B1287" t="s">
        <v>756</v>
      </c>
      <c r="C1287" t="s">
        <v>756</v>
      </c>
      <c r="D1287" t="s">
        <v>757</v>
      </c>
      <c r="E1287" t="s">
        <v>757</v>
      </c>
      <c r="F1287">
        <v>126</v>
      </c>
      <c r="G1287">
        <v>1.2</v>
      </c>
      <c r="H1287" t="s">
        <v>74</v>
      </c>
      <c r="I1287">
        <v>0.67468965517241397</v>
      </c>
      <c r="J1287">
        <v>1.5360145803485099</v>
      </c>
      <c r="K1287">
        <v>13.6757710734658</v>
      </c>
      <c r="L1287">
        <v>0</v>
      </c>
      <c r="M1287">
        <v>0</v>
      </c>
      <c r="N1287">
        <v>0.5</v>
      </c>
      <c r="O1287">
        <v>77.104903524639298</v>
      </c>
      <c r="P1287" t="s">
        <v>628</v>
      </c>
      <c r="Q1287" t="s">
        <v>76</v>
      </c>
      <c r="R1287" t="s">
        <v>77</v>
      </c>
      <c r="S1287">
        <v>50</v>
      </c>
      <c r="T1287" t="b">
        <v>1</v>
      </c>
      <c r="U1287" t="b">
        <v>1</v>
      </c>
      <c r="V1287" t="s">
        <v>586</v>
      </c>
      <c r="W1287">
        <v>1995</v>
      </c>
      <c r="X1287">
        <v>0.4</v>
      </c>
      <c r="Y1287">
        <v>8.0000000000000002E-3</v>
      </c>
      <c r="Z1287">
        <v>43600</v>
      </c>
      <c r="AA1287">
        <v>0.172986717674812</v>
      </c>
      <c r="AB1287">
        <v>1</v>
      </c>
      <c r="AC1287">
        <v>135</v>
      </c>
      <c r="AD1287">
        <v>5144.4493578957899</v>
      </c>
      <c r="AE1287">
        <v>4000</v>
      </c>
      <c r="AF1287">
        <v>380</v>
      </c>
      <c r="AG1287">
        <v>90</v>
      </c>
      <c r="AH1287">
        <v>85</v>
      </c>
      <c r="AI1287">
        <v>162.27535198798</v>
      </c>
      <c r="AJ1287">
        <v>86.702270300623596</v>
      </c>
      <c r="AK1287">
        <v>0.44043692602185902</v>
      </c>
      <c r="AL1287">
        <v>0.43402279603124999</v>
      </c>
      <c r="AM1287">
        <v>3.0446467741592102E-2</v>
      </c>
      <c r="AN1287">
        <v>2.63867624999999E-2</v>
      </c>
      <c r="AO1287">
        <v>2.81</v>
      </c>
      <c r="AP1287">
        <v>3.153</v>
      </c>
      <c r="AQ1287" t="s">
        <v>79</v>
      </c>
      <c r="AR1287" t="s">
        <v>590</v>
      </c>
      <c r="AS1287" t="s">
        <v>89</v>
      </c>
      <c r="AU1287">
        <v>1</v>
      </c>
      <c r="AV1287">
        <v>1</v>
      </c>
      <c r="AW1287">
        <v>0.35</v>
      </c>
      <c r="AX1287">
        <v>769.76261336861398</v>
      </c>
      <c r="AY1287">
        <v>80</v>
      </c>
      <c r="AZ1287">
        <v>99</v>
      </c>
      <c r="BA1287">
        <v>23</v>
      </c>
      <c r="BB1287">
        <v>25</v>
      </c>
      <c r="BC1287">
        <v>49.086827539135399</v>
      </c>
      <c r="BD1287" t="s">
        <v>2088</v>
      </c>
      <c r="BE1287">
        <v>4</v>
      </c>
      <c r="BF1287">
        <v>133.26508956683699</v>
      </c>
      <c r="BG1287">
        <v>0.31883495149999902</v>
      </c>
      <c r="BH1287">
        <v>1531.5250000000001</v>
      </c>
      <c r="BI1287">
        <v>0.89305913639101298</v>
      </c>
      <c r="BJ1287">
        <v>60.488023520176</v>
      </c>
      <c r="BK1287">
        <v>80</v>
      </c>
      <c r="BL1287">
        <v>1</v>
      </c>
      <c r="BM1287">
        <v>0</v>
      </c>
      <c r="BN1287">
        <v>95</v>
      </c>
      <c r="BO1287">
        <v>80</v>
      </c>
      <c r="BP1287" t="s">
        <v>84</v>
      </c>
      <c r="BQ1287">
        <v>1456.5250000000001</v>
      </c>
      <c r="BR1287">
        <v>1749</v>
      </c>
      <c r="BS1287">
        <v>1470</v>
      </c>
      <c r="BT1287" t="s">
        <v>85</v>
      </c>
      <c r="BU1287">
        <v>150.51146055566099</v>
      </c>
      <c r="BV1287">
        <v>4</v>
      </c>
      <c r="BX1287">
        <v>126</v>
      </c>
      <c r="BY1287">
        <v>133.26508956683699</v>
      </c>
      <c r="BZ1287">
        <v>150.51146055566099</v>
      </c>
      <c r="CA1287">
        <v>1531.5250000000001</v>
      </c>
      <c r="CB1287">
        <f t="shared" si="111"/>
        <v>5.7659441006642789E-2</v>
      </c>
      <c r="CC1287">
        <f t="shared" si="112"/>
        <v>133.26508956683699</v>
      </c>
      <c r="CD1287">
        <f t="shared" si="113"/>
        <v>5.7659441006642789E-2</v>
      </c>
    </row>
    <row r="1288" spans="1:82" x14ac:dyDescent="0.25">
      <c r="A1288">
        <v>1286</v>
      </c>
      <c r="C1288" t="s">
        <v>2099</v>
      </c>
      <c r="E1288" t="s">
        <v>2100</v>
      </c>
      <c r="F1288">
        <v>119</v>
      </c>
      <c r="G1288">
        <v>1.2</v>
      </c>
      <c r="H1288" t="s">
        <v>74</v>
      </c>
      <c r="I1288">
        <v>0.67468965517241397</v>
      </c>
      <c r="J1288">
        <v>1.5360145803485099</v>
      </c>
      <c r="K1288">
        <v>13.6757710734658</v>
      </c>
      <c r="L1288">
        <v>0</v>
      </c>
      <c r="M1288">
        <v>0</v>
      </c>
      <c r="N1288">
        <v>0.5</v>
      </c>
      <c r="O1288">
        <v>71.494035445217804</v>
      </c>
      <c r="P1288" t="s">
        <v>830</v>
      </c>
      <c r="Q1288" t="s">
        <v>76</v>
      </c>
      <c r="R1288" t="s">
        <v>77</v>
      </c>
      <c r="S1288">
        <v>50</v>
      </c>
      <c r="U1288" t="b">
        <v>1</v>
      </c>
      <c r="V1288" t="s">
        <v>831</v>
      </c>
      <c r="W1288">
        <v>1364</v>
      </c>
      <c r="X1288">
        <v>0.4</v>
      </c>
      <c r="Y1288">
        <v>8.0000000000000002E-3</v>
      </c>
      <c r="Z1288">
        <v>46000</v>
      </c>
      <c r="AA1288">
        <v>0.114452893235282</v>
      </c>
      <c r="AB1288">
        <v>1</v>
      </c>
      <c r="AC1288">
        <v>88</v>
      </c>
      <c r="AD1288">
        <v>5818.3409551749401</v>
      </c>
      <c r="AE1288">
        <v>4800</v>
      </c>
      <c r="AF1288">
        <v>175</v>
      </c>
      <c r="AG1288">
        <v>82.6</v>
      </c>
      <c r="AH1288">
        <v>85</v>
      </c>
      <c r="AI1288">
        <v>149.57059910015201</v>
      </c>
      <c r="AJ1288">
        <v>80.133557799892202</v>
      </c>
      <c r="AK1288">
        <v>0.15819794938177301</v>
      </c>
      <c r="AL1288">
        <v>0.15589409574999999</v>
      </c>
      <c r="AM1288">
        <v>3.8315401362281801E-2</v>
      </c>
      <c r="AN1288">
        <v>3.4141099999999897E-2</v>
      </c>
      <c r="AO1288">
        <v>3.94</v>
      </c>
      <c r="AP1288">
        <v>3.0139999999999998</v>
      </c>
      <c r="AQ1288" t="s">
        <v>153</v>
      </c>
      <c r="AR1288" t="s">
        <v>826</v>
      </c>
      <c r="AS1288" t="s">
        <v>81</v>
      </c>
      <c r="AT1288" t="s">
        <v>82</v>
      </c>
      <c r="AU1288">
        <v>1</v>
      </c>
      <c r="AV1288">
        <v>0</v>
      </c>
      <c r="AW1288">
        <v>0.35</v>
      </c>
      <c r="AX1288">
        <v>816.71900610320404</v>
      </c>
      <c r="AY1288">
        <v>80</v>
      </c>
      <c r="AZ1288">
        <v>99</v>
      </c>
      <c r="BA1288">
        <v>23</v>
      </c>
      <c r="BB1288">
        <v>25</v>
      </c>
      <c r="BC1288">
        <v>47.349273003142301</v>
      </c>
      <c r="BD1288" t="s">
        <v>2171</v>
      </c>
      <c r="BE1288">
        <v>2</v>
      </c>
      <c r="BF1288">
        <v>133.06807370034599</v>
      </c>
      <c r="BG1288">
        <v>0.30674757279999998</v>
      </c>
      <c r="BH1288">
        <v>1413.6</v>
      </c>
      <c r="BI1288">
        <v>1.0458599315016199</v>
      </c>
      <c r="BJ1288">
        <v>53.368098931037203</v>
      </c>
      <c r="BK1288">
        <v>80</v>
      </c>
      <c r="BL1288">
        <v>1</v>
      </c>
      <c r="BM1288">
        <v>0</v>
      </c>
      <c r="BN1288">
        <v>95</v>
      </c>
      <c r="BO1288">
        <v>80</v>
      </c>
      <c r="BP1288" t="s">
        <v>84</v>
      </c>
      <c r="BQ1288">
        <v>1338.6</v>
      </c>
      <c r="BR1288">
        <v>1606</v>
      </c>
      <c r="BS1288">
        <v>1360</v>
      </c>
      <c r="BT1288" t="s">
        <v>85</v>
      </c>
      <c r="BU1288">
        <v>148.26053446327899</v>
      </c>
      <c r="BV1288">
        <v>4</v>
      </c>
      <c r="BX1288">
        <v>119</v>
      </c>
      <c r="BY1288">
        <v>133.06807370034599</v>
      </c>
      <c r="BZ1288">
        <v>148.26053446327899</v>
      </c>
      <c r="CA1288">
        <v>1413.6</v>
      </c>
      <c r="CB1288">
        <f t="shared" si="111"/>
        <v>0.11821910672559656</v>
      </c>
      <c r="CC1288">
        <f t="shared" si="112"/>
        <v>133.06807370034599</v>
      </c>
      <c r="CD1288">
        <f t="shared" si="113"/>
        <v>0.11821910672559656</v>
      </c>
    </row>
    <row r="1289" spans="1:82" x14ac:dyDescent="0.25">
      <c r="A1289">
        <v>1287</v>
      </c>
      <c r="B1289" t="s">
        <v>756</v>
      </c>
      <c r="C1289" t="s">
        <v>756</v>
      </c>
      <c r="D1289" t="s">
        <v>757</v>
      </c>
      <c r="E1289" t="s">
        <v>757</v>
      </c>
      <c r="F1289">
        <v>121</v>
      </c>
      <c r="G1289">
        <v>1.2</v>
      </c>
      <c r="H1289" t="s">
        <v>74</v>
      </c>
      <c r="I1289">
        <v>0.67468965517241397</v>
      </c>
      <c r="J1289">
        <v>1.5360145803485099</v>
      </c>
      <c r="K1289">
        <v>13.6757710734658</v>
      </c>
      <c r="L1289">
        <v>0</v>
      </c>
      <c r="M1289">
        <v>0</v>
      </c>
      <c r="N1289">
        <v>0.5</v>
      </c>
      <c r="O1289">
        <v>77.104903524639298</v>
      </c>
      <c r="P1289" t="s">
        <v>628</v>
      </c>
      <c r="Q1289" t="s">
        <v>76</v>
      </c>
      <c r="R1289" t="s">
        <v>77</v>
      </c>
      <c r="S1289">
        <v>50</v>
      </c>
      <c r="T1289" t="b">
        <v>1</v>
      </c>
      <c r="U1289" t="b">
        <v>1</v>
      </c>
      <c r="V1289" t="s">
        <v>586</v>
      </c>
      <c r="W1289">
        <v>1995</v>
      </c>
      <c r="X1289">
        <v>0.4</v>
      </c>
      <c r="Y1289">
        <v>8.0000000000000002E-3</v>
      </c>
      <c r="Z1289">
        <v>43600</v>
      </c>
      <c r="AA1289">
        <v>0.172986717674812</v>
      </c>
      <c r="AB1289">
        <v>1</v>
      </c>
      <c r="AC1289">
        <v>135</v>
      </c>
      <c r="AD1289">
        <v>5144.4493578957899</v>
      </c>
      <c r="AE1289">
        <v>4000</v>
      </c>
      <c r="AF1289">
        <v>380</v>
      </c>
      <c r="AG1289">
        <v>90</v>
      </c>
      <c r="AH1289">
        <v>85</v>
      </c>
      <c r="AI1289">
        <v>156.22953709563001</v>
      </c>
      <c r="AJ1289">
        <v>83.638635044823502</v>
      </c>
      <c r="AK1289">
        <v>0.45089895012746301</v>
      </c>
      <c r="AL1289">
        <v>0.44433246056249998</v>
      </c>
      <c r="AM1289">
        <v>3.0154782396764501E-2</v>
      </c>
      <c r="AN1289">
        <v>2.6099325E-2</v>
      </c>
      <c r="AO1289">
        <v>2.81</v>
      </c>
      <c r="AP1289">
        <v>3.153</v>
      </c>
      <c r="AQ1289" t="s">
        <v>79</v>
      </c>
      <c r="AR1289" t="s">
        <v>590</v>
      </c>
      <c r="AS1289" t="s">
        <v>89</v>
      </c>
      <c r="AU1289">
        <v>1</v>
      </c>
      <c r="AV1289">
        <v>1</v>
      </c>
      <c r="AW1289">
        <v>0.35</v>
      </c>
      <c r="AX1289">
        <v>769.76261336861398</v>
      </c>
      <c r="AY1289">
        <v>80</v>
      </c>
      <c r="AZ1289">
        <v>99</v>
      </c>
      <c r="BA1289">
        <v>23</v>
      </c>
      <c r="BB1289">
        <v>25</v>
      </c>
      <c r="BC1289">
        <v>49.086827539135399</v>
      </c>
      <c r="BD1289" t="s">
        <v>2122</v>
      </c>
      <c r="BE1289">
        <v>2</v>
      </c>
      <c r="BF1289">
        <v>131.49916752347499</v>
      </c>
      <c r="BG1289">
        <v>0.31883495149999902</v>
      </c>
      <c r="BH1289">
        <v>1476.5250000000001</v>
      </c>
      <c r="BI1289">
        <v>0.89305913639101298</v>
      </c>
      <c r="BJ1289">
        <v>60.488023520176</v>
      </c>
      <c r="BK1289">
        <v>80</v>
      </c>
      <c r="BL1289">
        <v>1</v>
      </c>
      <c r="BM1289">
        <v>0</v>
      </c>
      <c r="BN1289">
        <v>95</v>
      </c>
      <c r="BO1289">
        <v>80</v>
      </c>
      <c r="BP1289" t="s">
        <v>84</v>
      </c>
      <c r="BQ1289">
        <v>1401.5250000000001</v>
      </c>
      <c r="BR1289">
        <v>1681</v>
      </c>
      <c r="BS1289">
        <v>1470</v>
      </c>
      <c r="BT1289" t="s">
        <v>85</v>
      </c>
      <c r="BU1289">
        <v>146.061209746571</v>
      </c>
      <c r="BV1289">
        <v>4</v>
      </c>
      <c r="BX1289">
        <v>121</v>
      </c>
      <c r="BY1289">
        <v>131.49916752347499</v>
      </c>
      <c r="BZ1289">
        <v>146.061209746571</v>
      </c>
      <c r="CA1289">
        <v>1476.5250000000001</v>
      </c>
      <c r="CB1289">
        <f t="shared" si="111"/>
        <v>8.6769979532851191E-2</v>
      </c>
      <c r="CC1289">
        <f t="shared" si="112"/>
        <v>131.49916752347499</v>
      </c>
      <c r="CD1289">
        <f t="shared" si="113"/>
        <v>8.6769979532851191E-2</v>
      </c>
    </row>
    <row r="1290" spans="1:82" x14ac:dyDescent="0.25">
      <c r="A1290">
        <v>1288</v>
      </c>
      <c r="C1290" t="s">
        <v>2172</v>
      </c>
      <c r="E1290" t="s">
        <v>2173</v>
      </c>
      <c r="F1290">
        <v>109</v>
      </c>
      <c r="G1290">
        <v>1.2</v>
      </c>
      <c r="H1290" t="s">
        <v>74</v>
      </c>
      <c r="I1290">
        <v>0.67468965517241397</v>
      </c>
      <c r="J1290">
        <v>1.5360145803485099</v>
      </c>
      <c r="K1290">
        <v>13.6757710734658</v>
      </c>
      <c r="L1290">
        <v>0</v>
      </c>
      <c r="M1290">
        <v>0</v>
      </c>
      <c r="N1290">
        <v>0.5</v>
      </c>
      <c r="O1290">
        <v>70.009067189649798</v>
      </c>
      <c r="P1290" t="s">
        <v>1964</v>
      </c>
      <c r="Q1290" t="s">
        <v>76</v>
      </c>
      <c r="R1290" t="s">
        <v>77</v>
      </c>
      <c r="S1290">
        <v>50</v>
      </c>
      <c r="U1290" t="b">
        <v>1</v>
      </c>
      <c r="V1290" t="s">
        <v>457</v>
      </c>
      <c r="W1290">
        <v>1197</v>
      </c>
      <c r="X1290">
        <v>0.4</v>
      </c>
      <c r="Y1290">
        <v>8.0000000000000002E-3</v>
      </c>
      <c r="Z1290">
        <v>43000</v>
      </c>
      <c r="AA1290">
        <v>9.8961373930367899E-2</v>
      </c>
      <c r="AB1290">
        <v>1</v>
      </c>
      <c r="AC1290">
        <v>81</v>
      </c>
      <c r="AD1290">
        <v>5986.8138544947196</v>
      </c>
      <c r="AE1290">
        <v>5000</v>
      </c>
      <c r="AF1290">
        <v>175</v>
      </c>
      <c r="AG1290">
        <v>75.599999999999994</v>
      </c>
      <c r="AH1290">
        <v>85</v>
      </c>
      <c r="AI1290">
        <v>116.27370495184999</v>
      </c>
      <c r="AJ1290">
        <v>61.530328989785801</v>
      </c>
      <c r="AK1290">
        <v>0.36305786363292297</v>
      </c>
      <c r="AL1290">
        <v>0.35777061319166598</v>
      </c>
      <c r="AM1290">
        <v>3.2603826419752999E-2</v>
      </c>
      <c r="AN1290">
        <v>2.8512703333333299E-2</v>
      </c>
      <c r="AO1290">
        <v>4.0599999999999996</v>
      </c>
      <c r="AP1290">
        <v>3.153</v>
      </c>
      <c r="AQ1290" t="s">
        <v>153</v>
      </c>
      <c r="AR1290" t="s">
        <v>1389</v>
      </c>
      <c r="AS1290" t="s">
        <v>81</v>
      </c>
      <c r="AT1290" t="s">
        <v>82</v>
      </c>
      <c r="AU1290">
        <v>1</v>
      </c>
      <c r="AV1290">
        <v>1</v>
      </c>
      <c r="AW1290">
        <v>0.35</v>
      </c>
      <c r="AX1290">
        <v>829.14645077305499</v>
      </c>
      <c r="AY1290">
        <v>80</v>
      </c>
      <c r="AZ1290">
        <v>99</v>
      </c>
      <c r="BA1290">
        <v>23</v>
      </c>
      <c r="BB1290">
        <v>25</v>
      </c>
      <c r="BC1290">
        <v>46.8894130863263</v>
      </c>
      <c r="BD1290" t="s">
        <v>2143</v>
      </c>
      <c r="BE1290">
        <v>2</v>
      </c>
      <c r="BF1290">
        <v>126.19007886795799</v>
      </c>
      <c r="BG1290">
        <v>0.29121359219999998</v>
      </c>
      <c r="BH1290">
        <v>1079.625</v>
      </c>
      <c r="BI1290">
        <v>1.0863000785435799</v>
      </c>
      <c r="BJ1290">
        <v>51.483744879712098</v>
      </c>
      <c r="BK1290">
        <v>80</v>
      </c>
      <c r="BL1290">
        <v>1</v>
      </c>
      <c r="BM1290">
        <v>0</v>
      </c>
      <c r="BN1290">
        <v>95</v>
      </c>
      <c r="BO1290">
        <v>80</v>
      </c>
      <c r="BP1290" t="s">
        <v>84</v>
      </c>
      <c r="BQ1290">
        <v>1004.625</v>
      </c>
      <c r="BR1290">
        <v>1230</v>
      </c>
      <c r="BS1290">
        <v>1020</v>
      </c>
      <c r="BT1290" t="s">
        <v>85</v>
      </c>
      <c r="BU1290">
        <v>138.39225189991501</v>
      </c>
      <c r="BV1290">
        <v>4</v>
      </c>
      <c r="BX1290">
        <v>109</v>
      </c>
      <c r="BY1290">
        <v>126.19007886795799</v>
      </c>
      <c r="BZ1290">
        <v>138.39225189991501</v>
      </c>
      <c r="CA1290">
        <v>1079.625</v>
      </c>
      <c r="CB1290">
        <f t="shared" si="111"/>
        <v>0.15770714557759627</v>
      </c>
      <c r="CC1290">
        <f t="shared" si="112"/>
        <v>126.19007886795799</v>
      </c>
      <c r="CD1290">
        <f t="shared" si="113"/>
        <v>0.15770714557759627</v>
      </c>
    </row>
    <row r="1291" spans="1:82" x14ac:dyDescent="0.25">
      <c r="A1291">
        <v>1289</v>
      </c>
      <c r="C1291" t="s">
        <v>1550</v>
      </c>
      <c r="E1291" t="s">
        <v>1551</v>
      </c>
      <c r="F1291">
        <v>97</v>
      </c>
      <c r="G1291">
        <v>1.2</v>
      </c>
      <c r="H1291" t="s">
        <v>74</v>
      </c>
      <c r="I1291">
        <v>0.67468965517241397</v>
      </c>
      <c r="J1291">
        <v>1.5360145803485099</v>
      </c>
      <c r="K1291">
        <v>13.6757710734658</v>
      </c>
      <c r="L1291">
        <v>0</v>
      </c>
      <c r="M1291">
        <v>0</v>
      </c>
      <c r="N1291">
        <v>0.5</v>
      </c>
      <c r="O1291">
        <v>70.4625604892544</v>
      </c>
      <c r="P1291" t="s">
        <v>569</v>
      </c>
      <c r="Q1291" t="s">
        <v>76</v>
      </c>
      <c r="R1291" t="s">
        <v>77</v>
      </c>
      <c r="S1291">
        <v>50</v>
      </c>
      <c r="U1291" t="b">
        <v>1</v>
      </c>
      <c r="V1291" t="s">
        <v>985</v>
      </c>
      <c r="W1291">
        <v>1248</v>
      </c>
      <c r="X1291">
        <v>0.4</v>
      </c>
      <c r="Y1291">
        <v>8.0000000000000002E-3</v>
      </c>
      <c r="Z1291">
        <v>43600</v>
      </c>
      <c r="AA1291">
        <v>0.103692316951629</v>
      </c>
      <c r="AB1291">
        <v>1</v>
      </c>
      <c r="AC1291">
        <v>70</v>
      </c>
      <c r="AD1291">
        <v>5144.4493578957899</v>
      </c>
      <c r="AE1291">
        <v>4000</v>
      </c>
      <c r="AF1291">
        <v>200</v>
      </c>
      <c r="AG1291">
        <v>82</v>
      </c>
      <c r="AH1291">
        <v>85</v>
      </c>
      <c r="AI1291">
        <v>107.019340719688</v>
      </c>
      <c r="AJ1291">
        <v>57.450123853652002</v>
      </c>
      <c r="AK1291">
        <v>0.372811803509359</v>
      </c>
      <c r="AL1291">
        <v>0.367382505399999</v>
      </c>
      <c r="AM1291">
        <v>3.23318827415921E-2</v>
      </c>
      <c r="AN1291">
        <v>2.8244720000000001E-2</v>
      </c>
      <c r="AO1291">
        <v>3.44</v>
      </c>
      <c r="AP1291">
        <v>3.153</v>
      </c>
      <c r="AQ1291" t="s">
        <v>79</v>
      </c>
      <c r="AR1291" t="s">
        <v>1548</v>
      </c>
      <c r="AS1291" t="s">
        <v>81</v>
      </c>
      <c r="AT1291" t="s">
        <v>82</v>
      </c>
      <c r="AU1291">
        <v>1</v>
      </c>
      <c r="AV1291">
        <v>0</v>
      </c>
      <c r="AW1291">
        <v>0.35</v>
      </c>
      <c r="AX1291">
        <v>825.35124311938796</v>
      </c>
      <c r="AY1291">
        <v>80</v>
      </c>
      <c r="AZ1291">
        <v>99</v>
      </c>
      <c r="BA1291">
        <v>23</v>
      </c>
      <c r="BB1291">
        <v>25</v>
      </c>
      <c r="BC1291">
        <v>47.029849348348002</v>
      </c>
      <c r="BD1291" t="s">
        <v>2174</v>
      </c>
      <c r="BE1291">
        <v>2</v>
      </c>
      <c r="BF1291">
        <v>107.734144739944</v>
      </c>
      <c r="BG1291">
        <v>0.2824757282</v>
      </c>
      <c r="BH1291">
        <v>1006.375</v>
      </c>
      <c r="BI1291">
        <v>1.07395009351879</v>
      </c>
      <c r="BJ1291">
        <v>52.059206296583802</v>
      </c>
      <c r="BK1291">
        <v>80</v>
      </c>
      <c r="BL1291">
        <v>1</v>
      </c>
      <c r="BM1291">
        <v>0</v>
      </c>
      <c r="BN1291">
        <v>95</v>
      </c>
      <c r="BO1291">
        <v>80</v>
      </c>
      <c r="BP1291" t="s">
        <v>84</v>
      </c>
      <c r="BQ1291">
        <v>931.375</v>
      </c>
      <c r="BR1291">
        <v>1127</v>
      </c>
      <c r="BS1291">
        <v>1020</v>
      </c>
      <c r="BT1291" t="s">
        <v>85</v>
      </c>
      <c r="BU1291">
        <v>115.862723844005</v>
      </c>
      <c r="BV1291">
        <v>4</v>
      </c>
      <c r="BX1291">
        <v>97</v>
      </c>
      <c r="BY1291">
        <v>107.734144739944</v>
      </c>
      <c r="BZ1291">
        <v>115.862723844005</v>
      </c>
      <c r="CA1291">
        <v>1006.375</v>
      </c>
      <c r="CB1291">
        <f t="shared" si="111"/>
        <v>0.11066128597880412</v>
      </c>
      <c r="CC1291">
        <f t="shared" si="112"/>
        <v>107.734144739944</v>
      </c>
      <c r="CD1291">
        <f t="shared" si="113"/>
        <v>0.11066128597880412</v>
      </c>
    </row>
    <row r="1292" spans="1:82" x14ac:dyDescent="0.25">
      <c r="A1292">
        <v>1290</v>
      </c>
      <c r="B1292" t="s">
        <v>2144</v>
      </c>
      <c r="C1292" t="s">
        <v>2144</v>
      </c>
      <c r="D1292" t="s">
        <v>2145</v>
      </c>
      <c r="E1292" t="s">
        <v>2145</v>
      </c>
      <c r="F1292">
        <v>157</v>
      </c>
      <c r="G1292">
        <v>1.2</v>
      </c>
      <c r="H1292" t="s">
        <v>74</v>
      </c>
      <c r="I1292">
        <v>0.67468965517241397</v>
      </c>
      <c r="J1292">
        <v>1.5360145803485099</v>
      </c>
      <c r="K1292">
        <v>13.6757710734658</v>
      </c>
      <c r="L1292">
        <v>0</v>
      </c>
      <c r="M1292">
        <v>0</v>
      </c>
      <c r="N1292">
        <v>0.5</v>
      </c>
      <c r="O1292">
        <v>74.855221077581206</v>
      </c>
      <c r="P1292" t="s">
        <v>2146</v>
      </c>
      <c r="Q1292" t="s">
        <v>76</v>
      </c>
      <c r="R1292" t="s">
        <v>77</v>
      </c>
      <c r="S1292">
        <v>50</v>
      </c>
      <c r="T1292" t="b">
        <v>1</v>
      </c>
      <c r="U1292" t="b">
        <v>1</v>
      </c>
      <c r="V1292" t="s">
        <v>2147</v>
      </c>
      <c r="W1292">
        <v>1742</v>
      </c>
      <c r="X1292">
        <v>0.4</v>
      </c>
      <c r="Y1292">
        <v>8.0000000000000002E-3</v>
      </c>
      <c r="Z1292">
        <v>43000</v>
      </c>
      <c r="AA1292">
        <v>0.14951752974580901</v>
      </c>
      <c r="AB1292">
        <v>1</v>
      </c>
      <c r="AC1292">
        <v>177</v>
      </c>
      <c r="AD1292">
        <v>6829.1783510936502</v>
      </c>
      <c r="AE1292">
        <v>6000</v>
      </c>
      <c r="AF1292">
        <v>350</v>
      </c>
      <c r="AG1292">
        <v>80.5</v>
      </c>
      <c r="AH1292">
        <v>85</v>
      </c>
      <c r="AJ1292">
        <v>53.919980502082304</v>
      </c>
      <c r="AK1292">
        <v>0.55559103997004899</v>
      </c>
      <c r="AL1292">
        <v>0.54749990831999995</v>
      </c>
      <c r="AM1292">
        <v>2.72359257760749E-2</v>
      </c>
      <c r="AN1292">
        <v>2.3222975999999899E-2</v>
      </c>
      <c r="AO1292">
        <v>4.12</v>
      </c>
      <c r="AP1292">
        <v>3.153</v>
      </c>
      <c r="AQ1292" t="s">
        <v>153</v>
      </c>
      <c r="AR1292" t="s">
        <v>2148</v>
      </c>
      <c r="AS1292" t="s">
        <v>89</v>
      </c>
      <c r="AU1292">
        <v>1</v>
      </c>
      <c r="AV1292">
        <v>0</v>
      </c>
      <c r="AW1292">
        <v>0.35</v>
      </c>
      <c r="AX1292">
        <v>788.58981996425803</v>
      </c>
      <c r="AY1292">
        <v>80</v>
      </c>
      <c r="AZ1292">
        <v>99</v>
      </c>
      <c r="BA1292">
        <v>23</v>
      </c>
      <c r="BB1292">
        <v>25</v>
      </c>
      <c r="BC1292">
        <v>48.390153533420197</v>
      </c>
      <c r="BD1292" t="s">
        <v>2149</v>
      </c>
      <c r="BE1292">
        <v>2</v>
      </c>
      <c r="BF1292">
        <v>152.99999160532599</v>
      </c>
      <c r="BG1292">
        <v>0.3132038835</v>
      </c>
      <c r="BH1292">
        <v>943</v>
      </c>
      <c r="BI1292">
        <v>0.95432474837672698</v>
      </c>
      <c r="BJ1292">
        <v>57.633283550204403</v>
      </c>
      <c r="BK1292">
        <v>80</v>
      </c>
      <c r="BL1292">
        <v>1</v>
      </c>
      <c r="BM1292">
        <v>0</v>
      </c>
      <c r="BN1292">
        <v>95</v>
      </c>
      <c r="BO1292">
        <v>80</v>
      </c>
      <c r="BP1292" t="s">
        <v>84</v>
      </c>
      <c r="BQ1292">
        <v>868</v>
      </c>
      <c r="BS1292">
        <v>910</v>
      </c>
      <c r="BT1292" t="s">
        <v>85</v>
      </c>
      <c r="BU1292">
        <v>74.936978198778903</v>
      </c>
      <c r="BV1292">
        <v>4</v>
      </c>
      <c r="BX1292">
        <v>157</v>
      </c>
      <c r="BY1292">
        <v>152.99999160532599</v>
      </c>
      <c r="BZ1292">
        <v>74.936978198778903</v>
      </c>
      <c r="CA1292">
        <v>943</v>
      </c>
      <c r="CB1292">
        <f t="shared" si="111"/>
        <v>-2.5477760475630648E-2</v>
      </c>
      <c r="CC1292">
        <f t="shared" si="112"/>
        <v>152.99999160532599</v>
      </c>
      <c r="CD1292">
        <f t="shared" si="113"/>
        <v>-2.5477760475630648E-2</v>
      </c>
    </row>
    <row r="1293" spans="1:82" x14ac:dyDescent="0.25">
      <c r="A1293">
        <v>1291</v>
      </c>
      <c r="B1293" t="s">
        <v>2175</v>
      </c>
      <c r="C1293" t="s">
        <v>2175</v>
      </c>
      <c r="D1293" t="s">
        <v>2176</v>
      </c>
      <c r="E1293" t="s">
        <v>2176</v>
      </c>
      <c r="F1293">
        <v>92</v>
      </c>
      <c r="G1293">
        <v>1.2</v>
      </c>
      <c r="H1293" t="s">
        <v>74</v>
      </c>
      <c r="I1293">
        <v>0.67468965517241397</v>
      </c>
      <c r="J1293">
        <v>1.5360145803485099</v>
      </c>
      <c r="K1293">
        <v>13.6757710734658</v>
      </c>
      <c r="L1293">
        <v>0</v>
      </c>
      <c r="M1293">
        <v>0</v>
      </c>
      <c r="N1293">
        <v>0.5</v>
      </c>
      <c r="O1293">
        <v>72.009772923199506</v>
      </c>
      <c r="P1293" t="s">
        <v>537</v>
      </c>
      <c r="Q1293" t="s">
        <v>76</v>
      </c>
      <c r="R1293" t="s">
        <v>77</v>
      </c>
      <c r="S1293">
        <v>50</v>
      </c>
      <c r="T1293" t="b">
        <v>1</v>
      </c>
      <c r="U1293" t="b">
        <v>1</v>
      </c>
      <c r="V1293" t="s">
        <v>2162</v>
      </c>
      <c r="W1293">
        <v>1422</v>
      </c>
      <c r="X1293">
        <v>0.4</v>
      </c>
      <c r="Y1293">
        <v>8.0000000000000002E-3</v>
      </c>
      <c r="Z1293">
        <v>43600</v>
      </c>
      <c r="AA1293">
        <v>0.11983318137710899</v>
      </c>
      <c r="AB1293">
        <v>1</v>
      </c>
      <c r="AC1293">
        <v>66</v>
      </c>
      <c r="AD1293">
        <v>4723.2671095963196</v>
      </c>
      <c r="AE1293">
        <v>3500</v>
      </c>
      <c r="AF1293">
        <v>230</v>
      </c>
      <c r="AG1293">
        <v>95.5</v>
      </c>
      <c r="AH1293">
        <v>85</v>
      </c>
      <c r="AI1293">
        <v>118.873563273388</v>
      </c>
      <c r="AJ1293">
        <v>62.700080632909497</v>
      </c>
      <c r="AK1293">
        <v>0.36305786363292297</v>
      </c>
      <c r="AL1293">
        <v>0.35777061319166598</v>
      </c>
      <c r="AM1293">
        <v>3.2603826419752999E-2</v>
      </c>
      <c r="AN1293">
        <v>2.8512703333333299E-2</v>
      </c>
      <c r="AO1293">
        <v>4.4000000000000004</v>
      </c>
      <c r="AP1293">
        <v>3.153</v>
      </c>
      <c r="AQ1293" t="s">
        <v>79</v>
      </c>
      <c r="AR1293" t="s">
        <v>2177</v>
      </c>
      <c r="AS1293" t="s">
        <v>89</v>
      </c>
      <c r="AU1293">
        <v>1</v>
      </c>
      <c r="AV1293">
        <v>1</v>
      </c>
      <c r="AW1293">
        <v>0.35</v>
      </c>
      <c r="AX1293">
        <v>812.402887595111</v>
      </c>
      <c r="AY1293">
        <v>80</v>
      </c>
      <c r="AZ1293">
        <v>99</v>
      </c>
      <c r="BA1293">
        <v>23</v>
      </c>
      <c r="BB1293">
        <v>25</v>
      </c>
      <c r="BC1293">
        <v>47.508984830539397</v>
      </c>
      <c r="BD1293" t="s">
        <v>2163</v>
      </c>
      <c r="BE1293">
        <v>2</v>
      </c>
      <c r="BF1293">
        <v>114.274896233033</v>
      </c>
      <c r="BG1293">
        <v>0.29121359219999998</v>
      </c>
      <c r="BH1293">
        <v>1100.625</v>
      </c>
      <c r="BI1293">
        <v>1.03181485049304</v>
      </c>
      <c r="BJ1293">
        <v>54.022545248263903</v>
      </c>
      <c r="BK1293">
        <v>80</v>
      </c>
      <c r="BL1293">
        <v>1</v>
      </c>
      <c r="BM1293">
        <v>0</v>
      </c>
      <c r="BN1293">
        <v>95</v>
      </c>
      <c r="BO1293">
        <v>80</v>
      </c>
      <c r="BP1293" t="s">
        <v>84</v>
      </c>
      <c r="BQ1293">
        <v>1025.625</v>
      </c>
      <c r="BR1293">
        <v>1259</v>
      </c>
      <c r="BS1293">
        <v>1130</v>
      </c>
      <c r="BT1293" t="s">
        <v>85</v>
      </c>
      <c r="BU1293">
        <v>133.347827325564</v>
      </c>
      <c r="BV1293">
        <v>3</v>
      </c>
      <c r="BX1293">
        <v>92</v>
      </c>
      <c r="BY1293">
        <v>114.274896233033</v>
      </c>
      <c r="BZ1293">
        <v>133.347827325564</v>
      </c>
      <c r="CA1293">
        <v>1100.625</v>
      </c>
      <c r="CB1293">
        <f t="shared" si="111"/>
        <v>0.24211843731557614</v>
      </c>
      <c r="CC1293">
        <f t="shared" si="112"/>
        <v>110.27527486487685</v>
      </c>
      <c r="CD1293">
        <f t="shared" si="113"/>
        <v>0.19864429200953096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L32" sqref="L32"/>
    </sheetView>
  </sheetViews>
  <sheetFormatPr defaultRowHeight="15" x14ac:dyDescent="0.25"/>
  <sheetData>
    <row r="1" spans="1:7" x14ac:dyDescent="0.25">
      <c r="B1" s="3" t="s">
        <v>2179</v>
      </c>
      <c r="C1" s="3" t="s">
        <v>2181</v>
      </c>
      <c r="D1" s="3" t="s">
        <v>2182</v>
      </c>
      <c r="E1" s="3" t="s">
        <v>2179</v>
      </c>
      <c r="F1" s="3" t="s">
        <v>2181</v>
      </c>
      <c r="G1" s="3" t="s">
        <v>2182</v>
      </c>
    </row>
    <row r="2" spans="1:7" x14ac:dyDescent="0.25">
      <c r="A2">
        <v>-0.5</v>
      </c>
      <c r="B2" s="1" t="s">
        <v>2180</v>
      </c>
      <c r="C2" s="1">
        <v>0</v>
      </c>
      <c r="D2" s="5">
        <v>1</v>
      </c>
      <c r="E2" s="4" t="s">
        <v>2180</v>
      </c>
      <c r="F2" s="1">
        <v>0</v>
      </c>
      <c r="G2" s="5">
        <v>1</v>
      </c>
    </row>
    <row r="3" spans="1:7" x14ac:dyDescent="0.25">
      <c r="A3">
        <f>0.1+A2</f>
        <v>-0.4</v>
      </c>
      <c r="B3" s="4">
        <v>0.5</v>
      </c>
      <c r="C3" s="1">
        <v>0</v>
      </c>
      <c r="D3" s="5">
        <v>1</v>
      </c>
      <c r="E3" s="4">
        <v>0.5</v>
      </c>
      <c r="F3" s="1">
        <v>0</v>
      </c>
      <c r="G3" s="5">
        <v>1</v>
      </c>
    </row>
    <row r="4" spans="1:7" x14ac:dyDescent="0.25">
      <c r="A4">
        <f t="shared" ref="A4:A12" si="0">0.1+A3</f>
        <v>-0.30000000000000004</v>
      </c>
      <c r="B4" s="4">
        <v>0.4</v>
      </c>
      <c r="C4" s="1">
        <v>0</v>
      </c>
      <c r="D4" s="5">
        <v>1</v>
      </c>
      <c r="E4" s="4">
        <v>0.4</v>
      </c>
      <c r="F4" s="1">
        <v>0</v>
      </c>
      <c r="G4" s="5">
        <v>1</v>
      </c>
    </row>
    <row r="5" spans="1:7" x14ac:dyDescent="0.25">
      <c r="A5">
        <f t="shared" si="0"/>
        <v>-0.20000000000000004</v>
      </c>
      <c r="B5" s="4">
        <v>0.30000000000000004</v>
      </c>
      <c r="C5" s="1">
        <v>0</v>
      </c>
      <c r="D5" s="5">
        <v>1</v>
      </c>
      <c r="E5" s="4">
        <v>0.30000000000000004</v>
      </c>
      <c r="F5" s="1">
        <v>0</v>
      </c>
      <c r="G5" s="5">
        <v>1</v>
      </c>
    </row>
    <row r="6" spans="1:7" x14ac:dyDescent="0.25">
      <c r="A6">
        <f t="shared" si="0"/>
        <v>-0.10000000000000003</v>
      </c>
      <c r="B6" s="4">
        <v>-0.5</v>
      </c>
      <c r="C6" s="1">
        <v>0</v>
      </c>
      <c r="D6" s="5">
        <v>0</v>
      </c>
      <c r="E6" s="4">
        <v>0.2</v>
      </c>
      <c r="F6" s="1">
        <v>484</v>
      </c>
      <c r="G6" s="5">
        <v>0.45149253731343286</v>
      </c>
    </row>
    <row r="7" spans="1:7" x14ac:dyDescent="0.25">
      <c r="A7">
        <f t="shared" si="0"/>
        <v>0</v>
      </c>
      <c r="B7" s="4">
        <v>-0.4</v>
      </c>
      <c r="C7" s="1">
        <v>0</v>
      </c>
      <c r="D7" s="5">
        <v>0</v>
      </c>
      <c r="E7" s="4">
        <v>0.1</v>
      </c>
      <c r="F7" s="1">
        <v>426</v>
      </c>
      <c r="G7" s="5">
        <v>0.84888059701492535</v>
      </c>
    </row>
    <row r="8" spans="1:7" x14ac:dyDescent="0.25">
      <c r="A8">
        <f t="shared" si="0"/>
        <v>0.1</v>
      </c>
      <c r="B8" s="4">
        <v>-0.30000000000000004</v>
      </c>
      <c r="C8" s="1">
        <v>0</v>
      </c>
      <c r="D8" s="5">
        <v>0</v>
      </c>
      <c r="E8" s="4">
        <v>0</v>
      </c>
      <c r="F8" s="1">
        <v>154</v>
      </c>
      <c r="G8" s="5">
        <v>0.9925373134328358</v>
      </c>
    </row>
    <row r="9" spans="1:7" x14ac:dyDescent="0.25">
      <c r="A9">
        <f t="shared" si="0"/>
        <v>0.2</v>
      </c>
      <c r="B9" s="4">
        <v>-0.20000000000000004</v>
      </c>
      <c r="C9" s="1">
        <v>0</v>
      </c>
      <c r="D9" s="5">
        <v>0</v>
      </c>
      <c r="E9" s="4">
        <v>-0.10000000000000003</v>
      </c>
      <c r="F9" s="1">
        <v>8</v>
      </c>
      <c r="G9" s="5">
        <v>1</v>
      </c>
    </row>
    <row r="10" spans="1:7" x14ac:dyDescent="0.25">
      <c r="A10">
        <f t="shared" si="0"/>
        <v>0.30000000000000004</v>
      </c>
      <c r="B10" s="4">
        <v>0.2</v>
      </c>
      <c r="C10" s="1">
        <v>484</v>
      </c>
      <c r="D10" s="5">
        <v>1</v>
      </c>
      <c r="E10" s="4">
        <v>-0.20000000000000004</v>
      </c>
      <c r="F10" s="1">
        <v>0</v>
      </c>
      <c r="G10" s="5">
        <v>1</v>
      </c>
    </row>
    <row r="11" spans="1:7" x14ac:dyDescent="0.25">
      <c r="A11">
        <f t="shared" si="0"/>
        <v>0.4</v>
      </c>
      <c r="B11" s="4">
        <v>0.1</v>
      </c>
      <c r="C11" s="1">
        <v>426</v>
      </c>
      <c r="D11" s="5">
        <v>0.54850746268656714</v>
      </c>
      <c r="E11" s="4">
        <v>-0.30000000000000004</v>
      </c>
      <c r="F11" s="1">
        <v>0</v>
      </c>
      <c r="G11" s="5">
        <v>1</v>
      </c>
    </row>
    <row r="12" spans="1:7" x14ac:dyDescent="0.25">
      <c r="A12">
        <f t="shared" si="0"/>
        <v>0.5</v>
      </c>
      <c r="B12" s="4">
        <v>0</v>
      </c>
      <c r="C12" s="1">
        <v>154</v>
      </c>
      <c r="D12" s="5">
        <v>0.15111940298507462</v>
      </c>
      <c r="E12" s="4">
        <v>-0.4</v>
      </c>
      <c r="F12" s="1">
        <v>0</v>
      </c>
      <c r="G12" s="5">
        <v>1</v>
      </c>
    </row>
    <row r="13" spans="1:7" ht="15.75" thickBot="1" x14ac:dyDescent="0.3">
      <c r="B13" s="7">
        <v>-0.10000000000000003</v>
      </c>
      <c r="C13" s="2">
        <v>8</v>
      </c>
      <c r="D13" s="6">
        <v>7.462686567164179E-3</v>
      </c>
      <c r="E13" s="7">
        <v>-0.5</v>
      </c>
      <c r="F13" s="2">
        <v>0</v>
      </c>
      <c r="G13" s="6">
        <v>1</v>
      </c>
    </row>
  </sheetData>
  <sortState ref="B2:G13">
    <sortCondition descending="1" ref="E2:E1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_run_database_final_2015_NO_sAl</vt:lpstr>
      <vt:lpstr>distribution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Stefanos TSIAKMAKIS</dc:creator>
  <cp:lastModifiedBy>Stefanos TSIAKMAKIS</cp:lastModifiedBy>
  <dcterms:created xsi:type="dcterms:W3CDTF">2016-06-07T10:32:03Z</dcterms:created>
  <dcterms:modified xsi:type="dcterms:W3CDTF">2016-06-16T17:09:35Z</dcterms:modified>
</cp:coreProperties>
</file>