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1- COMPLEMENTARIA NOVIEMBRE 22 V4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Hoja1!$C$1:$C$214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5" i="1" l="1"/>
  <c r="J215" i="1"/>
  <c r="I215" i="1"/>
  <c r="H215" i="1"/>
  <c r="G215" i="1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<sst xmlns="http://schemas.openxmlformats.org/spreadsheetml/2006/main" count="253" uniqueCount="238">
  <si>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</si>
  <si>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</si>
  <si>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</si>
  <si>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</si>
  <si>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</si>
  <si>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</si>
  <si>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</si>
  <si>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</si>
  <si>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</si>
  <si>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</si>
  <si>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</si>
  <si>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</si>
  <si>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</si>
  <si>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</si>
  <si>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</si>
  <si>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</si>
  <si>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</si>
  <si>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</si>
  <si>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</si>
  <si>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</si>
  <si>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</si>
  <si>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</si>
  <si>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</si>
  <si>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</si>
  <si>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</si>
  <si>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GUTIERREZ ROSANA SEFERINA20152457382655005738887444060092000000000002066813002066813000465034D00000000000160177913019027201524577M</t>
  </si>
  <si>
    <t>CANLLO MIGUEL ANGEL      13790627383310539238727474060064000407019003794617004201636000683031D00000000000351860529098723137906279M</t>
  </si>
  <si>
    <t>CHAZARRETA RAUL FRANCISCO17779162383935005738758365060092000162629001876094002038723000356458D00000000000168226522080720177791629V</t>
  </si>
  <si>
    <t>TREJO ROBERTO AMERICO    17840483382655004238759654060092000162629001876094002038723000356458D00000000000168226505090720178404831V</t>
  </si>
  <si>
    <t>MONTENEGRO GRISELDA ELIZA25880682382655010738761041060092000159086001808363001967449000325505D00000000000164194403120723258806824M</t>
  </si>
  <si>
    <t>OVEJERO, ROSA MARGARITA  26099222382655008138765045060092000271346001808363002079709000325505D00000000000175420409050824260992224M</t>
  </si>
  <si>
    <t>GOMEZ NATALIA DE LOS A.  27037615386365008138766465060092000154460001740633001895093000313314D00000000000158177918111027270376156M</t>
  </si>
  <si>
    <t>LLADHON NATALIA          25008681382655010738767652060092000171994001997334002169328000359520D00000000000180980821090023250086814M</t>
  </si>
  <si>
    <t>BORCA YISELE LORENA      31162103383935010738770951060092000154460001740633001895093000313314D00000000000158177902121027311621039M</t>
  </si>
  <si>
    <t>BRAVO MARIA CELESTE      32154804382655010738771651060092000154460001740633001895093000313314D00000000000158177902121027321548046M</t>
  </si>
  <si>
    <t>CORREA PASCUAL ORLANDO   12272688382655006538775493060092000052317002214745002267062000398654D00000000000186840822029620122726887V</t>
  </si>
  <si>
    <t>KALE¥UK NADIA NOELIA     32569580382655003438780011060092000154460001740633001895093000313314D00000000000158177926111027325695809M</t>
  </si>
  <si>
    <t>SANTILLAN CLAUDIA PATRICI26252612382655010738781193060092000159086001808363001967449000325505D00000000000164194426050927262526122M</t>
  </si>
  <si>
    <t>LEGUIZAMON ELDA VIVIANA  23851860386365007338783022060092000148919001672903001821822000317851D00000000000150397119061327238518607M</t>
  </si>
  <si>
    <t>SCARPA YESICA DEL VALLE  30353733386365003438821503060092000262093001672903001934996000301122D00000000000163387428071327303537339M</t>
  </si>
  <si>
    <t>CAMPOS GABRIELA ANALIA   21791718386365010738833505060092000163713001876094002039807000337697D00000000000170211003010727217917188M</t>
  </si>
  <si>
    <t>BULACIO FLORENCIA ANAHI  35336666382655008138835604060092000149833001672903001822736000301122D00000000000152161430061427353366667M</t>
  </si>
  <si>
    <t>PAVON GERMAN ARIEL       22242977382655003438863851060092000154460001740633001895093000313314D00000000000158177901121020222429774V</t>
  </si>
  <si>
    <t>MANCILLA NORA MABEL      14054330382655005738878513060092000275973001878098002154071000338058D00000000000181601328080627140543301M</t>
  </si>
  <si>
    <t>NU¥EZ NORA MARCELA       20564128382655004238884695060092000176620002065065002241685000371711D00000000000186997403119127205641284M</t>
  </si>
  <si>
    <t>MOREYRA NOEMI DEL VALLE  27908755386365003438886951060092000153488001726414001879902000310755D00000000000156914712090627279087556M</t>
  </si>
  <si>
    <t>ORELLANA ROSANA ESTER    28747664382655008138887554060092000163713001878098002041811000338058D00000000000170375319090627287476642M</t>
  </si>
  <si>
    <t>PRADO LUISA MMERCEDES    34863894382655005738890984060092000262093001672903001934996000301122D00000000000163387417081527348638942M</t>
  </si>
  <si>
    <t>MARCUZZI NURIA EVELIN    37129475382655005738891485060092000250527001503577001754104000270644D00000000000148346029081927371294754M</t>
  </si>
  <si>
    <t>SANTILLAN CLAUDIA INES   18102359382655005738893704060092000176620002066777002243397000372020D00000000000187137715049127181023592M</t>
  </si>
  <si>
    <t>TORREZ SONIA GRISELDA    32774247382655007338904102060092000149833001672903001822736000301122D00000000000152161415061527327742472M</t>
  </si>
  <si>
    <t>SALAS MARIA DANIELA L.   28561088382655008138910585060092000148919001672903001821822000317851D00000000000150397121081527285610880M</t>
  </si>
  <si>
    <t>OLIVERA JOSE ANTONIO     17483729382655006538911374060092000262093001672903001934996000301122D00000000000163387428061420174837296V</t>
  </si>
  <si>
    <t>MANZANO ANABEL           18520949382655006538912472060092000186844002215540002402384000398797D00000000000200358720098827185209496M</t>
  </si>
  <si>
    <t>DE BONIS CLAUDIA LORENA  23161381382655005738932074060092000177592002081288002258880000374631D00000000000188424902010227231613817M</t>
  </si>
  <si>
    <t>LUNA GABRIELA DE LOS A.  28870845386365005738935221060092000257467001605173001862640000288931D00000000000157370916091627288708458M</t>
  </si>
  <si>
    <t>ALDERETE VERONICA ANALIA 27037710386365008138946824060092000163713001876094002039807000337697D00000000000170211011020627270377101M</t>
  </si>
  <si>
    <t>MANSILLA AVILA JOHANA    36517669382655005738952493060092000257467001605173001862640000288931D00000000000157370918081727365176693M</t>
  </si>
  <si>
    <t>DECIMA VALERIA .DLOS.A   26743719382655004238955064060092000158059001808363001966422000343589D00000000000162283305081027267437195M</t>
  </si>
  <si>
    <t>AYMERIC VANINA LUCRECIA  32529966386365010738959592060092000149833001672903001822736000301122D00000000000152161419101527325299660M</t>
  </si>
  <si>
    <t>ALBARRACIN CARLA BIBIANA 34442810386365008138963745060092000138267001503577001641844000270644D00000000000137120024051827344428102M</t>
  </si>
  <si>
    <t>MARTINEZ ROSANA DEL VALLE27221706386365006538968465060092000250527001503577001754104000270644D00000000000148346006081827272217063M</t>
  </si>
  <si>
    <t>CASTILLO MARIA MARTA     27390606386365004238969542060092000138267001503577001641844000270644D00000000000137120001101827273906067M</t>
  </si>
  <si>
    <t>FERNANDEZ ALICIA         21344081382655004238978444060092000000000001997334001997334000359520D00000000000163781426119827213440816M</t>
  </si>
  <si>
    <t>PEREYRA SELVA ESTHER     18157429386365004238985852060092000131328001401982001533310000252357D00000000000128095313092227181574297M</t>
  </si>
  <si>
    <t>BRAVO CABRAL ELVA INES   21343949382655007338218263060092000186844002216749002403593000399014D00000000000200457925129127213439494M</t>
  </si>
  <si>
    <t>CHAPARRO CESAR R         23615069382655010738290901060092000186844002214745002401589000398654D00000000000200293520079220236150691V</t>
  </si>
  <si>
    <t>PENA TERESITA INES       18560708382655010738315303060092000185479002216749002402228000421181D00000000000198104709049627185607084M</t>
  </si>
  <si>
    <t>SEQUEIRA RICARDO ENRIQUE 20151167382110708538388762060070000407428003800604004208032000684109D00000000000352392322109320201511675V</t>
  </si>
  <si>
    <t>BANEGAS MARTA BEATRIZ    17514004382655003438441065060092000186844002216749002403593000399014D00000000000200457920109727175140048M</t>
  </si>
  <si>
    <t>GOROSTIAGA JOSE LUIS     18667104382655003438504211060092000186844002215146002401990000398726D00000000000200326430069820186671040V</t>
  </si>
  <si>
    <t>DAVID ADRIANA MAGALI     17169317381760127438747372060098000180909002147457002328366000408017D00000000000192034914030027171693174M</t>
  </si>
  <si>
    <t>SILVA RAMON EDUARDO      18620497382655003438758941060092000182218002149019002331237000386823D00000000000194441405030020186204973V</t>
  </si>
  <si>
    <t>PAJON MIGUEL ANGEL       20190591382655010738760053060092000275973001876094002152067000337697D00000000000181437010090720201905916V</t>
  </si>
  <si>
    <t>SANTILLAN LILIANA BEATRIZ16417870382655006538764764060092000159086001808363001967449000325505D00000000000164194409050827164178701M</t>
  </si>
  <si>
    <t>ACU¥A PAOLA GABRIELA     28246150382655004238765142060092000168339001945828002114167000350249D00000000000176391819070327282461507M</t>
  </si>
  <si>
    <t>CEPEDA BLANCA BEATRIZ    24892782382655004238766834060092000271346001808363002079709000325505D00000000000175420405030927248927823M</t>
  </si>
  <si>
    <t>BAGLI NORMA DEL VALLE    26078688386365004238767733060092000280599001943824002224423000349888D00000000000187453510080527260786887M</t>
  </si>
  <si>
    <t>SUAREZ SANDRA ELIZABETH  22089211382655008138771041060092000163713001878098002041811000338058D00000000000170375304060627220892110M</t>
  </si>
  <si>
    <t>BUSTAMANTE RUBEN ANDRES  31598955382655010738771753060092000266720001740633002007353000313314D00000000000169403902121020315989559V</t>
  </si>
  <si>
    <t>TAPIA VILLA KARINA E.    32749538383935007338775692060092000271346001808363002079709000325505D00000000000175420401100927327495386M</t>
  </si>
  <si>
    <t>ORELLANA MERCEDES MAGALI 22325938382655007338780223060092000293169002147014002440183000407933D00000000000203225027020027223259389M</t>
  </si>
  <si>
    <t>NERVO MARILIN            29976737382655006538781224060092000271346001808363002079709000325505D00000000000175420416040927299767375M</t>
  </si>
  <si>
    <t>CORDERO PAOLA NATALIA    27391580382655003438784104060092000154460001740633001895093000313314D00000000000158177916051227273915805M</t>
  </si>
  <si>
    <t>TORRES FERREYRA SERGIO H 28048994382655004238821605060092000149833001672903001822736000301122D00000000000152161409081320280489949V</t>
  </si>
  <si>
    <t>SOSA NANCI MABEL         20771160382655008138833555060092000182218002147014002329232000386463D00000000000194276915099927207711603M</t>
  </si>
  <si>
    <t>LOBOS KARINA MARIELA     24746815382655006538835803060092000159086001808363001967449000325505D00000000000164194407090827247468159M</t>
  </si>
  <si>
    <t>LESCANO GRACIELA BEATRIZ 20664239382655008138869051060092000162629001876094002038723000356458D00000000000168226517110623206642394M</t>
  </si>
  <si>
    <t>IBARRA NILDA ELIZABETH   28245570386365007338878903060092000159086001808363001967449000325505D00000000000164194426050927282455701M</t>
  </si>
  <si>
    <t>RODRIGUEZ MARISA MAGALI  31859308386365005738885191060092000148862001658683001807545000298563D00000000000150898201111027318593081M</t>
  </si>
  <si>
    <t>DON SANDRA CEFERINA      20524078381760125138888314060070000414432003903135004317567000702565D00000000000361500226049927205240786M</t>
  </si>
  <si>
    <t>CARABAJAL MIRYAM VIRGINIA21541019382655004238891223060092000186844002216749002403593000399014D00000000000200457909059527215410191M</t>
  </si>
  <si>
    <t>MORALES CAMILA LUCIA     39452386386365004238891621060092000138267001503577001641844000270644D00000000000137120013111927394523866M</t>
  </si>
  <si>
    <t>DOMINGUEZ ELIZABETH      27169126386365007338894103060092000158115001794144001952259000322946D00000000000162931322060527271691268M</t>
  </si>
  <si>
    <t>CONTRERAS CARLA MARIANA  27030618386365004238904403060092000149833001672903001822736000301122D00000000000152161415061527270306182M</t>
  </si>
  <si>
    <t>AGUIRRE NATALIA PATRICIA 30208087382655008138910784060092000149833001672903001822736000301122D00000000000152161411091327302080874M</t>
  </si>
  <si>
    <t>TERRERA MELINA ZULEMA DEL34231285382655006538911581060092000262093001672903001934996000301122D00000000000163387426081527342312859M</t>
  </si>
  <si>
    <t>KAPP ROMINA BELEN        29509126386365007338912671060092000149833001672903001822736000301122D00000000000152161406051527295091261M</t>
  </si>
  <si>
    <t>MOYANO RAUL ORLANDO      16346289382655009638932773060092000141345001605173001746518000361164D00000000000138535418101620163462894V</t>
  </si>
  <si>
    <t>MORENO ROSA NORMA        17556112382655004238935331060092000186844002214745002401589000398654D00000000000200293511049527175561124M</t>
  </si>
  <si>
    <t>CARRIZO VALERIA SARA R.  35504271386365008138949733060092000138267001503577001641844000270644D00000000000137120031101827355042710M</t>
  </si>
  <si>
    <t>VILLALBA ROSALIA         37444312382655005738953334060092000250527001503577001754104000270644D00000000000148346025061927374443122M</t>
  </si>
  <si>
    <t>ROBLES MARCELA ALEJANDRA 21340522382655003438955145060092000186844002216749002403593000399014D00000000000200457914129327213405220M</t>
  </si>
  <si>
    <t>MONTOYA DANIELA MARIANA  33622158386365010738959694060092000138267001503577001641844000270644D00000000000137120023051827336221582M</t>
  </si>
  <si>
    <t>SANTOS NIEVES ESTELA     30627446381840211138964262060098000266720001740633002007353000313314D00000000000169403927091727306274460M</t>
  </si>
  <si>
    <t>LEGUIZAMON MACARENA SOL  33647824382655009638968562060092000262093001672903001934996000301122D00000000000163387407051527336478249M</t>
  </si>
  <si>
    <t>CANCINOS OLGA            26729632381530031338977294060098000176620002065065002241685000371711D00000000000186997423019823267296324M</t>
  </si>
  <si>
    <t>LEDESMA GRACIELA ISABEL  21642644382655010738978541060092000176620002065065002241685000371711D00000000000186997415119223216426444M</t>
  </si>
  <si>
    <t>VEGA MARIA FERNANDA      33332769386365004238986434060092000139609001523223001662832000274180D00000000000138865207111323333327694M</t>
  </si>
  <si>
    <t>BARRIONUEVO MARIA DEL V  23373915382655010738261172060092000185479002216749002402228000421181D00000000000198104731059423233739154M</t>
  </si>
  <si>
    <t>AGUERO SANDRA E O DE     17562225383935010738278904060092000074840002126155002200995000478385D00000000000172261015039027175622255M</t>
  </si>
  <si>
    <t>MELEM MARIA E RUIZ DE    21910179382655003438293292060092000186844002216749002403593000399014D00000000000200457925109227219101797M</t>
  </si>
  <si>
    <t>CARABAJAL GLADYS         23410496382655004238353092060092000180909002149019002329928000408313D00000000000192161505049927234104964M</t>
  </si>
  <si>
    <t>CHAZARRETA OLGA ARGENTINA20916656381760117738397151060098000203758002485976002689734000472336D00000000000221739801059627209166564M</t>
  </si>
  <si>
    <t>GOMEZ ANDREA ALEJANDRA   22617513382655003438504313060092000185479002216749002402228000421181D00000000000198104713059827226175135M</t>
  </si>
  <si>
    <t>PEREZ MARCELA YOLANDA    24840264382655004238758051060092000168339001945828002114167000350249D00000000000176391819090523248402644M</t>
  </si>
  <si>
    <t>MAIDANA MARTA ALEJANDRA  21339643382655004238759251060092000163713001878098002041811000338058D00000000000170375320110627213396434M</t>
  </si>
  <si>
    <t>SOSA ELIZABETH NOEMI     25709115382655004238760841060092000162629001876094002038723000356458D00000000000168226509020727257091150M</t>
  </si>
  <si>
    <t>GUZMAN BEATRIZ ELIANA    30627015382655006538764963060092000271346001808415002079761000325515D00000000000175424627050827306270155M</t>
  </si>
  <si>
    <t>PONCE MARIA LEONOR       21343134382655004238765545060092000186844002214745002401589000398654D00000000000200293528119727213431345M</t>
  </si>
  <si>
    <t>JUAREZ DELIA             18506211382655004238767631060092000159086001808363001967449000325505D00000000000164194427030927185062118M</t>
  </si>
  <si>
    <t>GALVAN MABEL LILIANA     21609346382655008138769942060092000159086001808363001967449000325505D00000000000164194409050927216093467M</t>
  </si>
  <si>
    <t>GOMEZ LILIA YOLANDA      29837143382655006538771541060092000266720001740633002007353000313314D00000000000169403915061127298371435M</t>
  </si>
  <si>
    <t>BULACIO JULIA PAOLA      32138397382655003438773742060092000271346001808363002079709000325505D00000000000175420405061027321383977M</t>
  </si>
  <si>
    <t>CAMPOS SILVINA LORENA    30641010383935010738777592060092000154460001740633001895093000313314D00000000000158177925051227306410100M</t>
  </si>
  <si>
    <t>HERRERA SANDRA CATALINA  17840248382655004238781122060092000154460001740633001895093000313314D00000000000158177927061227178402485M</t>
  </si>
  <si>
    <t>LEDESMA MARIANA NOEMI A  31902398386365006538782424060092000262093001672903001934996000301122D00000000000163387405061323319023984M</t>
  </si>
  <si>
    <t>LUNA VANESA ELIZABET     29376706382655003438820803060092000154460001740633001895093000313314D00000000000158177906031227293767063M</t>
  </si>
  <si>
    <t>DIAZ LILIANA NATALIN     33629194386365005738833351060092000149833001672903001822736000301122D00000000000152161427101427336291947M</t>
  </si>
  <si>
    <t>ZULCA YUDITH ELIZABET    25730159386365005738834904060092000149833001672903001822736000301122D00000000000152161419051427257301597M</t>
  </si>
  <si>
    <t>BRACAMONTE JUAN EUDORO   20591277386365006538863212060092000176620002065065002241685000371711D00000000000186997403019220205912771V</t>
  </si>
  <si>
    <t>MATTAR VIVIANA EMILSE    26640704386365003438871752060092000154460001740633001895093000313314D00000000000158177916111127266407047M</t>
  </si>
  <si>
    <t>CORTEZ TEODOLINDA DEL V  16007456386365003438884213060092000176620002065065002241685000371711D00000000000186997405079827160074561M</t>
  </si>
  <si>
    <t>ARANDA SARA SILVINA      21343954382655007338886451060092000186844002214745002401589000398654D00000000000200293521119127213439540M</t>
  </si>
  <si>
    <t>GONZALEZ MONICA ELIZABETH28143782386365008138887541060092000125730001320032001445762000237606D00000000000120815617082127281437823M</t>
  </si>
  <si>
    <t>ABDALA NORA ISABEL       22584032382655005738889941060092000176620002065065002241685000371711D00000000000186997401019327225840321M</t>
  </si>
  <si>
    <t>SAYAGO TANIA YUDIT       35918466386365008138891401060092000138267001503577001641844000270644D00000000000137120018101927359184668M</t>
  </si>
  <si>
    <t>CARDOSO DANIELA EVELIN   25668129386365007338892902060092000167368001929604002096972000347329D00000000000174964328040127256681299M</t>
  </si>
  <si>
    <t>SAYAGO CECILIA BEATRIZ   28812750382655006538902074060092000261179001672903001934082000317851D00000000000161623119121427288127501M</t>
  </si>
  <si>
    <t>TAPIA GABRIEL ALEJANDRO  35845755386365007338908384060092000149833001672903001822736000301122D00000000000152161415061520358457550V</t>
  </si>
  <si>
    <t>SUAREZ JUAN ALEJANDRO    17719484386365010738910975060092000163713001876094002039807000337697D00000000000170211006020620177194841V</t>
  </si>
  <si>
    <t>HERRERA MARIA ANDREA     25501766386365003438912074060092000266720001740633002007353000313314D00000000000169403925111027255017662M</t>
  </si>
  <si>
    <t>GOMEZ PABLO AGUSTIN      23321622386365007338931471060092000280599001943824002224423000349888D00000000000187453524020320233216225V</t>
  </si>
  <si>
    <t>LOZA SILVIA JOSEFINA     18647859386365004238934173060092000182218002147014002329232000386463D00000000000194276911080027186478598M</t>
  </si>
  <si>
    <t>IBA¥EZ MIRYAM DEL V.     25281782382655003438936934060092000279628001929604002209232000347329D00000000000186190320100223252817824M</t>
  </si>
  <si>
    <t>ALMIRON CLAUDIA LORENA   26241359386365004238952231060092000148919001672903001821822000317851D00000000000150397111121223262413594M</t>
  </si>
  <si>
    <t>YOCCA NOELIA BELEN       31716528382655003438955035060092000262093001672903001934996000301122D00000000000163387406091727317165280M</t>
  </si>
  <si>
    <t>ALEGRE SUSANA BEATRIZ    20931103386365006538959393060092000168339001945828002114167000350249D00000000000176391801090527209311033M</t>
  </si>
  <si>
    <t>GIRIBALDI MARIA DE LOS A.23976228382655003438959995060092000168339001943824002112163000349888D00000000000176227507040527239762285M</t>
  </si>
  <si>
    <t>LAGOS SABRINA MAGDALENA  35106629382655006538968363060092000250527001503577001754104000270644D00000000000148346028011827351066291M</t>
  </si>
  <si>
    <t>VALOY FABIANA SOLEDAD    30772822382655005738969364060092000138267001503577001641844000270644D00000000000137120017091827307728228M</t>
  </si>
  <si>
    <t>PRADO YESICA GERALDINA   32207256386365005738977692060092000144236001590953001735189000286372D00000000000144881712081127322072568M</t>
  </si>
  <si>
    <t>MANZANO ANABEL           18520949386365006538979042060092000176620002065065002241685000371711D00000000000186997420098827185209496M</t>
  </si>
  <si>
    <t>ORTIZ NATALIA SUSANA     23800779386365010738986455060092000176620002065065002241685000371711D00000000000186997418089827238007793M</t>
  </si>
  <si>
    <t>PAVON AVELINO ABELARDO   21170695382420926238272063060070000306317004005665004311982000761076D00000000000355090624029320211706954V</t>
  </si>
  <si>
    <t>GRAMAJO NANCY DEL VALLE  22119702382655004238287194060092000185479002216749002402228000421181D00000000000198104726089327221197025M</t>
  </si>
  <si>
    <t>BUSTOS MARIA R DEL R     20500834382655006538301553060092000184113002216486002400599000443297D00000000000195730209069127205008344M</t>
  </si>
  <si>
    <t>LUNA AIDA ARGA¥ARAS DE   16309961382655003438431905060092000182218002147485002329703000386547D00000000000194315601010027163099611M</t>
  </si>
  <si>
    <t>JUAREZ CLAUDIA ANGELINA  21767792382655006538503511060092000280599001945828002226427000350249D00000000000187617812030427217677926M</t>
  </si>
  <si>
    <t>LEDESMA MARIA ELVIRA     21609494382655008138505521060092000182218002147014002329232000386463D00000000000194276927020027216094943M</t>
  </si>
  <si>
    <t>GONZALEZ MARISA VANEZA   31475164382655010738658921060092000271346001808363002079709000325505D00000000000175420431050927314751642M</t>
  </si>
  <si>
    <t>CHAVEZ MARIA JOSE        32416083382655005738748093060092000154460001740633001895093000313314D00000000000158177921091127324160839M</t>
  </si>
  <si>
    <t>CAMPERO MARIA E.         26535712382655008138759154060092000162629001876094002038723000356458D00000000000168226527010727265357127M</t>
  </si>
  <si>
    <t>I¥IGUEZ SANDRA ELIZABETH 29783538383935006538760553060092000170433002147014002317447000579694D00000000000173775325100727297835381M</t>
  </si>
  <si>
    <t>DE LA IGLESIA MARIA M.   23411572382655003438764955060092000159086001808363001967449000325505D00000000000164194421030827234115729M</t>
  </si>
  <si>
    <t>HERRERA GRISELDA FABIANA 30508029382655006538765252060092000159086001808363001967449000325505D00000000000164194411080827305080298M</t>
  </si>
  <si>
    <t>ACEVEDO MARIA IVANA      32476068382655003438767131060092000159086001808363001967449000325505D00000000000164194408050827324760682M</t>
  </si>
  <si>
    <t>ACOSTA ANA BEATRIZ       20727643382655007338769641060092000182218002149019002331237000386823D00000000000194441418080027207276435M</t>
  </si>
  <si>
    <t>URREJOLA IVANA MARILIN   25437806383935006538771452060092000154460001740633001895093000313314D00000000000158177901121027254378068M</t>
  </si>
  <si>
    <t>CARABAJAL FABIAN JESUS   24201906383935009638773454060092000280599001943824002224423000349888D00000000000187453530010420242019068V</t>
  </si>
  <si>
    <t>CACERES VERONICA SILVERIA26252763382655010738775794060092000167199001945828002113027000369707D00000000000174332012040427262527633M</t>
  </si>
  <si>
    <t>ABREGU EMILSEN ZUNILDA   27906622382655005738780914060092000266720001740633002007353000313314D00000000000169403928091227279066222M</t>
  </si>
  <si>
    <t>ROBLES NADIA NOELIA      29444494382655005738782322060092000159086001808363001967449000325505D00000000000164194403101027294444942M</t>
  </si>
  <si>
    <t>RODRIGUEZ JESICA D LS A. 31466419382655008138820002060092000154460001740633001895093000313314D00000000000158177905091127314664197M</t>
  </si>
  <si>
    <t>CORDOBA DANIELA ISABEL   31305063382655004238830552060092000149833001672903001822736000301122D00000000000152161407071427313050632M</t>
  </si>
  <si>
    <t>IBA¥EZ ANIBAL ARIEL      24746926386365006538834205060092000149833001672903001822736000301122D00000000000152161414041420247469266V</t>
  </si>
  <si>
    <t>FARIAS SILVIA ALEJANDRA  23042416382655004238862012060092000176620002065065002241685000371711D00000000000186997429039527230424166M</t>
  </si>
  <si>
    <t>MESSA MARIELA DEL CARMEN 24251378382655008138871553060092000154460001740633001895093000313314D00000000000158177915011127242513784M</t>
  </si>
  <si>
    <t>CLEMENTE FLORINDA RAQUEL 17215128382655008138878982060092000163713001876094002039807000337697D00000000000170211001100727172151286M</t>
  </si>
  <si>
    <t>MORALES DELIA ELVIRA     21897756382655005738886155060092000182218002147014002329232000386463D00000000000194276928039927218977567M</t>
  </si>
  <si>
    <t>SAYAGO SONIA ELIZABETH   24570303382655008138887494060092000270375001794144002064519000322946D00000000000174157312120227245703037M</t>
  </si>
  <si>
    <t>ABDALA NORA ISABEL       22584032382655005738888843060092000176620002066258002242878000371927D00000000000187095101019327225840321M</t>
  </si>
  <si>
    <t>SAYAGO CLARA SONIA       26034096386365005738891281060092000187100001353897001540997000257241D00000000000128375629081923260340964M</t>
  </si>
  <si>
    <t>CAMPOS MIRTHA YOLANDA    17910932382655004238892054060092000270375001794144002064519000322946D00000000000174157302110327179109323M</t>
  </si>
  <si>
    <t>PEREYRA MIRTA ESTER      22440463382655006538901675060092000262093001672903001934996000301122D00000000000163387407081427224404633M</t>
  </si>
  <si>
    <t>CORDOBA LORENA MARILYN   27907825386365003438908203060092000262093001672903001934996000301122D00000000000163387408071527279078255M</t>
  </si>
  <si>
    <t>VIVAS ALEJANDRA PAOLA    23625780382655008138910894060092000152518001740633001893151000348127D00000000000154502420041127236257806M</t>
  </si>
  <si>
    <t>ALANIS LILIANA DEL C.    23570318382655008138911772060092000168339001943824002112163000349888D00000000000176227506020427235703187M</t>
  </si>
  <si>
    <t>MOYANO ROSANA MABEL      17973661382655006538926081060092000176620002065065002241685000371711D00000000000186997416059027179736611M</t>
  </si>
  <si>
    <t>CARABAJAL SILVIA SUSANA  18259715382655003438933473060092000186844002215547002402391000398798D00000000000200359312118727182597150M</t>
  </si>
  <si>
    <t>PAZ NESTOR FABIAN        32524031382655009638936921060092000257467001605173001862640000288931D00000000000157370921111620325240319V</t>
  </si>
  <si>
    <t>TOLEDO NELSON ADRIAN     31906537386365010738951332060092000262093001672903001934996000301122D00000000000163387401021520319065378V</t>
  </si>
  <si>
    <t>SEQUEIRA DAHIANA NATALI  35742258382655009638954835060092000257467001605173001862640000288931D00000000000157370917081727357422588M</t>
  </si>
  <si>
    <t>LEDESMA GISELA MARISEL   35745240382655005738955344060092000280599001943824002224423000349888D00000000000187453523061527357452401M</t>
  </si>
  <si>
    <t>MEDINA CAROLINA ELIZABETH33671290386365008138959893060092000250527001503577001754104000270644D00000000000148346019041823336712904M</t>
  </si>
  <si>
    <t>JIMENEZ TELMA ALEJANDRA  26189526382655006538968261060092000261179001672903001934082000317851D00000000000161623117031527261895264M</t>
  </si>
  <si>
    <t>RODRIGUEZ PAULA SABRINA  35745312382655005738969262060092000138267001503577001641844000270644D00000000000137120017091827357453122M</t>
  </si>
  <si>
    <t>CONCHA MARIELA ALEJANDRA 24429604382655006538977391060092000167368001931608002098976000347689D00000000000175128730110027244296047M</t>
  </si>
  <si>
    <t>PAZ MERCEDES BEATRIZ     21089487382655007338978842060092000176620002065065002241685000371711D00000000000186997425019227210894875M</t>
  </si>
  <si>
    <t>SANDOVAL VANESA NATALIA  27925878382655008138986442060092000121104001252302001373406000225414D00000000000114799222082227279258784M</t>
  </si>
  <si>
    <t>GALEANO GRACIELA CARINA  22242709382420897438282584060070000393421003595542003988963000647197D00000000000334176604039127222427091M</t>
  </si>
  <si>
    <t>JUAREZ SAUL ALFREDO      17514236382655004238299515060092000186844002214745002401589000398654D00000000000200293523059520175142364V</t>
  </si>
  <si>
    <t>ZAMORANO ELSA  LILIANA   16107473382655008138357193060092000182218002149019002331237000386823D00000000000194441416129827161074735M</t>
  </si>
  <si>
    <t>ZARCO ADRIANA BEATRIZ    25929538382655010738418172060092000280599001945828002226427000350249D00000000000187617822060427259295381M</t>
  </si>
  <si>
    <t>FUNES SANDRA AMALIA      18387034382655010738502612060092000186844002216749002403593000399014D00000000000200457902109227183870349M</t>
  </si>
  <si>
    <t>GALLO LUCRECIA INES      16309584382655004238504415060092000177592002081288002258880000374631D00000000000188424921050227163095845M</t>
  </si>
  <si>
    <t>ACOSTA RAMON ARIEL       24712646386365005738511014060092000168339001943824002112163000349888D00000000000176227507060520247126466V</t>
  </si>
  <si>
    <t>CHAZARRETA MARIELA ALEJAN23957970383935010738658832060092000159086001808363001967449000325505D00000000000164194412081027239579707M</t>
  </si>
  <si>
    <t>SAEZ SUSANA MABEL        23809213382655004238719735060092000293169002147014002440183000407933D00000000000203225024100727238092138M</t>
  </si>
  <si>
    <t>PEREZ EUGENIA DEL C.     22617143382655004238721122060092000162629001878098002040727000356839D00000000000168388819050627226171431M</t>
  </si>
  <si>
    <t>SANDOBAL GRISELDA  DE    26155780386365007338721334060092000177592002081288002258880000374631D00000000000188424927080427261557806M</t>
  </si>
  <si>
    <t>HAZAM JUAN ALEJANDRO     25114069383935007338722322060092000275973001878098002154071000338058D00000000000181601304080620251140694M</t>
  </si>
  <si>
    <t>MARTINEZ SELVA GUADALUPE 29788807382655004238986764060092000186844002214745002401589000398654D00000000000200293529069427297888078M</t>
  </si>
  <si>
    <t>RUIZ NORMA SUSANA        20267579386211132638994102060098000121104001252302001373406000225414D00000000000114799212102223202675794M</t>
  </si>
  <si>
    <t>MEDINA SILVINA ROSANA    33180492382655006538660635060092000270319001808363002078682000343589D00000000000173509315041023331804924M</t>
  </si>
  <si>
    <t>JUAREZ LILIANA DEL VALLE 13784729386365008138721033060092000280599001945828002226427000350249D00000000000187617811040327137847294M</t>
  </si>
  <si>
    <t>ALAAGASTINO MIRIAM L.    23294229383935009638721321060092000163713001878031002041744000338046D00000000000170369823050627232942296M</t>
  </si>
  <si>
    <t>BRAO SANDRA MAGALI       24346810388925004238722233060092000163713001876145002039858000337706D00000000000170215203110627243468103M</t>
  </si>
  <si>
    <t>TOLOZA SANTOS ROLANDO    22838946382655007338986463060092000171994001997334002169328000359520D00000000000180980811059920228389464V</t>
  </si>
  <si>
    <t>CLEMENTE MARIA CRISTINA  18642288382655008138989372060092000168339001943824002112163000349888D00000000000176227520030427186422886M</t>
  </si>
  <si>
    <t>ARCE DANIELA BEATRIZ     22618724382655004238507214060092000168339001945828002114167000350249D00000000000176391806040427226187249M</t>
  </si>
  <si>
    <t>ROLDAN MARCELA ROXANA    23615029382655010738613662060092000163713001876094002039807000337697D00000000000170211021050727236150297M</t>
  </si>
  <si>
    <t>LEGUIZAMON JOSE GERVACIO 28918950382655007338660525060092000159086001808363001967449000325505D00000000000164194410090920289189506V</t>
  </si>
  <si>
    <t>RODRIGUEZ CARMEN BEATRIZ 28969381383935010738720532060092000275973001878098002154071000338058D00000000000181601301120527289693810M</t>
  </si>
  <si>
    <t>CURI ELENA GRACIELA      26629420382655007338721232060092000163713001878098002041811000338058D00000000000170375319090623266294204M</t>
  </si>
  <si>
    <t>PALAVECINO MARTA ANALIA  23391722382655003438721923060092000167199001945828002113027000369707D00000000000174332020040527233917228M</t>
  </si>
  <si>
    <t>ORONA PABLO JAVIER       27608685382030506338723624060098000294478002147014002441492000386463D00000000000205502913100720276086856V</t>
  </si>
  <si>
    <t>MONTERO ANDREA DEL VALLE 26113708386365005738988973060092000266720001740633002007353000313314D00000000000169403917051227261137084M</t>
  </si>
  <si>
    <t>LEDESMA CRISTINA DEL C.  21968796382655004238506111060092000168339001945828002114167000350249D00000000000176391805030324219687962M</t>
  </si>
  <si>
    <t>RUIZ MARIO GUSTAVO       25172370382420963338548024060098000312984002417986002730970000435237D00000000000229573304060720251723703V</t>
  </si>
  <si>
    <t>LAZARTE CARINA ALEJANDRA 26189672382655005738659325060092000159086001808398001967484000325512D00000000000164197218080927261896724M</t>
  </si>
  <si>
    <t>GONZALEZ GABRIELA MERCEDE24474585383935003438720524060092000168339001945828002114167000350249D00000000000176391807070527244745852M</t>
  </si>
  <si>
    <t>HERNANDEZ CAROLA DEL V.  25301451382655004238721224060092000161545001878098002039643000375620D00000000000166402320010627253014518M</t>
  </si>
  <si>
    <t>PAEZ MARCELA ALEJANDRA   26252749382655010738721622060092000163713001878098002041811000338058D00000000000170375328060627262527498M</t>
  </si>
  <si>
    <t>BUSTOS HILDA BEATRIZ     21631921382655004238722521060092000162629001878098002040727000356839D00000000000168388804080623216319214M</t>
  </si>
  <si>
    <t>GOMEZ MARILINA SOLEDAD   28958671382655005738986971060092000271346001808363002079709000325505D00000000000175420412071027289586712M</t>
  </si>
  <si>
    <t>ISAAC,MARGARITA NICOLASA 24376021386365006538998664060092000266720001740633002007353000313314D00000000000169403917051127243760211M</t>
  </si>
  <si>
    <t>ALMARAZ EDUARDO ANTONIO  18154868383851214438863291060098000265749001740633002006382000330720D00000000000167566215081120181548682V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</si>
</sst>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abSelected="1" workbookViewId="0">
      <pane ySplit="1" topLeftCell="A193" activePane="bottomLeft" state="frozen"/>
      <selection pane="bottomLeft" activeCell="E197" sqref="E197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tr">
        <f>MID(Q2,Hoja2!$D$2,Hoja2!$F$2)</f>
        <v xml:space="preserve">CANLLO MIGUEL ANGEL      </v>
      </c>
      <c r="B2" s="5" t="str">
        <f>MID(Q2,Hoja2!$D$3,Hoja2!$B$3)</f>
        <v>13790627</v>
      </c>
      <c r="C2" s="5" t="str">
        <f>MID(Q2,Hoja2!$D$4,Hoja2!$B$4)</f>
        <v>38331</v>
      </c>
      <c r="D2" s="5" t="str">
        <f>MID(Q2,Hoja2!$D$5,Hoja2!$B$5)</f>
        <v>05392</v>
      </c>
      <c r="E2" s="5" t="str">
        <f>MID(Q2,Hoja2!$D$6,Hoja2!$B$6)</f>
        <v>38727474</v>
      </c>
      <c r="F2" s="5" t="str">
        <f>MID(Q2,Hoja2!$D$7,Hoja2!$B$7)</f>
        <v>060064</v>
      </c>
      <c r="G2" s="5">
        <f>MID(Q2,Hoja2!$D$8,Hoja2!$B$8)/100</f>
        <v>4070.19</v>
      </c>
      <c r="H2" s="5">
        <f>MID(Q2,Hoja2!$D$9,Hoja2!$B$9)/100</f>
        <v>37946.17</v>
      </c>
      <c r="I2" s="5">
        <f>MID(Q2,Hoja2!$D$10,Hoja2!$B$10)/100</f>
        <v>42016.36</v>
      </c>
      <c r="J2" s="5">
        <f>MID(Q2,Hoja2!$D$11,Hoja2!$B$11)/100</f>
        <v>6830.31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35186.050000000003</v>
      </c>
      <c r="N2" s="5" t="str">
        <f>MID(Q2,Hoja2!$D$15,Hoja2!$B$15)</f>
        <v>290987</v>
      </c>
      <c r="O2" s="5" t="str">
        <f>MID(Q2,Hoja2!$D$16,Hoja2!$B$16)</f>
        <v>23137906279</v>
      </c>
      <c r="P2" s="5" t="str">
        <f>MID(Q2,Hoja2!$D$17,Hoja2!$B$17)</f>
        <v>M</v>
      </c>
      <c r="Q2" s="10" t="s">
        <v>26</v>
      </c>
    </row>
    <row r="3" spans="1:17" x14ac:dyDescent="0.3">
      <c r="A3" s="5" t="str">
        <f>MID(Q3,Hoja2!$D$2,Hoja2!$F$2)</f>
        <v>CHAZARRETA RAUL FRANCISCO</v>
      </c>
      <c r="B3" s="5" t="str">
        <f>MID(Q3,Hoja2!$D$3,Hoja2!$B$3)</f>
        <v>17779162</v>
      </c>
      <c r="C3" s="5" t="str">
        <f>MID(Q3,Hoja2!$D$4,Hoja2!$B$4)</f>
        <v>38393</v>
      </c>
      <c r="D3" s="5" t="str">
        <f>MID(Q3,Hoja2!$D$5,Hoja2!$B$5)</f>
        <v>50057</v>
      </c>
      <c r="E3" s="5" t="str">
        <f>MID(Q3,Hoja2!$D$6,Hoja2!$B$6)</f>
        <v>38758365</v>
      </c>
      <c r="F3" s="5" t="str">
        <f>MID(Q3,Hoja2!$D$7,Hoja2!$B$7)</f>
        <v>060092</v>
      </c>
      <c r="G3" s="5">
        <f>MID(Q3,Hoja2!$D$8,Hoja2!$B$8)/100</f>
        <v>1626.29</v>
      </c>
      <c r="H3" s="5">
        <f>MID(Q3,Hoja2!$D$9,Hoja2!$B$9)/100</f>
        <v>18760.939999999999</v>
      </c>
      <c r="I3" s="5">
        <f>MID(Q3,Hoja2!$D$10,Hoja2!$B$10)/100</f>
        <v>20387.23</v>
      </c>
      <c r="J3" s="5">
        <f>MID(Q3,Hoja2!$D$11,Hoja2!$B$11)/100</f>
        <v>3564.58</v>
      </c>
      <c r="K3" s="5" t="str">
        <f>MID(Q3,Hoja2!$D$12,Hoja2!$B$12)</f>
        <v>D</v>
      </c>
      <c r="L3" s="5" t="str">
        <f>MID(Q3,Hoja2!$D$13,Hoja2!$B$13)</f>
        <v>000000000</v>
      </c>
      <c r="M3" s="6">
        <f>MID(Q3,Hoja2!$D$14,Hoja2!$B$14)/100</f>
        <v>16822.650000000001</v>
      </c>
      <c r="N3" s="5" t="str">
        <f>MID(Q3,Hoja2!$D$15,Hoja2!$B$15)</f>
        <v>220807</v>
      </c>
      <c r="O3" s="5" t="str">
        <f>MID(Q3,Hoja2!$D$16,Hoja2!$B$16)</f>
        <v>20177791629</v>
      </c>
      <c r="P3" s="5" t="str">
        <f>MID(Q3,Hoja2!$D$17,Hoja2!$B$17)</f>
        <v>V</v>
      </c>
      <c r="Q3" s="10" t="s">
        <v>27</v>
      </c>
    </row>
    <row r="4" spans="1:17" x14ac:dyDescent="0.3">
      <c r="A4" s="5" t="str">
        <f>MID(Q4,Hoja2!$D$2,Hoja2!$F$2)</f>
        <v xml:space="preserve">TREJO ROBERTO AMERICO    </v>
      </c>
      <c r="B4" s="5" t="str">
        <f>MID(Q4,Hoja2!$D$3,Hoja2!$B$3)</f>
        <v>17840483</v>
      </c>
      <c r="C4" s="5" t="str">
        <f>MID(Q4,Hoja2!$D$4,Hoja2!$B$4)</f>
        <v>38265</v>
      </c>
      <c r="D4" s="5" t="str">
        <f>MID(Q4,Hoja2!$D$5,Hoja2!$B$5)</f>
        <v>50042</v>
      </c>
      <c r="E4" s="5" t="str">
        <f>MID(Q4,Hoja2!$D$6,Hoja2!$B$6)</f>
        <v>38759654</v>
      </c>
      <c r="F4" s="5" t="str">
        <f>MID(Q4,Hoja2!$D$7,Hoja2!$B$7)</f>
        <v>060092</v>
      </c>
      <c r="G4" s="5">
        <f>MID(Q4,Hoja2!$D$8,Hoja2!$B$8)/100</f>
        <v>1626.29</v>
      </c>
      <c r="H4" s="5">
        <f>MID(Q4,Hoja2!$D$9,Hoja2!$B$9)/100</f>
        <v>18760.939999999999</v>
      </c>
      <c r="I4" s="5">
        <f>MID(Q4,Hoja2!$D$10,Hoja2!$B$10)/100</f>
        <v>20387.23</v>
      </c>
      <c r="J4" s="5">
        <f>MID(Q4,Hoja2!$D$11,Hoja2!$B$11)/100</f>
        <v>3564.58</v>
      </c>
      <c r="K4" s="5" t="str">
        <f>MID(Q4,Hoja2!$D$12,Hoja2!$B$12)</f>
        <v>D</v>
      </c>
      <c r="L4" s="5" t="str">
        <f>MID(Q4,Hoja2!$D$13,Hoja2!$B$13)</f>
        <v>000000000</v>
      </c>
      <c r="M4" s="6">
        <f>MID(Q4,Hoja2!$D$14,Hoja2!$B$14)/100</f>
        <v>16822.650000000001</v>
      </c>
      <c r="N4" s="5" t="str">
        <f>MID(Q4,Hoja2!$D$15,Hoja2!$B$15)</f>
        <v>050907</v>
      </c>
      <c r="O4" s="5" t="str">
        <f>MID(Q4,Hoja2!$D$16,Hoja2!$B$16)</f>
        <v>20178404831</v>
      </c>
      <c r="P4" s="5" t="str">
        <f>MID(Q4,Hoja2!$D$17,Hoja2!$B$17)</f>
        <v>V</v>
      </c>
      <c r="Q4" s="10" t="s">
        <v>28</v>
      </c>
    </row>
    <row r="5" spans="1:17" x14ac:dyDescent="0.3">
      <c r="A5" s="5" t="str">
        <f>MID(Q5,Hoja2!$D$2,Hoja2!$F$2)</f>
        <v>MONTENEGRO GRISELDA ELIZA</v>
      </c>
      <c r="B5" s="5" t="str">
        <f>MID(Q5,Hoja2!$D$3,Hoja2!$B$3)</f>
        <v>25880682</v>
      </c>
      <c r="C5" s="5" t="str">
        <f>MID(Q5,Hoja2!$D$4,Hoja2!$B$4)</f>
        <v>38265</v>
      </c>
      <c r="D5" s="5" t="str">
        <f>MID(Q5,Hoja2!$D$5,Hoja2!$B$5)</f>
        <v>50107</v>
      </c>
      <c r="E5" s="5" t="str">
        <f>MID(Q5,Hoja2!$D$6,Hoja2!$B$6)</f>
        <v>38761041</v>
      </c>
      <c r="F5" s="5" t="str">
        <f>MID(Q5,Hoja2!$D$7,Hoja2!$B$7)</f>
        <v>060092</v>
      </c>
      <c r="G5" s="5">
        <f>MID(Q5,Hoja2!$D$8,Hoja2!$B$8)/100</f>
        <v>1590.86</v>
      </c>
      <c r="H5" s="5">
        <f>MID(Q5,Hoja2!$D$9,Hoja2!$B$9)/100</f>
        <v>18083.63</v>
      </c>
      <c r="I5" s="5">
        <f>MID(Q5,Hoja2!$D$10,Hoja2!$B$10)/100</f>
        <v>19674.490000000002</v>
      </c>
      <c r="J5" s="5">
        <f>MID(Q5,Hoja2!$D$11,Hoja2!$B$11)/100</f>
        <v>3255.05</v>
      </c>
      <c r="K5" s="5" t="str">
        <f>MID(Q5,Hoja2!$D$12,Hoja2!$B$12)</f>
        <v>D</v>
      </c>
      <c r="L5" s="5" t="str">
        <f>MID(Q5,Hoja2!$D$13,Hoja2!$B$13)</f>
        <v>000000000</v>
      </c>
      <c r="M5" s="6">
        <f>MID(Q5,Hoja2!$D$14,Hoja2!$B$14)/100</f>
        <v>16419.439999999999</v>
      </c>
      <c r="N5" s="5" t="str">
        <f>MID(Q5,Hoja2!$D$15,Hoja2!$B$15)</f>
        <v>031207</v>
      </c>
      <c r="O5" s="5" t="str">
        <f>MID(Q5,Hoja2!$D$16,Hoja2!$B$16)</f>
        <v>23258806824</v>
      </c>
      <c r="P5" s="5" t="str">
        <f>MID(Q5,Hoja2!$D$17,Hoja2!$B$17)</f>
        <v>M</v>
      </c>
      <c r="Q5" s="10" t="s">
        <v>29</v>
      </c>
    </row>
    <row r="6" spans="1:17" x14ac:dyDescent="0.3">
      <c r="A6" s="5" t="str">
        <f>MID(Q6,Hoja2!$D$2,Hoja2!$F$2)</f>
        <v xml:space="preserve">OVEJERO, ROSA MARGARITA  </v>
      </c>
      <c r="B6" s="5" t="str">
        <f>MID(Q6,Hoja2!$D$3,Hoja2!$B$3)</f>
        <v>26099222</v>
      </c>
      <c r="C6" s="5" t="str">
        <f>MID(Q6,Hoja2!$D$4,Hoja2!$B$4)</f>
        <v>38265</v>
      </c>
      <c r="D6" s="5" t="str">
        <f>MID(Q6,Hoja2!$D$5,Hoja2!$B$5)</f>
        <v>50081</v>
      </c>
      <c r="E6" s="5" t="str">
        <f>MID(Q6,Hoja2!$D$6,Hoja2!$B$6)</f>
        <v>38765045</v>
      </c>
      <c r="F6" s="5" t="str">
        <f>MID(Q6,Hoja2!$D$7,Hoja2!$B$7)</f>
        <v>060092</v>
      </c>
      <c r="G6" s="5">
        <f>MID(Q6,Hoja2!$D$8,Hoja2!$B$8)/100</f>
        <v>2713.46</v>
      </c>
      <c r="H6" s="5">
        <f>MID(Q6,Hoja2!$D$9,Hoja2!$B$9)/100</f>
        <v>18083.63</v>
      </c>
      <c r="I6" s="5">
        <f>MID(Q6,Hoja2!$D$10,Hoja2!$B$10)/100</f>
        <v>20797.09</v>
      </c>
      <c r="J6" s="5">
        <f>MID(Q6,Hoja2!$D$11,Hoja2!$B$11)/100</f>
        <v>3255.05</v>
      </c>
      <c r="K6" s="5" t="str">
        <f>MID(Q6,Hoja2!$D$12,Hoja2!$B$12)</f>
        <v>D</v>
      </c>
      <c r="L6" s="5" t="str">
        <f>MID(Q6,Hoja2!$D$13,Hoja2!$B$13)</f>
        <v>000000000</v>
      </c>
      <c r="M6" s="6">
        <f>MID(Q6,Hoja2!$D$14,Hoja2!$B$14)/100</f>
        <v>17542.04</v>
      </c>
      <c r="N6" s="5" t="str">
        <f>MID(Q6,Hoja2!$D$15,Hoja2!$B$15)</f>
        <v>090508</v>
      </c>
      <c r="O6" s="5" t="str">
        <f>MID(Q6,Hoja2!$D$16,Hoja2!$B$16)</f>
        <v>24260992224</v>
      </c>
      <c r="P6" s="5" t="str">
        <f>MID(Q6,Hoja2!$D$17,Hoja2!$B$17)</f>
        <v>M</v>
      </c>
      <c r="Q6" s="10" t="s">
        <v>30</v>
      </c>
    </row>
    <row r="7" spans="1:17" x14ac:dyDescent="0.3">
      <c r="A7" s="5" t="str">
        <f>MID(Q7,Hoja2!$D$2,Hoja2!$F$2)</f>
        <v xml:space="preserve">GOMEZ NATALIA DE LOS A.  </v>
      </c>
      <c r="B7" s="5" t="str">
        <f>MID(Q7,Hoja2!$D$3,Hoja2!$B$3)</f>
        <v>27037615</v>
      </c>
      <c r="C7" s="5" t="str">
        <f>MID(Q7,Hoja2!$D$4,Hoja2!$B$4)</f>
        <v>38636</v>
      </c>
      <c r="D7" s="5" t="str">
        <f>MID(Q7,Hoja2!$D$5,Hoja2!$B$5)</f>
        <v>50081</v>
      </c>
      <c r="E7" s="5" t="str">
        <f>MID(Q7,Hoja2!$D$6,Hoja2!$B$6)</f>
        <v>38766465</v>
      </c>
      <c r="F7" s="5" t="str">
        <f>MID(Q7,Hoja2!$D$7,Hoja2!$B$7)</f>
        <v>060092</v>
      </c>
      <c r="G7" s="5">
        <f>MID(Q7,Hoja2!$D$8,Hoja2!$B$8)/100</f>
        <v>1544.6</v>
      </c>
      <c r="H7" s="5">
        <f>MID(Q7,Hoja2!$D$9,Hoja2!$B$9)/100</f>
        <v>17406.330000000002</v>
      </c>
      <c r="I7" s="5">
        <f>MID(Q7,Hoja2!$D$10,Hoja2!$B$10)/100</f>
        <v>18950.93</v>
      </c>
      <c r="J7" s="5">
        <f>MID(Q7,Hoja2!$D$11,Hoja2!$B$11)/100</f>
        <v>3133.14</v>
      </c>
      <c r="K7" s="5" t="str">
        <f>MID(Q7,Hoja2!$D$12,Hoja2!$B$12)</f>
        <v>D</v>
      </c>
      <c r="L7" s="5" t="str">
        <f>MID(Q7,Hoja2!$D$13,Hoja2!$B$13)</f>
        <v>000000000</v>
      </c>
      <c r="M7" s="6">
        <f>MID(Q7,Hoja2!$D$14,Hoja2!$B$14)/100</f>
        <v>15817.79</v>
      </c>
      <c r="N7" s="5" t="str">
        <f>MID(Q7,Hoja2!$D$15,Hoja2!$B$15)</f>
        <v>181110</v>
      </c>
      <c r="O7" s="5" t="str">
        <f>MID(Q7,Hoja2!$D$16,Hoja2!$B$16)</f>
        <v>27270376156</v>
      </c>
      <c r="P7" s="5" t="str">
        <f>MID(Q7,Hoja2!$D$17,Hoja2!$B$17)</f>
        <v>M</v>
      </c>
      <c r="Q7" s="10" t="s">
        <v>31</v>
      </c>
    </row>
    <row r="8" spans="1:17" x14ac:dyDescent="0.3">
      <c r="A8" s="5" t="str">
        <f>MID(Q8,Hoja2!$D$2,Hoja2!$F$2)</f>
        <v xml:space="preserve">LLADHON NATALIA          </v>
      </c>
      <c r="B8" s="5" t="str">
        <f>MID(Q8,Hoja2!$D$3,Hoja2!$B$3)</f>
        <v>25008681</v>
      </c>
      <c r="C8" s="5" t="str">
        <f>MID(Q8,Hoja2!$D$4,Hoja2!$B$4)</f>
        <v>38265</v>
      </c>
      <c r="D8" s="5" t="str">
        <f>MID(Q8,Hoja2!$D$5,Hoja2!$B$5)</f>
        <v>50107</v>
      </c>
      <c r="E8" s="5" t="str">
        <f>MID(Q8,Hoja2!$D$6,Hoja2!$B$6)</f>
        <v>38767652</v>
      </c>
      <c r="F8" s="5" t="str">
        <f>MID(Q8,Hoja2!$D$7,Hoja2!$B$7)</f>
        <v>060092</v>
      </c>
      <c r="G8" s="5">
        <f>MID(Q8,Hoja2!$D$8,Hoja2!$B$8)/100</f>
        <v>1719.94</v>
      </c>
      <c r="H8" s="5">
        <f>MID(Q8,Hoja2!$D$9,Hoja2!$B$9)/100</f>
        <v>19973.34</v>
      </c>
      <c r="I8" s="5">
        <f>MID(Q8,Hoja2!$D$10,Hoja2!$B$10)/100</f>
        <v>21693.279999999999</v>
      </c>
      <c r="J8" s="5">
        <f>MID(Q8,Hoja2!$D$11,Hoja2!$B$11)/100</f>
        <v>3595.2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18098.080000000002</v>
      </c>
      <c r="N8" s="5" t="str">
        <f>MID(Q8,Hoja2!$D$15,Hoja2!$B$15)</f>
        <v>210900</v>
      </c>
      <c r="O8" s="5" t="str">
        <f>MID(Q8,Hoja2!$D$16,Hoja2!$B$16)</f>
        <v>23250086814</v>
      </c>
      <c r="P8" s="5" t="str">
        <f>MID(Q8,Hoja2!$D$17,Hoja2!$B$17)</f>
        <v>M</v>
      </c>
      <c r="Q8" s="10" t="s">
        <v>32</v>
      </c>
    </row>
    <row r="9" spans="1:17" x14ac:dyDescent="0.3">
      <c r="A9" s="5" t="str">
        <f>MID(Q9,Hoja2!$D$2,Hoja2!$F$2)</f>
        <v xml:space="preserve">BORCA YISELE LORENA      </v>
      </c>
      <c r="B9" s="5" t="str">
        <f>MID(Q9,Hoja2!$D$3,Hoja2!$B$3)</f>
        <v>31162103</v>
      </c>
      <c r="C9" s="5" t="str">
        <f>MID(Q9,Hoja2!$D$4,Hoja2!$B$4)</f>
        <v>38393</v>
      </c>
      <c r="D9" s="5" t="str">
        <f>MID(Q9,Hoja2!$D$5,Hoja2!$B$5)</f>
        <v>50107</v>
      </c>
      <c r="E9" s="5" t="str">
        <f>MID(Q9,Hoja2!$D$6,Hoja2!$B$6)</f>
        <v>38770951</v>
      </c>
      <c r="F9" s="5" t="str">
        <f>MID(Q9,Hoja2!$D$7,Hoja2!$B$7)</f>
        <v>060092</v>
      </c>
      <c r="G9" s="5">
        <f>MID(Q9,Hoja2!$D$8,Hoja2!$B$8)/100</f>
        <v>1544.6</v>
      </c>
      <c r="H9" s="5">
        <f>MID(Q9,Hoja2!$D$9,Hoja2!$B$9)/100</f>
        <v>17406.330000000002</v>
      </c>
      <c r="I9" s="5">
        <f>MID(Q9,Hoja2!$D$10,Hoja2!$B$10)/100</f>
        <v>18950.93</v>
      </c>
      <c r="J9" s="5">
        <f>MID(Q9,Hoja2!$D$11,Hoja2!$B$11)/100</f>
        <v>3133.14</v>
      </c>
      <c r="K9" s="5" t="str">
        <f>MID(Q9,Hoja2!$D$12,Hoja2!$B$12)</f>
        <v>D</v>
      </c>
      <c r="L9" s="5" t="str">
        <f>MID(Q9,Hoja2!$D$13,Hoja2!$B$13)</f>
        <v>000000000</v>
      </c>
      <c r="M9" s="6">
        <f>MID(Q9,Hoja2!$D$14,Hoja2!$B$14)/100</f>
        <v>15817.79</v>
      </c>
      <c r="N9" s="5" t="str">
        <f>MID(Q9,Hoja2!$D$15,Hoja2!$B$15)</f>
        <v>021210</v>
      </c>
      <c r="O9" s="5" t="str">
        <f>MID(Q9,Hoja2!$D$16,Hoja2!$B$16)</f>
        <v>27311621039</v>
      </c>
      <c r="P9" s="5" t="str">
        <f>MID(Q9,Hoja2!$D$17,Hoja2!$B$17)</f>
        <v>M</v>
      </c>
      <c r="Q9" s="10" t="s">
        <v>33</v>
      </c>
    </row>
    <row r="10" spans="1:17" x14ac:dyDescent="0.3">
      <c r="A10" s="5" t="str">
        <f>MID(Q10,Hoja2!$D$2,Hoja2!$F$2)</f>
        <v xml:space="preserve">BRAVO MARIA CELESTE      </v>
      </c>
      <c r="B10" s="5" t="str">
        <f>MID(Q10,Hoja2!$D$3,Hoja2!$B$3)</f>
        <v>32154804</v>
      </c>
      <c r="C10" s="5" t="str">
        <f>MID(Q10,Hoja2!$D$4,Hoja2!$B$4)</f>
        <v>38265</v>
      </c>
      <c r="D10" s="5" t="str">
        <f>MID(Q10,Hoja2!$D$5,Hoja2!$B$5)</f>
        <v>50107</v>
      </c>
      <c r="E10" s="5" t="str">
        <f>MID(Q10,Hoja2!$D$6,Hoja2!$B$6)</f>
        <v>38771651</v>
      </c>
      <c r="F10" s="5" t="str">
        <f>MID(Q10,Hoja2!$D$7,Hoja2!$B$7)</f>
        <v>060092</v>
      </c>
      <c r="G10" s="5">
        <f>MID(Q10,Hoja2!$D$8,Hoja2!$B$8)/100</f>
        <v>1544.6</v>
      </c>
      <c r="H10" s="5">
        <f>MID(Q10,Hoja2!$D$9,Hoja2!$B$9)/100</f>
        <v>17406.330000000002</v>
      </c>
      <c r="I10" s="5">
        <f>MID(Q10,Hoja2!$D$10,Hoja2!$B$10)/100</f>
        <v>18950.93</v>
      </c>
      <c r="J10" s="5">
        <f>MID(Q10,Hoja2!$D$11,Hoja2!$B$11)/100</f>
        <v>3133.14</v>
      </c>
      <c r="K10" s="5" t="str">
        <f>MID(Q10,Hoja2!$D$12,Hoja2!$B$12)</f>
        <v>D</v>
      </c>
      <c r="L10" s="5" t="str">
        <f>MID(Q10,Hoja2!$D$13,Hoja2!$B$13)</f>
        <v>000000000</v>
      </c>
      <c r="M10" s="6">
        <f>MID(Q10,Hoja2!$D$14,Hoja2!$B$14)/100</f>
        <v>15817.79</v>
      </c>
      <c r="N10" s="5" t="str">
        <f>MID(Q10,Hoja2!$D$15,Hoja2!$B$15)</f>
        <v>021210</v>
      </c>
      <c r="O10" s="5" t="str">
        <f>MID(Q10,Hoja2!$D$16,Hoja2!$B$16)</f>
        <v>27321548046</v>
      </c>
      <c r="P10" s="5" t="str">
        <f>MID(Q10,Hoja2!$D$17,Hoja2!$B$17)</f>
        <v>M</v>
      </c>
      <c r="Q10" s="10" t="s">
        <v>34</v>
      </c>
    </row>
    <row r="11" spans="1:17" x14ac:dyDescent="0.3">
      <c r="A11" s="5" t="str">
        <f>MID(Q11,Hoja2!$D$2,Hoja2!$F$2)</f>
        <v xml:space="preserve">CORREA PASCUAL ORLANDO   </v>
      </c>
      <c r="B11" s="5" t="str">
        <f>MID(Q11,Hoja2!$D$3,Hoja2!$B$3)</f>
        <v>12272688</v>
      </c>
      <c r="C11" s="5" t="str">
        <f>MID(Q11,Hoja2!$D$4,Hoja2!$B$4)</f>
        <v>38265</v>
      </c>
      <c r="D11" s="5" t="str">
        <f>MID(Q11,Hoja2!$D$5,Hoja2!$B$5)</f>
        <v>50065</v>
      </c>
      <c r="E11" s="5" t="str">
        <f>MID(Q11,Hoja2!$D$6,Hoja2!$B$6)</f>
        <v>38775493</v>
      </c>
      <c r="F11" s="5" t="str">
        <f>MID(Q11,Hoja2!$D$7,Hoja2!$B$7)</f>
        <v>060092</v>
      </c>
      <c r="G11" s="5">
        <f>MID(Q11,Hoja2!$D$8,Hoja2!$B$8)/100</f>
        <v>523.16999999999996</v>
      </c>
      <c r="H11" s="5">
        <f>MID(Q11,Hoja2!$D$9,Hoja2!$B$9)/100</f>
        <v>22147.45</v>
      </c>
      <c r="I11" s="5">
        <f>MID(Q11,Hoja2!$D$10,Hoja2!$B$10)/100</f>
        <v>22670.62</v>
      </c>
      <c r="J11" s="5">
        <f>MID(Q11,Hoja2!$D$11,Hoja2!$B$11)/100</f>
        <v>3986.54</v>
      </c>
      <c r="K11" s="5" t="str">
        <f>MID(Q11,Hoja2!$D$12,Hoja2!$B$12)</f>
        <v>D</v>
      </c>
      <c r="L11" s="5" t="str">
        <f>MID(Q11,Hoja2!$D$13,Hoja2!$B$13)</f>
        <v>000000000</v>
      </c>
      <c r="M11" s="6">
        <f>MID(Q11,Hoja2!$D$14,Hoja2!$B$14)/100</f>
        <v>18684.080000000002</v>
      </c>
      <c r="N11" s="5" t="str">
        <f>MID(Q11,Hoja2!$D$15,Hoja2!$B$15)</f>
        <v>220296</v>
      </c>
      <c r="O11" s="5" t="str">
        <f>MID(Q11,Hoja2!$D$16,Hoja2!$B$16)</f>
        <v>20122726887</v>
      </c>
      <c r="P11" s="5" t="str">
        <f>MID(Q11,Hoja2!$D$17,Hoja2!$B$17)</f>
        <v>V</v>
      </c>
      <c r="Q11" s="10" t="s">
        <v>35</v>
      </c>
    </row>
    <row r="12" spans="1:17" x14ac:dyDescent="0.3">
      <c r="A12" s="5" t="str">
        <f>MID(Q12,Hoja2!$D$2,Hoja2!$F$2)</f>
        <v xml:space="preserve">KALE¥UK NADIA NOELIA     </v>
      </c>
      <c r="B12" s="5" t="str">
        <f>MID(Q12,Hoja2!$D$3,Hoja2!$B$3)</f>
        <v>32569580</v>
      </c>
      <c r="C12" s="5" t="str">
        <f>MID(Q12,Hoja2!$D$4,Hoja2!$B$4)</f>
        <v>38265</v>
      </c>
      <c r="D12" s="5" t="str">
        <f>MID(Q12,Hoja2!$D$5,Hoja2!$B$5)</f>
        <v>50034</v>
      </c>
      <c r="E12" s="5" t="str">
        <f>MID(Q12,Hoja2!$D$6,Hoja2!$B$6)</f>
        <v>38780011</v>
      </c>
      <c r="F12" s="5" t="str">
        <f>MID(Q12,Hoja2!$D$7,Hoja2!$B$7)</f>
        <v>060092</v>
      </c>
      <c r="G12" s="5">
        <f>MID(Q12,Hoja2!$D$8,Hoja2!$B$8)/100</f>
        <v>1544.6</v>
      </c>
      <c r="H12" s="5">
        <f>MID(Q12,Hoja2!$D$9,Hoja2!$B$9)/100</f>
        <v>17406.330000000002</v>
      </c>
      <c r="I12" s="5">
        <f>MID(Q12,Hoja2!$D$10,Hoja2!$B$10)/100</f>
        <v>18950.93</v>
      </c>
      <c r="J12" s="5">
        <f>MID(Q12,Hoja2!$D$11,Hoja2!$B$11)/100</f>
        <v>3133.14</v>
      </c>
      <c r="K12" s="5" t="str">
        <f>MID(Q12,Hoja2!$D$12,Hoja2!$B$12)</f>
        <v>D</v>
      </c>
      <c r="L12" s="5" t="str">
        <f>MID(Q12,Hoja2!$D$13,Hoja2!$B$13)</f>
        <v>000000000</v>
      </c>
      <c r="M12" s="6">
        <f>MID(Q12,Hoja2!$D$14,Hoja2!$B$14)/100</f>
        <v>15817.79</v>
      </c>
      <c r="N12" s="5" t="str">
        <f>MID(Q12,Hoja2!$D$15,Hoja2!$B$15)</f>
        <v>261110</v>
      </c>
      <c r="O12" s="5" t="str">
        <f>MID(Q12,Hoja2!$D$16,Hoja2!$B$16)</f>
        <v>27325695809</v>
      </c>
      <c r="P12" s="5" t="str">
        <f>MID(Q12,Hoja2!$D$17,Hoja2!$B$17)</f>
        <v>M</v>
      </c>
      <c r="Q12" s="10" t="s">
        <v>36</v>
      </c>
    </row>
    <row r="13" spans="1:17" x14ac:dyDescent="0.3">
      <c r="A13" s="5" t="str">
        <f>MID(Q13,Hoja2!$D$2,Hoja2!$F$2)</f>
        <v>SANTILLAN CLAUDIA PATRICI</v>
      </c>
      <c r="B13" s="5" t="str">
        <f>MID(Q13,Hoja2!$D$3,Hoja2!$B$3)</f>
        <v>26252612</v>
      </c>
      <c r="C13" s="5" t="str">
        <f>MID(Q13,Hoja2!$D$4,Hoja2!$B$4)</f>
        <v>38265</v>
      </c>
      <c r="D13" s="5" t="str">
        <f>MID(Q13,Hoja2!$D$5,Hoja2!$B$5)</f>
        <v>50107</v>
      </c>
      <c r="E13" s="5" t="str">
        <f>MID(Q13,Hoja2!$D$6,Hoja2!$B$6)</f>
        <v>38781193</v>
      </c>
      <c r="F13" s="5" t="str">
        <f>MID(Q13,Hoja2!$D$7,Hoja2!$B$7)</f>
        <v>060092</v>
      </c>
      <c r="G13" s="5">
        <f>MID(Q13,Hoja2!$D$8,Hoja2!$B$8)/100</f>
        <v>1590.86</v>
      </c>
      <c r="H13" s="5">
        <f>MID(Q13,Hoja2!$D$9,Hoja2!$B$9)/100</f>
        <v>18083.63</v>
      </c>
      <c r="I13" s="5">
        <f>MID(Q13,Hoja2!$D$10,Hoja2!$B$10)/100</f>
        <v>19674.490000000002</v>
      </c>
      <c r="J13" s="5">
        <f>MID(Q13,Hoja2!$D$11,Hoja2!$B$11)/100</f>
        <v>3255.05</v>
      </c>
      <c r="K13" s="5" t="str">
        <f>MID(Q13,Hoja2!$D$12,Hoja2!$B$12)</f>
        <v>D</v>
      </c>
      <c r="L13" s="5" t="str">
        <f>MID(Q13,Hoja2!$D$13,Hoja2!$B$13)</f>
        <v>000000000</v>
      </c>
      <c r="M13" s="6">
        <f>MID(Q13,Hoja2!$D$14,Hoja2!$B$14)/100</f>
        <v>16419.439999999999</v>
      </c>
      <c r="N13" s="5" t="str">
        <f>MID(Q13,Hoja2!$D$15,Hoja2!$B$15)</f>
        <v>260509</v>
      </c>
      <c r="O13" s="5" t="str">
        <f>MID(Q13,Hoja2!$D$16,Hoja2!$B$16)</f>
        <v>27262526122</v>
      </c>
      <c r="P13" s="5" t="str">
        <f>MID(Q13,Hoja2!$D$17,Hoja2!$B$17)</f>
        <v>M</v>
      </c>
      <c r="Q13" s="10" t="s">
        <v>37</v>
      </c>
    </row>
    <row r="14" spans="1:17" x14ac:dyDescent="0.3">
      <c r="A14" s="5" t="str">
        <f>MID(Q14,Hoja2!$D$2,Hoja2!$F$2)</f>
        <v xml:space="preserve">LEGUIZAMON ELDA VIVIANA  </v>
      </c>
      <c r="B14" s="5" t="str">
        <f>MID(Q14,Hoja2!$D$3,Hoja2!$B$3)</f>
        <v>23851860</v>
      </c>
      <c r="C14" s="5" t="str">
        <f>MID(Q14,Hoja2!$D$4,Hoja2!$B$4)</f>
        <v>38636</v>
      </c>
      <c r="D14" s="5" t="str">
        <f>MID(Q14,Hoja2!$D$5,Hoja2!$B$5)</f>
        <v>50073</v>
      </c>
      <c r="E14" s="5" t="str">
        <f>MID(Q14,Hoja2!$D$6,Hoja2!$B$6)</f>
        <v>38783022</v>
      </c>
      <c r="F14" s="5" t="str">
        <f>MID(Q14,Hoja2!$D$7,Hoja2!$B$7)</f>
        <v>060092</v>
      </c>
      <c r="G14" s="5">
        <f>MID(Q14,Hoja2!$D$8,Hoja2!$B$8)/100</f>
        <v>1489.19</v>
      </c>
      <c r="H14" s="5">
        <f>MID(Q14,Hoja2!$D$9,Hoja2!$B$9)/100</f>
        <v>16729.03</v>
      </c>
      <c r="I14" s="5">
        <f>MID(Q14,Hoja2!$D$10,Hoja2!$B$10)/100</f>
        <v>18218.22</v>
      </c>
      <c r="J14" s="5">
        <f>MID(Q14,Hoja2!$D$11,Hoja2!$B$11)/100</f>
        <v>3178.51</v>
      </c>
      <c r="K14" s="5" t="str">
        <f>MID(Q14,Hoja2!$D$12,Hoja2!$B$12)</f>
        <v>D</v>
      </c>
      <c r="L14" s="5" t="str">
        <f>MID(Q14,Hoja2!$D$13,Hoja2!$B$13)</f>
        <v>000000000</v>
      </c>
      <c r="M14" s="6">
        <f>MID(Q14,Hoja2!$D$14,Hoja2!$B$14)/100</f>
        <v>15039.71</v>
      </c>
      <c r="N14" s="5" t="str">
        <f>MID(Q14,Hoja2!$D$15,Hoja2!$B$15)</f>
        <v>190613</v>
      </c>
      <c r="O14" s="5" t="str">
        <f>MID(Q14,Hoja2!$D$16,Hoja2!$B$16)</f>
        <v>27238518607</v>
      </c>
      <c r="P14" s="5" t="str">
        <f>MID(Q14,Hoja2!$D$17,Hoja2!$B$17)</f>
        <v>M</v>
      </c>
      <c r="Q14" s="10" t="s">
        <v>38</v>
      </c>
    </row>
    <row r="15" spans="1:17" x14ac:dyDescent="0.3">
      <c r="A15" s="5" t="str">
        <f>MID(Q15,Hoja2!$D$2,Hoja2!$F$2)</f>
        <v xml:space="preserve">SCARPA YESICA DEL VALLE  </v>
      </c>
      <c r="B15" s="5" t="str">
        <f>MID(Q15,Hoja2!$D$3,Hoja2!$B$3)</f>
        <v>30353733</v>
      </c>
      <c r="C15" s="5" t="str">
        <f>MID(Q15,Hoja2!$D$4,Hoja2!$B$4)</f>
        <v>38636</v>
      </c>
      <c r="D15" s="5" t="str">
        <f>MID(Q15,Hoja2!$D$5,Hoja2!$B$5)</f>
        <v>50034</v>
      </c>
      <c r="E15" s="5" t="str">
        <f>MID(Q15,Hoja2!$D$6,Hoja2!$B$6)</f>
        <v>38821503</v>
      </c>
      <c r="F15" s="5" t="str">
        <f>MID(Q15,Hoja2!$D$7,Hoja2!$B$7)</f>
        <v>060092</v>
      </c>
      <c r="G15" s="5">
        <f>MID(Q15,Hoja2!$D$8,Hoja2!$B$8)/100</f>
        <v>2620.9299999999998</v>
      </c>
      <c r="H15" s="5">
        <f>MID(Q15,Hoja2!$D$9,Hoja2!$B$9)/100</f>
        <v>16729.03</v>
      </c>
      <c r="I15" s="5">
        <f>MID(Q15,Hoja2!$D$10,Hoja2!$B$10)/100</f>
        <v>19349.96</v>
      </c>
      <c r="J15" s="5">
        <f>MID(Q15,Hoja2!$D$11,Hoja2!$B$11)/100</f>
        <v>3011.22</v>
      </c>
      <c r="K15" s="5" t="str">
        <f>MID(Q15,Hoja2!$D$12,Hoja2!$B$12)</f>
        <v>D</v>
      </c>
      <c r="L15" s="5" t="str">
        <f>MID(Q15,Hoja2!$D$13,Hoja2!$B$13)</f>
        <v>000000000</v>
      </c>
      <c r="M15" s="6">
        <f>MID(Q15,Hoja2!$D$14,Hoja2!$B$14)/100</f>
        <v>16338.74</v>
      </c>
      <c r="N15" s="5" t="str">
        <f>MID(Q15,Hoja2!$D$15,Hoja2!$B$15)</f>
        <v>280713</v>
      </c>
      <c r="O15" s="5" t="str">
        <f>MID(Q15,Hoja2!$D$16,Hoja2!$B$16)</f>
        <v>27303537339</v>
      </c>
      <c r="P15" s="5" t="str">
        <f>MID(Q15,Hoja2!$D$17,Hoja2!$B$17)</f>
        <v>M</v>
      </c>
      <c r="Q15" s="10" t="s">
        <v>39</v>
      </c>
    </row>
    <row r="16" spans="1:17" x14ac:dyDescent="0.3">
      <c r="A16" s="5" t="str">
        <f>MID(Q16,Hoja2!$D$2,Hoja2!$F$2)</f>
        <v xml:space="preserve">CAMPOS GABRIELA ANALIA   </v>
      </c>
      <c r="B16" s="5" t="str">
        <f>MID(Q16,Hoja2!$D$3,Hoja2!$B$3)</f>
        <v>21791718</v>
      </c>
      <c r="C16" s="5" t="str">
        <f>MID(Q16,Hoja2!$D$4,Hoja2!$B$4)</f>
        <v>38636</v>
      </c>
      <c r="D16" s="5" t="str">
        <f>MID(Q16,Hoja2!$D$5,Hoja2!$B$5)</f>
        <v>50107</v>
      </c>
      <c r="E16" s="5" t="str">
        <f>MID(Q16,Hoja2!$D$6,Hoja2!$B$6)</f>
        <v>38833505</v>
      </c>
      <c r="F16" s="5" t="str">
        <f>MID(Q16,Hoja2!$D$7,Hoja2!$B$7)</f>
        <v>060092</v>
      </c>
      <c r="G16" s="5">
        <f>MID(Q16,Hoja2!$D$8,Hoja2!$B$8)/100</f>
        <v>1637.13</v>
      </c>
      <c r="H16" s="5">
        <f>MID(Q16,Hoja2!$D$9,Hoja2!$B$9)/100</f>
        <v>18760.939999999999</v>
      </c>
      <c r="I16" s="5">
        <f>MID(Q16,Hoja2!$D$10,Hoja2!$B$10)/100</f>
        <v>20398.07</v>
      </c>
      <c r="J16" s="5">
        <f>MID(Q16,Hoja2!$D$11,Hoja2!$B$11)/100</f>
        <v>3376.97</v>
      </c>
      <c r="K16" s="5" t="str">
        <f>MID(Q16,Hoja2!$D$12,Hoja2!$B$12)</f>
        <v>D</v>
      </c>
      <c r="L16" s="5" t="str">
        <f>MID(Q16,Hoja2!$D$13,Hoja2!$B$13)</f>
        <v>000000000</v>
      </c>
      <c r="M16" s="6">
        <f>MID(Q16,Hoja2!$D$14,Hoja2!$B$14)/100</f>
        <v>17021.099999999999</v>
      </c>
      <c r="N16" s="5" t="str">
        <f>MID(Q16,Hoja2!$D$15,Hoja2!$B$15)</f>
        <v>030107</v>
      </c>
      <c r="O16" s="5" t="str">
        <f>MID(Q16,Hoja2!$D$16,Hoja2!$B$16)</f>
        <v>27217917188</v>
      </c>
      <c r="P16" s="5" t="str">
        <f>MID(Q16,Hoja2!$D$17,Hoja2!$B$17)</f>
        <v>M</v>
      </c>
      <c r="Q16" s="10" t="s">
        <v>40</v>
      </c>
    </row>
    <row r="17" spans="1:17" x14ac:dyDescent="0.3">
      <c r="A17" s="5" t="str">
        <f>MID(Q17,Hoja2!$D$2,Hoja2!$F$2)</f>
        <v xml:space="preserve">BULACIO FLORENCIA ANAHI  </v>
      </c>
      <c r="B17" s="5" t="str">
        <f>MID(Q17,Hoja2!$D$3,Hoja2!$B$3)</f>
        <v>35336666</v>
      </c>
      <c r="C17" s="5" t="str">
        <f>MID(Q17,Hoja2!$D$4,Hoja2!$B$4)</f>
        <v>38265</v>
      </c>
      <c r="D17" s="5" t="str">
        <f>MID(Q17,Hoja2!$D$5,Hoja2!$B$5)</f>
        <v>50081</v>
      </c>
      <c r="E17" s="5" t="str">
        <f>MID(Q17,Hoja2!$D$6,Hoja2!$B$6)</f>
        <v>38835604</v>
      </c>
      <c r="F17" s="5" t="str">
        <f>MID(Q17,Hoja2!$D$7,Hoja2!$B$7)</f>
        <v>060092</v>
      </c>
      <c r="G17" s="5">
        <f>MID(Q17,Hoja2!$D$8,Hoja2!$B$8)/100</f>
        <v>1498.33</v>
      </c>
      <c r="H17" s="5">
        <f>MID(Q17,Hoja2!$D$9,Hoja2!$B$9)/100</f>
        <v>16729.03</v>
      </c>
      <c r="I17" s="5">
        <f>MID(Q17,Hoja2!$D$10,Hoja2!$B$10)/100</f>
        <v>18227.36</v>
      </c>
      <c r="J17" s="5">
        <f>MID(Q17,Hoja2!$D$11,Hoja2!$B$11)/100</f>
        <v>3011.22</v>
      </c>
      <c r="K17" s="5" t="str">
        <f>MID(Q17,Hoja2!$D$12,Hoja2!$B$12)</f>
        <v>D</v>
      </c>
      <c r="L17" s="5" t="str">
        <f>MID(Q17,Hoja2!$D$13,Hoja2!$B$13)</f>
        <v>000000000</v>
      </c>
      <c r="M17" s="6">
        <f>MID(Q17,Hoja2!$D$14,Hoja2!$B$14)/100</f>
        <v>15216.14</v>
      </c>
      <c r="N17" s="5" t="str">
        <f>MID(Q17,Hoja2!$D$15,Hoja2!$B$15)</f>
        <v>300614</v>
      </c>
      <c r="O17" s="5" t="str">
        <f>MID(Q17,Hoja2!$D$16,Hoja2!$B$16)</f>
        <v>27353366667</v>
      </c>
      <c r="P17" s="5" t="str">
        <f>MID(Q17,Hoja2!$D$17,Hoja2!$B$17)</f>
        <v>M</v>
      </c>
      <c r="Q17" s="10" t="s">
        <v>41</v>
      </c>
    </row>
    <row r="18" spans="1:17" x14ac:dyDescent="0.3">
      <c r="A18" s="5" t="str">
        <f>MID(Q18,Hoja2!$D$2,Hoja2!$F$2)</f>
        <v xml:space="preserve">ALMARAZ EDUARDO ANTONIO  </v>
      </c>
      <c r="B18" s="5" t="str">
        <f>MID(Q18,Hoja2!$D$3,Hoja2!$B$3)</f>
        <v>18154868</v>
      </c>
      <c r="C18" s="5" t="str">
        <f>MID(Q18,Hoja2!$D$4,Hoja2!$B$4)</f>
        <v>38385</v>
      </c>
      <c r="D18" s="5" t="str">
        <f>MID(Q18,Hoja2!$D$5,Hoja2!$B$5)</f>
        <v>12144</v>
      </c>
      <c r="E18" s="5" t="str">
        <f>MID(Q18,Hoja2!$D$6,Hoja2!$B$6)</f>
        <v>38863291</v>
      </c>
      <c r="F18" s="5" t="str">
        <f>MID(Q18,Hoja2!$D$7,Hoja2!$B$7)</f>
        <v>060098</v>
      </c>
      <c r="G18" s="5">
        <f>MID(Q18,Hoja2!$D$8,Hoja2!$B$8)/100</f>
        <v>2657.49</v>
      </c>
      <c r="H18" s="5">
        <f>MID(Q18,Hoja2!$D$9,Hoja2!$B$9)/100</f>
        <v>17406.330000000002</v>
      </c>
      <c r="I18" s="5">
        <f>MID(Q18,Hoja2!$D$10,Hoja2!$B$10)/100</f>
        <v>20063.82</v>
      </c>
      <c r="J18" s="5">
        <f>MID(Q18,Hoja2!$D$11,Hoja2!$B$11)/100</f>
        <v>3307.2</v>
      </c>
      <c r="K18" s="5" t="str">
        <f>MID(Q18,Hoja2!$D$12,Hoja2!$B$12)</f>
        <v>D</v>
      </c>
      <c r="L18" s="5" t="str">
        <f>MID(Q18,Hoja2!$D$13,Hoja2!$B$13)</f>
        <v>000000000</v>
      </c>
      <c r="M18" s="6">
        <f>MID(Q18,Hoja2!$D$14,Hoja2!$B$14)/100</f>
        <v>16756.62</v>
      </c>
      <c r="N18" s="5" t="str">
        <f>MID(Q18,Hoja2!$D$15,Hoja2!$B$15)</f>
        <v>150811</v>
      </c>
      <c r="O18" s="5" t="str">
        <f>MID(Q18,Hoja2!$D$16,Hoja2!$B$16)</f>
        <v>20181548682</v>
      </c>
      <c r="P18" s="5" t="str">
        <f>MID(Q18,Hoja2!$D$17,Hoja2!$B$17)</f>
        <v>V</v>
      </c>
      <c r="Q18" s="10" t="s">
        <v>237</v>
      </c>
    </row>
    <row r="19" spans="1:17" x14ac:dyDescent="0.3">
      <c r="A19" s="5" t="str">
        <f>MID(Q19,Hoja2!$D$2,Hoja2!$F$2)</f>
        <v xml:space="preserve">MATTAR VIVIANA EMILSE    </v>
      </c>
      <c r="B19" s="5" t="str">
        <f>MID(Q19,Hoja2!$D$3,Hoja2!$B$3)</f>
        <v>26640704</v>
      </c>
      <c r="C19" s="5" t="str">
        <f>MID(Q19,Hoja2!$D$4,Hoja2!$B$4)</f>
        <v>38636</v>
      </c>
      <c r="D19" s="5" t="str">
        <f>MID(Q19,Hoja2!$D$5,Hoja2!$B$5)</f>
        <v>50034</v>
      </c>
      <c r="E19" s="5" t="str">
        <f>MID(Q19,Hoja2!$D$6,Hoja2!$B$6)</f>
        <v>38871752</v>
      </c>
      <c r="F19" s="5" t="str">
        <f>MID(Q19,Hoja2!$D$7,Hoja2!$B$7)</f>
        <v>060092</v>
      </c>
      <c r="G19" s="5">
        <f>MID(Q19,Hoja2!$D$8,Hoja2!$B$8)/100</f>
        <v>1544.6</v>
      </c>
      <c r="H19" s="5">
        <f>MID(Q19,Hoja2!$D$9,Hoja2!$B$9)/100</f>
        <v>17406.330000000002</v>
      </c>
      <c r="I19" s="5">
        <f>MID(Q19,Hoja2!$D$10,Hoja2!$B$10)/100</f>
        <v>18950.93</v>
      </c>
      <c r="J19" s="5">
        <f>MID(Q19,Hoja2!$D$11,Hoja2!$B$11)/100</f>
        <v>3133.14</v>
      </c>
      <c r="K19" s="5" t="str">
        <f>MID(Q19,Hoja2!$D$12,Hoja2!$B$12)</f>
        <v>D</v>
      </c>
      <c r="L19" s="5" t="str">
        <f>MID(Q19,Hoja2!$D$13,Hoja2!$B$13)</f>
        <v>000000000</v>
      </c>
      <c r="M19" s="6">
        <f>MID(Q19,Hoja2!$D$14,Hoja2!$B$14)/100</f>
        <v>15817.79</v>
      </c>
      <c r="N19" s="5" t="str">
        <f>MID(Q19,Hoja2!$D$15,Hoja2!$B$15)</f>
        <v>161111</v>
      </c>
      <c r="O19" s="5" t="str">
        <f>MID(Q19,Hoja2!$D$16,Hoja2!$B$16)</f>
        <v>27266407047</v>
      </c>
      <c r="P19" s="5" t="str">
        <f>MID(Q19,Hoja2!$D$17,Hoja2!$B$17)</f>
        <v>M</v>
      </c>
      <c r="Q19" s="10" t="s">
        <v>131</v>
      </c>
    </row>
    <row r="20" spans="1:17" x14ac:dyDescent="0.3">
      <c r="A20" s="5" t="str">
        <f>MID(Q20,Hoja2!$D$2,Hoja2!$F$2)</f>
        <v xml:space="preserve">CORTEZ TEODOLINDA DEL V  </v>
      </c>
      <c r="B20" s="5" t="str">
        <f>MID(Q20,Hoja2!$D$3,Hoja2!$B$3)</f>
        <v>16007456</v>
      </c>
      <c r="C20" s="5" t="str">
        <f>MID(Q20,Hoja2!$D$4,Hoja2!$B$4)</f>
        <v>38636</v>
      </c>
      <c r="D20" s="5" t="str">
        <f>MID(Q20,Hoja2!$D$5,Hoja2!$B$5)</f>
        <v>50034</v>
      </c>
      <c r="E20" s="5" t="str">
        <f>MID(Q20,Hoja2!$D$6,Hoja2!$B$6)</f>
        <v>38884213</v>
      </c>
      <c r="F20" s="5" t="str">
        <f>MID(Q20,Hoja2!$D$7,Hoja2!$B$7)</f>
        <v>060092</v>
      </c>
      <c r="G20" s="5">
        <f>MID(Q20,Hoja2!$D$8,Hoja2!$B$8)/100</f>
        <v>1766.2</v>
      </c>
      <c r="H20" s="5">
        <f>MID(Q20,Hoja2!$D$9,Hoja2!$B$9)/100</f>
        <v>20650.650000000001</v>
      </c>
      <c r="I20" s="5">
        <f>MID(Q20,Hoja2!$D$10,Hoja2!$B$10)/100</f>
        <v>22416.85</v>
      </c>
      <c r="J20" s="5">
        <f>MID(Q20,Hoja2!$D$11,Hoja2!$B$11)/100</f>
        <v>3717.11</v>
      </c>
      <c r="K20" s="5" t="str">
        <f>MID(Q20,Hoja2!$D$12,Hoja2!$B$12)</f>
        <v>D</v>
      </c>
      <c r="L20" s="5" t="str">
        <f>MID(Q20,Hoja2!$D$13,Hoja2!$B$13)</f>
        <v>000000000</v>
      </c>
      <c r="M20" s="6">
        <f>MID(Q20,Hoja2!$D$14,Hoja2!$B$14)/100</f>
        <v>18699.740000000002</v>
      </c>
      <c r="N20" s="5" t="str">
        <f>MID(Q20,Hoja2!$D$15,Hoja2!$B$15)</f>
        <v>050798</v>
      </c>
      <c r="O20" s="5" t="str">
        <f>MID(Q20,Hoja2!$D$16,Hoja2!$B$16)</f>
        <v>27160074561</v>
      </c>
      <c r="P20" s="5" t="str">
        <f>MID(Q20,Hoja2!$D$17,Hoja2!$B$17)</f>
        <v>M</v>
      </c>
      <c r="Q20" s="10" t="s">
        <v>132</v>
      </c>
    </row>
    <row r="21" spans="1:17" x14ac:dyDescent="0.3">
      <c r="A21" s="5" t="str">
        <f>MID(Q21,Hoja2!$D$2,Hoja2!$F$2)</f>
        <v xml:space="preserve">ARANDA SARA SILVINA      </v>
      </c>
      <c r="B21" s="5" t="str">
        <f>MID(Q21,Hoja2!$D$3,Hoja2!$B$3)</f>
        <v>21343954</v>
      </c>
      <c r="C21" s="5" t="str">
        <f>MID(Q21,Hoja2!$D$4,Hoja2!$B$4)</f>
        <v>38265</v>
      </c>
      <c r="D21" s="5" t="str">
        <f>MID(Q21,Hoja2!$D$5,Hoja2!$B$5)</f>
        <v>50073</v>
      </c>
      <c r="E21" s="5" t="str">
        <f>MID(Q21,Hoja2!$D$6,Hoja2!$B$6)</f>
        <v>38886451</v>
      </c>
      <c r="F21" s="5" t="str">
        <f>MID(Q21,Hoja2!$D$7,Hoja2!$B$7)</f>
        <v>060092</v>
      </c>
      <c r="G21" s="5">
        <f>MID(Q21,Hoja2!$D$8,Hoja2!$B$8)/100</f>
        <v>1868.44</v>
      </c>
      <c r="H21" s="5">
        <f>MID(Q21,Hoja2!$D$9,Hoja2!$B$9)/100</f>
        <v>22147.45</v>
      </c>
      <c r="I21" s="5">
        <f>MID(Q21,Hoja2!$D$10,Hoja2!$B$10)/100</f>
        <v>24015.89</v>
      </c>
      <c r="J21" s="5">
        <f>MID(Q21,Hoja2!$D$11,Hoja2!$B$11)/100</f>
        <v>3986.54</v>
      </c>
      <c r="K21" s="5" t="str">
        <f>MID(Q21,Hoja2!$D$12,Hoja2!$B$12)</f>
        <v>D</v>
      </c>
      <c r="L21" s="5" t="str">
        <f>MID(Q21,Hoja2!$D$13,Hoja2!$B$13)</f>
        <v>000000000</v>
      </c>
      <c r="M21" s="6">
        <f>MID(Q21,Hoja2!$D$14,Hoja2!$B$14)/100</f>
        <v>20029.349999999999</v>
      </c>
      <c r="N21" s="5" t="str">
        <f>MID(Q21,Hoja2!$D$15,Hoja2!$B$15)</f>
        <v>211191</v>
      </c>
      <c r="O21" s="5" t="str">
        <f>MID(Q21,Hoja2!$D$16,Hoja2!$B$16)</f>
        <v>27213439540</v>
      </c>
      <c r="P21" s="5" t="str">
        <f>MID(Q21,Hoja2!$D$17,Hoja2!$B$17)</f>
        <v>M</v>
      </c>
      <c r="Q21" s="10" t="s">
        <v>133</v>
      </c>
    </row>
    <row r="22" spans="1:17" x14ac:dyDescent="0.3">
      <c r="A22" s="5" t="str">
        <f>MID(Q22,Hoja2!$D$2,Hoja2!$F$2)</f>
        <v>GONZALEZ MONICA ELIZABETH</v>
      </c>
      <c r="B22" s="5" t="str">
        <f>MID(Q22,Hoja2!$D$3,Hoja2!$B$3)</f>
        <v>28143782</v>
      </c>
      <c r="C22" s="5" t="str">
        <f>MID(Q22,Hoja2!$D$4,Hoja2!$B$4)</f>
        <v>38636</v>
      </c>
      <c r="D22" s="5" t="str">
        <f>MID(Q22,Hoja2!$D$5,Hoja2!$B$5)</f>
        <v>50081</v>
      </c>
      <c r="E22" s="5" t="str">
        <f>MID(Q22,Hoja2!$D$6,Hoja2!$B$6)</f>
        <v>38887541</v>
      </c>
      <c r="F22" s="5" t="str">
        <f>MID(Q22,Hoja2!$D$7,Hoja2!$B$7)</f>
        <v>060092</v>
      </c>
      <c r="G22" s="5">
        <f>MID(Q22,Hoja2!$D$8,Hoja2!$B$8)/100</f>
        <v>1257.3</v>
      </c>
      <c r="H22" s="5">
        <f>MID(Q22,Hoja2!$D$9,Hoja2!$B$9)/100</f>
        <v>13200.32</v>
      </c>
      <c r="I22" s="5">
        <f>MID(Q22,Hoja2!$D$10,Hoja2!$B$10)/100</f>
        <v>14457.62</v>
      </c>
      <c r="J22" s="5">
        <f>MID(Q22,Hoja2!$D$11,Hoja2!$B$11)/100</f>
        <v>2376.06</v>
      </c>
      <c r="K22" s="5" t="str">
        <f>MID(Q22,Hoja2!$D$12,Hoja2!$B$12)</f>
        <v>D</v>
      </c>
      <c r="L22" s="5" t="str">
        <f>MID(Q22,Hoja2!$D$13,Hoja2!$B$13)</f>
        <v>000000000</v>
      </c>
      <c r="M22" s="6">
        <f>MID(Q22,Hoja2!$D$14,Hoja2!$B$14)/100</f>
        <v>12081.56</v>
      </c>
      <c r="N22" s="5" t="str">
        <f>MID(Q22,Hoja2!$D$15,Hoja2!$B$15)</f>
        <v>170821</v>
      </c>
      <c r="O22" s="5" t="str">
        <f>MID(Q22,Hoja2!$D$16,Hoja2!$B$16)</f>
        <v>27281437823</v>
      </c>
      <c r="P22" s="5" t="str">
        <f>MID(Q22,Hoja2!$D$17,Hoja2!$B$17)</f>
        <v>M</v>
      </c>
      <c r="Q22" s="10" t="s">
        <v>134</v>
      </c>
    </row>
    <row r="23" spans="1:17" x14ac:dyDescent="0.3">
      <c r="A23" s="5" t="str">
        <f>MID(Q23,Hoja2!$D$2,Hoja2!$F$2)</f>
        <v xml:space="preserve">ABDALA NORA ISABEL       </v>
      </c>
      <c r="B23" s="5" t="str">
        <f>MID(Q23,Hoja2!$D$3,Hoja2!$B$3)</f>
        <v>22584032</v>
      </c>
      <c r="C23" s="5" t="str">
        <f>MID(Q23,Hoja2!$D$4,Hoja2!$B$4)</f>
        <v>38265</v>
      </c>
      <c r="D23" s="5" t="str">
        <f>MID(Q23,Hoja2!$D$5,Hoja2!$B$5)</f>
        <v>50057</v>
      </c>
      <c r="E23" s="5" t="str">
        <f>MID(Q23,Hoja2!$D$6,Hoja2!$B$6)</f>
        <v>38889941</v>
      </c>
      <c r="F23" s="5" t="str">
        <f>MID(Q23,Hoja2!$D$7,Hoja2!$B$7)</f>
        <v>060092</v>
      </c>
      <c r="G23" s="5">
        <f>MID(Q23,Hoja2!$D$8,Hoja2!$B$8)/100</f>
        <v>1766.2</v>
      </c>
      <c r="H23" s="5">
        <f>MID(Q23,Hoja2!$D$9,Hoja2!$B$9)/100</f>
        <v>20650.650000000001</v>
      </c>
      <c r="I23" s="5">
        <f>MID(Q23,Hoja2!$D$10,Hoja2!$B$10)/100</f>
        <v>22416.85</v>
      </c>
      <c r="J23" s="5">
        <f>MID(Q23,Hoja2!$D$11,Hoja2!$B$11)/100</f>
        <v>3717.11</v>
      </c>
      <c r="K23" s="5" t="str">
        <f>MID(Q23,Hoja2!$D$12,Hoja2!$B$12)</f>
        <v>D</v>
      </c>
      <c r="L23" s="5" t="str">
        <f>MID(Q23,Hoja2!$D$13,Hoja2!$B$13)</f>
        <v>000000000</v>
      </c>
      <c r="M23" s="6">
        <f>MID(Q23,Hoja2!$D$14,Hoja2!$B$14)/100</f>
        <v>18699.740000000002</v>
      </c>
      <c r="N23" s="5" t="str">
        <f>MID(Q23,Hoja2!$D$15,Hoja2!$B$15)</f>
        <v>010193</v>
      </c>
      <c r="O23" s="5" t="str">
        <f>MID(Q23,Hoja2!$D$16,Hoja2!$B$16)</f>
        <v>27225840321</v>
      </c>
      <c r="P23" s="5" t="str">
        <f>MID(Q23,Hoja2!$D$17,Hoja2!$B$17)</f>
        <v>M</v>
      </c>
      <c r="Q23" s="10" t="s">
        <v>135</v>
      </c>
    </row>
    <row r="24" spans="1:17" x14ac:dyDescent="0.3">
      <c r="A24" s="5" t="str">
        <f>MID(Q24,Hoja2!$D$2,Hoja2!$F$2)</f>
        <v xml:space="preserve">SAYAGO TANIA YUDIT       </v>
      </c>
      <c r="B24" s="5" t="str">
        <f>MID(Q24,Hoja2!$D$3,Hoja2!$B$3)</f>
        <v>35918466</v>
      </c>
      <c r="C24" s="5" t="str">
        <f>MID(Q24,Hoja2!$D$4,Hoja2!$B$4)</f>
        <v>38636</v>
      </c>
      <c r="D24" s="5" t="str">
        <f>MID(Q24,Hoja2!$D$5,Hoja2!$B$5)</f>
        <v>50081</v>
      </c>
      <c r="E24" s="5" t="str">
        <f>MID(Q24,Hoja2!$D$6,Hoja2!$B$6)</f>
        <v>38891401</v>
      </c>
      <c r="F24" s="5" t="str">
        <f>MID(Q24,Hoja2!$D$7,Hoja2!$B$7)</f>
        <v>060092</v>
      </c>
      <c r="G24" s="5">
        <f>MID(Q24,Hoja2!$D$8,Hoja2!$B$8)/100</f>
        <v>1382.67</v>
      </c>
      <c r="H24" s="5">
        <f>MID(Q24,Hoja2!$D$9,Hoja2!$B$9)/100</f>
        <v>15035.77</v>
      </c>
      <c r="I24" s="5">
        <f>MID(Q24,Hoja2!$D$10,Hoja2!$B$10)/100</f>
        <v>16418.439999999999</v>
      </c>
      <c r="J24" s="5">
        <f>MID(Q24,Hoja2!$D$11,Hoja2!$B$11)/100</f>
        <v>2706.44</v>
      </c>
      <c r="K24" s="5" t="str">
        <f>MID(Q24,Hoja2!$D$12,Hoja2!$B$12)</f>
        <v>D</v>
      </c>
      <c r="L24" s="5" t="str">
        <f>MID(Q24,Hoja2!$D$13,Hoja2!$B$13)</f>
        <v>000000000</v>
      </c>
      <c r="M24" s="6">
        <f>MID(Q24,Hoja2!$D$14,Hoja2!$B$14)/100</f>
        <v>13712</v>
      </c>
      <c r="N24" s="5" t="str">
        <f>MID(Q24,Hoja2!$D$15,Hoja2!$B$15)</f>
        <v>181019</v>
      </c>
      <c r="O24" s="5" t="str">
        <f>MID(Q24,Hoja2!$D$16,Hoja2!$B$16)</f>
        <v>27359184668</v>
      </c>
      <c r="P24" s="5" t="str">
        <f>MID(Q24,Hoja2!$D$17,Hoja2!$B$17)</f>
        <v>M</v>
      </c>
      <c r="Q24" s="10" t="s">
        <v>136</v>
      </c>
    </row>
    <row r="25" spans="1:17" x14ac:dyDescent="0.3">
      <c r="A25" s="5" t="str">
        <f>MID(Q25,Hoja2!$D$2,Hoja2!$F$2)</f>
        <v xml:space="preserve">CARDOSO DANIELA EVELIN   </v>
      </c>
      <c r="B25" s="5" t="str">
        <f>MID(Q25,Hoja2!$D$3,Hoja2!$B$3)</f>
        <v>25668129</v>
      </c>
      <c r="C25" s="5" t="str">
        <f>MID(Q25,Hoja2!$D$4,Hoja2!$B$4)</f>
        <v>38636</v>
      </c>
      <c r="D25" s="5" t="str">
        <f>MID(Q25,Hoja2!$D$5,Hoja2!$B$5)</f>
        <v>50073</v>
      </c>
      <c r="E25" s="5" t="str">
        <f>MID(Q25,Hoja2!$D$6,Hoja2!$B$6)</f>
        <v>38892902</v>
      </c>
      <c r="F25" s="5" t="str">
        <f>MID(Q25,Hoja2!$D$7,Hoja2!$B$7)</f>
        <v>060092</v>
      </c>
      <c r="G25" s="5">
        <f>MID(Q25,Hoja2!$D$8,Hoja2!$B$8)/100</f>
        <v>1673.68</v>
      </c>
      <c r="H25" s="5">
        <f>MID(Q25,Hoja2!$D$9,Hoja2!$B$9)/100</f>
        <v>19296.04</v>
      </c>
      <c r="I25" s="5">
        <f>MID(Q25,Hoja2!$D$10,Hoja2!$B$10)/100</f>
        <v>20969.72</v>
      </c>
      <c r="J25" s="5">
        <f>MID(Q25,Hoja2!$D$11,Hoja2!$B$11)/100</f>
        <v>3473.29</v>
      </c>
      <c r="K25" s="5" t="str">
        <f>MID(Q25,Hoja2!$D$12,Hoja2!$B$12)</f>
        <v>D</v>
      </c>
      <c r="L25" s="5" t="str">
        <f>MID(Q25,Hoja2!$D$13,Hoja2!$B$13)</f>
        <v>000000000</v>
      </c>
      <c r="M25" s="6">
        <f>MID(Q25,Hoja2!$D$14,Hoja2!$B$14)/100</f>
        <v>17496.43</v>
      </c>
      <c r="N25" s="5" t="str">
        <f>MID(Q25,Hoja2!$D$15,Hoja2!$B$15)</f>
        <v>280401</v>
      </c>
      <c r="O25" s="5" t="str">
        <f>MID(Q25,Hoja2!$D$16,Hoja2!$B$16)</f>
        <v>27256681299</v>
      </c>
      <c r="P25" s="5" t="str">
        <f>MID(Q25,Hoja2!$D$17,Hoja2!$B$17)</f>
        <v>M</v>
      </c>
      <c r="Q25" s="10" t="s">
        <v>137</v>
      </c>
    </row>
    <row r="26" spans="1:17" x14ac:dyDescent="0.3">
      <c r="A26" s="5" t="str">
        <f>MID(Q26,Hoja2!$D$2,Hoja2!$F$2)</f>
        <v xml:space="preserve">SAYAGO CECILIA BEATRIZ   </v>
      </c>
      <c r="B26" s="5" t="str">
        <f>MID(Q26,Hoja2!$D$3,Hoja2!$B$3)</f>
        <v>28812750</v>
      </c>
      <c r="C26" s="5" t="str">
        <f>MID(Q26,Hoja2!$D$4,Hoja2!$B$4)</f>
        <v>38265</v>
      </c>
      <c r="D26" s="5" t="str">
        <f>MID(Q26,Hoja2!$D$5,Hoja2!$B$5)</f>
        <v>50065</v>
      </c>
      <c r="E26" s="5" t="str">
        <f>MID(Q26,Hoja2!$D$6,Hoja2!$B$6)</f>
        <v>38902074</v>
      </c>
      <c r="F26" s="5" t="str">
        <f>MID(Q26,Hoja2!$D$7,Hoja2!$B$7)</f>
        <v>060092</v>
      </c>
      <c r="G26" s="5">
        <f>MID(Q26,Hoja2!$D$8,Hoja2!$B$8)/100</f>
        <v>2611.79</v>
      </c>
      <c r="H26" s="5">
        <f>MID(Q26,Hoja2!$D$9,Hoja2!$B$9)/100</f>
        <v>16729.03</v>
      </c>
      <c r="I26" s="5">
        <f>MID(Q26,Hoja2!$D$10,Hoja2!$B$10)/100</f>
        <v>19340.82</v>
      </c>
      <c r="J26" s="5">
        <f>MID(Q26,Hoja2!$D$11,Hoja2!$B$11)/100</f>
        <v>3178.51</v>
      </c>
      <c r="K26" s="5" t="str">
        <f>MID(Q26,Hoja2!$D$12,Hoja2!$B$12)</f>
        <v>D</v>
      </c>
      <c r="L26" s="5" t="str">
        <f>MID(Q26,Hoja2!$D$13,Hoja2!$B$13)</f>
        <v>000000000</v>
      </c>
      <c r="M26" s="6">
        <f>MID(Q26,Hoja2!$D$14,Hoja2!$B$14)/100</f>
        <v>16162.31</v>
      </c>
      <c r="N26" s="5" t="str">
        <f>MID(Q26,Hoja2!$D$15,Hoja2!$B$15)</f>
        <v>191214</v>
      </c>
      <c r="O26" s="5" t="str">
        <f>MID(Q26,Hoja2!$D$16,Hoja2!$B$16)</f>
        <v>27288127501</v>
      </c>
      <c r="P26" s="5" t="str">
        <f>MID(Q26,Hoja2!$D$17,Hoja2!$B$17)</f>
        <v>M</v>
      </c>
      <c r="Q26" s="10" t="s">
        <v>138</v>
      </c>
    </row>
    <row r="27" spans="1:17" x14ac:dyDescent="0.3">
      <c r="A27" s="5" t="str">
        <f>MID(Q27,Hoja2!$D$2,Hoja2!$F$2)</f>
        <v xml:space="preserve">TAPIA GABRIEL ALEJANDRO  </v>
      </c>
      <c r="B27" s="5" t="str">
        <f>MID(Q27,Hoja2!$D$3,Hoja2!$B$3)</f>
        <v>35845755</v>
      </c>
      <c r="C27" s="5" t="str">
        <f>MID(Q27,Hoja2!$D$4,Hoja2!$B$4)</f>
        <v>38636</v>
      </c>
      <c r="D27" s="5" t="str">
        <f>MID(Q27,Hoja2!$D$5,Hoja2!$B$5)</f>
        <v>50073</v>
      </c>
      <c r="E27" s="5" t="str">
        <f>MID(Q27,Hoja2!$D$6,Hoja2!$B$6)</f>
        <v>38908384</v>
      </c>
      <c r="F27" s="5" t="str">
        <f>MID(Q27,Hoja2!$D$7,Hoja2!$B$7)</f>
        <v>060092</v>
      </c>
      <c r="G27" s="5">
        <f>MID(Q27,Hoja2!$D$8,Hoja2!$B$8)/100</f>
        <v>1498.33</v>
      </c>
      <c r="H27" s="5">
        <f>MID(Q27,Hoja2!$D$9,Hoja2!$B$9)/100</f>
        <v>16729.03</v>
      </c>
      <c r="I27" s="5">
        <f>MID(Q27,Hoja2!$D$10,Hoja2!$B$10)/100</f>
        <v>18227.36</v>
      </c>
      <c r="J27" s="5">
        <f>MID(Q27,Hoja2!$D$11,Hoja2!$B$11)/100</f>
        <v>3011.22</v>
      </c>
      <c r="K27" s="5" t="str">
        <f>MID(Q27,Hoja2!$D$12,Hoja2!$B$12)</f>
        <v>D</v>
      </c>
      <c r="L27" s="5" t="str">
        <f>MID(Q27,Hoja2!$D$13,Hoja2!$B$13)</f>
        <v>000000000</v>
      </c>
      <c r="M27" s="6">
        <f>MID(Q27,Hoja2!$D$14,Hoja2!$B$14)/100</f>
        <v>15216.14</v>
      </c>
      <c r="N27" s="5" t="str">
        <f>MID(Q27,Hoja2!$D$15,Hoja2!$B$15)</f>
        <v>150615</v>
      </c>
      <c r="O27" s="5" t="str">
        <f>MID(Q27,Hoja2!$D$16,Hoja2!$B$16)</f>
        <v>20358457550</v>
      </c>
      <c r="P27" s="5" t="str">
        <f>MID(Q27,Hoja2!$D$17,Hoja2!$B$17)</f>
        <v>V</v>
      </c>
      <c r="Q27" s="10" t="s">
        <v>139</v>
      </c>
    </row>
    <row r="28" spans="1:17" x14ac:dyDescent="0.3">
      <c r="A28" s="5" t="str">
        <f>MID(Q28,Hoja2!$D$2,Hoja2!$F$2)</f>
        <v xml:space="preserve">SUAREZ JUAN ALEJANDRO    </v>
      </c>
      <c r="B28" s="5" t="str">
        <f>MID(Q28,Hoja2!$D$3,Hoja2!$B$3)</f>
        <v>17719484</v>
      </c>
      <c r="C28" s="5" t="str">
        <f>MID(Q28,Hoja2!$D$4,Hoja2!$B$4)</f>
        <v>38636</v>
      </c>
      <c r="D28" s="5" t="str">
        <f>MID(Q28,Hoja2!$D$5,Hoja2!$B$5)</f>
        <v>50107</v>
      </c>
      <c r="E28" s="5" t="str">
        <f>MID(Q28,Hoja2!$D$6,Hoja2!$B$6)</f>
        <v>38910975</v>
      </c>
      <c r="F28" s="5" t="str">
        <f>MID(Q28,Hoja2!$D$7,Hoja2!$B$7)</f>
        <v>060092</v>
      </c>
      <c r="G28" s="5">
        <f>MID(Q28,Hoja2!$D$8,Hoja2!$B$8)/100</f>
        <v>1637.13</v>
      </c>
      <c r="H28" s="5">
        <f>MID(Q28,Hoja2!$D$9,Hoja2!$B$9)/100</f>
        <v>18760.939999999999</v>
      </c>
      <c r="I28" s="5">
        <f>MID(Q28,Hoja2!$D$10,Hoja2!$B$10)/100</f>
        <v>20398.07</v>
      </c>
      <c r="J28" s="5">
        <f>MID(Q28,Hoja2!$D$11,Hoja2!$B$11)/100</f>
        <v>3376.97</v>
      </c>
      <c r="K28" s="5" t="str">
        <f>MID(Q28,Hoja2!$D$12,Hoja2!$B$12)</f>
        <v>D</v>
      </c>
      <c r="L28" s="5" t="str">
        <f>MID(Q28,Hoja2!$D$13,Hoja2!$B$13)</f>
        <v>000000000</v>
      </c>
      <c r="M28" s="6">
        <f>MID(Q28,Hoja2!$D$14,Hoja2!$B$14)/100</f>
        <v>17021.099999999999</v>
      </c>
      <c r="N28" s="5" t="str">
        <f>MID(Q28,Hoja2!$D$15,Hoja2!$B$15)</f>
        <v>060206</v>
      </c>
      <c r="O28" s="5" t="str">
        <f>MID(Q28,Hoja2!$D$16,Hoja2!$B$16)</f>
        <v>20177194841</v>
      </c>
      <c r="P28" s="5" t="str">
        <f>MID(Q28,Hoja2!$D$17,Hoja2!$B$17)</f>
        <v>V</v>
      </c>
      <c r="Q28" s="10" t="s">
        <v>140</v>
      </c>
    </row>
    <row r="29" spans="1:17" x14ac:dyDescent="0.3">
      <c r="A29" s="5" t="str">
        <f>MID(Q29,Hoja2!$D$2,Hoja2!$F$2)</f>
        <v xml:space="preserve">HERRERA MARIA ANDREA     </v>
      </c>
      <c r="B29" s="5" t="str">
        <f>MID(Q29,Hoja2!$D$3,Hoja2!$B$3)</f>
        <v>25501766</v>
      </c>
      <c r="C29" s="5" t="str">
        <f>MID(Q29,Hoja2!$D$4,Hoja2!$B$4)</f>
        <v>38636</v>
      </c>
      <c r="D29" s="5" t="str">
        <f>MID(Q29,Hoja2!$D$5,Hoja2!$B$5)</f>
        <v>50034</v>
      </c>
      <c r="E29" s="5" t="str">
        <f>MID(Q29,Hoja2!$D$6,Hoja2!$B$6)</f>
        <v>38912074</v>
      </c>
      <c r="F29" s="5" t="str">
        <f>MID(Q29,Hoja2!$D$7,Hoja2!$B$7)</f>
        <v>060092</v>
      </c>
      <c r="G29" s="5">
        <f>MID(Q29,Hoja2!$D$8,Hoja2!$B$8)/100</f>
        <v>2667.2</v>
      </c>
      <c r="H29" s="5">
        <f>MID(Q29,Hoja2!$D$9,Hoja2!$B$9)/100</f>
        <v>17406.330000000002</v>
      </c>
      <c r="I29" s="5">
        <f>MID(Q29,Hoja2!$D$10,Hoja2!$B$10)/100</f>
        <v>20073.53</v>
      </c>
      <c r="J29" s="5">
        <f>MID(Q29,Hoja2!$D$11,Hoja2!$B$11)/100</f>
        <v>3133.14</v>
      </c>
      <c r="K29" s="5" t="str">
        <f>MID(Q29,Hoja2!$D$12,Hoja2!$B$12)</f>
        <v>D</v>
      </c>
      <c r="L29" s="5" t="str">
        <f>MID(Q29,Hoja2!$D$13,Hoja2!$B$13)</f>
        <v>000000000</v>
      </c>
      <c r="M29" s="6">
        <f>MID(Q29,Hoja2!$D$14,Hoja2!$B$14)/100</f>
        <v>16940.39</v>
      </c>
      <c r="N29" s="5" t="str">
        <f>MID(Q29,Hoja2!$D$15,Hoja2!$B$15)</f>
        <v>251110</v>
      </c>
      <c r="O29" s="5" t="str">
        <f>MID(Q29,Hoja2!$D$16,Hoja2!$B$16)</f>
        <v>27255017662</v>
      </c>
      <c r="P29" s="5" t="str">
        <f>MID(Q29,Hoja2!$D$17,Hoja2!$B$17)</f>
        <v>M</v>
      </c>
      <c r="Q29" s="10" t="s">
        <v>141</v>
      </c>
    </row>
    <row r="30" spans="1:17" x14ac:dyDescent="0.3">
      <c r="A30" s="5" t="str">
        <f>MID(Q30,Hoja2!$D$2,Hoja2!$F$2)</f>
        <v xml:space="preserve">GOMEZ PABLO AGUSTIN      </v>
      </c>
      <c r="B30" s="5" t="str">
        <f>MID(Q30,Hoja2!$D$3,Hoja2!$B$3)</f>
        <v>23321622</v>
      </c>
      <c r="C30" s="5" t="str">
        <f>MID(Q30,Hoja2!$D$4,Hoja2!$B$4)</f>
        <v>38636</v>
      </c>
      <c r="D30" s="5" t="str">
        <f>MID(Q30,Hoja2!$D$5,Hoja2!$B$5)</f>
        <v>50073</v>
      </c>
      <c r="E30" s="5" t="str">
        <f>MID(Q30,Hoja2!$D$6,Hoja2!$B$6)</f>
        <v>38931471</v>
      </c>
      <c r="F30" s="5" t="str">
        <f>MID(Q30,Hoja2!$D$7,Hoja2!$B$7)</f>
        <v>060092</v>
      </c>
      <c r="G30" s="5">
        <f>MID(Q30,Hoja2!$D$8,Hoja2!$B$8)/100</f>
        <v>2805.99</v>
      </c>
      <c r="H30" s="5">
        <f>MID(Q30,Hoja2!$D$9,Hoja2!$B$9)/100</f>
        <v>19438.240000000002</v>
      </c>
      <c r="I30" s="5">
        <f>MID(Q30,Hoja2!$D$10,Hoja2!$B$10)/100</f>
        <v>22244.23</v>
      </c>
      <c r="J30" s="5">
        <f>MID(Q30,Hoja2!$D$11,Hoja2!$B$11)/100</f>
        <v>3498.88</v>
      </c>
      <c r="K30" s="5" t="str">
        <f>MID(Q30,Hoja2!$D$12,Hoja2!$B$12)</f>
        <v>D</v>
      </c>
      <c r="L30" s="5" t="str">
        <f>MID(Q30,Hoja2!$D$13,Hoja2!$B$13)</f>
        <v>000000000</v>
      </c>
      <c r="M30" s="6">
        <f>MID(Q30,Hoja2!$D$14,Hoja2!$B$14)/100</f>
        <v>18745.349999999999</v>
      </c>
      <c r="N30" s="5" t="str">
        <f>MID(Q30,Hoja2!$D$15,Hoja2!$B$15)</f>
        <v>240203</v>
      </c>
      <c r="O30" s="5" t="str">
        <f>MID(Q30,Hoja2!$D$16,Hoja2!$B$16)</f>
        <v>20233216225</v>
      </c>
      <c r="P30" s="5" t="str">
        <f>MID(Q30,Hoja2!$D$17,Hoja2!$B$17)</f>
        <v>V</v>
      </c>
      <c r="Q30" s="10" t="s">
        <v>142</v>
      </c>
    </row>
    <row r="31" spans="1:17" x14ac:dyDescent="0.3">
      <c r="A31" s="5" t="str">
        <f>MID(Q31,Hoja2!$D$2,Hoja2!$F$2)</f>
        <v xml:space="preserve">LOZA SILVIA JOSEFINA     </v>
      </c>
      <c r="B31" s="5" t="str">
        <f>MID(Q31,Hoja2!$D$3,Hoja2!$B$3)</f>
        <v>18647859</v>
      </c>
      <c r="C31" s="5" t="str">
        <f>MID(Q31,Hoja2!$D$4,Hoja2!$B$4)</f>
        <v>38636</v>
      </c>
      <c r="D31" s="5" t="str">
        <f>MID(Q31,Hoja2!$D$5,Hoja2!$B$5)</f>
        <v>50042</v>
      </c>
      <c r="E31" s="5" t="str">
        <f>MID(Q31,Hoja2!$D$6,Hoja2!$B$6)</f>
        <v>38934173</v>
      </c>
      <c r="F31" s="5" t="str">
        <f>MID(Q31,Hoja2!$D$7,Hoja2!$B$7)</f>
        <v>060092</v>
      </c>
      <c r="G31" s="5">
        <f>MID(Q31,Hoja2!$D$8,Hoja2!$B$8)/100</f>
        <v>1822.18</v>
      </c>
      <c r="H31" s="5">
        <f>MID(Q31,Hoja2!$D$9,Hoja2!$B$9)/100</f>
        <v>21470.14</v>
      </c>
      <c r="I31" s="5">
        <f>MID(Q31,Hoja2!$D$10,Hoja2!$B$10)/100</f>
        <v>23292.32</v>
      </c>
      <c r="J31" s="5">
        <f>MID(Q31,Hoja2!$D$11,Hoja2!$B$11)/100</f>
        <v>3864.63</v>
      </c>
      <c r="K31" s="5" t="str">
        <f>MID(Q31,Hoja2!$D$12,Hoja2!$B$12)</f>
        <v>D</v>
      </c>
      <c r="L31" s="5" t="str">
        <f>MID(Q31,Hoja2!$D$13,Hoja2!$B$13)</f>
        <v>000000000</v>
      </c>
      <c r="M31" s="6">
        <f>MID(Q31,Hoja2!$D$14,Hoja2!$B$14)/100</f>
        <v>19427.689999999999</v>
      </c>
      <c r="N31" s="5" t="str">
        <f>MID(Q31,Hoja2!$D$15,Hoja2!$B$15)</f>
        <v>110800</v>
      </c>
      <c r="O31" s="5" t="str">
        <f>MID(Q31,Hoja2!$D$16,Hoja2!$B$16)</f>
        <v>27186478598</v>
      </c>
      <c r="P31" s="5" t="str">
        <f>MID(Q31,Hoja2!$D$17,Hoja2!$B$17)</f>
        <v>M</v>
      </c>
      <c r="Q31" s="10" t="s">
        <v>143</v>
      </c>
    </row>
    <row r="32" spans="1:17" x14ac:dyDescent="0.3">
      <c r="A32" s="5" t="str">
        <f>MID(Q32,Hoja2!$D$2,Hoja2!$F$2)</f>
        <v xml:space="preserve">IBA¥EZ MIRYAM DEL V.     </v>
      </c>
      <c r="B32" s="5" t="str">
        <f>MID(Q32,Hoja2!$D$3,Hoja2!$B$3)</f>
        <v>25281782</v>
      </c>
      <c r="C32" s="5" t="str">
        <f>MID(Q32,Hoja2!$D$4,Hoja2!$B$4)</f>
        <v>38265</v>
      </c>
      <c r="D32" s="5" t="str">
        <f>MID(Q32,Hoja2!$D$5,Hoja2!$B$5)</f>
        <v>50034</v>
      </c>
      <c r="E32" s="5" t="str">
        <f>MID(Q32,Hoja2!$D$6,Hoja2!$B$6)</f>
        <v>38936934</v>
      </c>
      <c r="F32" s="5" t="str">
        <f>MID(Q32,Hoja2!$D$7,Hoja2!$B$7)</f>
        <v>060092</v>
      </c>
      <c r="G32" s="5">
        <f>MID(Q32,Hoja2!$D$8,Hoja2!$B$8)/100</f>
        <v>2796.28</v>
      </c>
      <c r="H32" s="5">
        <f>MID(Q32,Hoja2!$D$9,Hoja2!$B$9)/100</f>
        <v>19296.04</v>
      </c>
      <c r="I32" s="5">
        <f>MID(Q32,Hoja2!$D$10,Hoja2!$B$10)/100</f>
        <v>22092.32</v>
      </c>
      <c r="J32" s="5">
        <f>MID(Q32,Hoja2!$D$11,Hoja2!$B$11)/100</f>
        <v>3473.29</v>
      </c>
      <c r="K32" s="5" t="str">
        <f>MID(Q32,Hoja2!$D$12,Hoja2!$B$12)</f>
        <v>D</v>
      </c>
      <c r="L32" s="5" t="str">
        <f>MID(Q32,Hoja2!$D$13,Hoja2!$B$13)</f>
        <v>000000000</v>
      </c>
      <c r="M32" s="6">
        <f>MID(Q32,Hoja2!$D$14,Hoja2!$B$14)/100</f>
        <v>18619.03</v>
      </c>
      <c r="N32" s="5" t="str">
        <f>MID(Q32,Hoja2!$D$15,Hoja2!$B$15)</f>
        <v>201002</v>
      </c>
      <c r="O32" s="5" t="str">
        <f>MID(Q32,Hoja2!$D$16,Hoja2!$B$16)</f>
        <v>23252817824</v>
      </c>
      <c r="P32" s="5" t="str">
        <f>MID(Q32,Hoja2!$D$17,Hoja2!$B$17)</f>
        <v>M</v>
      </c>
      <c r="Q32" s="10" t="s">
        <v>144</v>
      </c>
    </row>
    <row r="33" spans="1:17" x14ac:dyDescent="0.3">
      <c r="A33" s="5" t="str">
        <f>MID(Q33,Hoja2!$D$2,Hoja2!$F$2)</f>
        <v xml:space="preserve">ALMIRON CLAUDIA LORENA   </v>
      </c>
      <c r="B33" s="5" t="str">
        <f>MID(Q33,Hoja2!$D$3,Hoja2!$B$3)</f>
        <v>26241359</v>
      </c>
      <c r="C33" s="5" t="str">
        <f>MID(Q33,Hoja2!$D$4,Hoja2!$B$4)</f>
        <v>38636</v>
      </c>
      <c r="D33" s="5" t="str">
        <f>MID(Q33,Hoja2!$D$5,Hoja2!$B$5)</f>
        <v>50042</v>
      </c>
      <c r="E33" s="5" t="str">
        <f>MID(Q33,Hoja2!$D$6,Hoja2!$B$6)</f>
        <v>38952231</v>
      </c>
      <c r="F33" s="5" t="str">
        <f>MID(Q33,Hoja2!$D$7,Hoja2!$B$7)</f>
        <v>060092</v>
      </c>
      <c r="G33" s="5">
        <f>MID(Q33,Hoja2!$D$8,Hoja2!$B$8)/100</f>
        <v>1489.19</v>
      </c>
      <c r="H33" s="5">
        <f>MID(Q33,Hoja2!$D$9,Hoja2!$B$9)/100</f>
        <v>16729.03</v>
      </c>
      <c r="I33" s="5">
        <f>MID(Q33,Hoja2!$D$10,Hoja2!$B$10)/100</f>
        <v>18218.22</v>
      </c>
      <c r="J33" s="5">
        <f>MID(Q33,Hoja2!$D$11,Hoja2!$B$11)/100</f>
        <v>3178.51</v>
      </c>
      <c r="K33" s="5" t="str">
        <f>MID(Q33,Hoja2!$D$12,Hoja2!$B$12)</f>
        <v>D</v>
      </c>
      <c r="L33" s="5" t="str">
        <f>MID(Q33,Hoja2!$D$13,Hoja2!$B$13)</f>
        <v>000000000</v>
      </c>
      <c r="M33" s="6">
        <f>MID(Q33,Hoja2!$D$14,Hoja2!$B$14)/100</f>
        <v>15039.71</v>
      </c>
      <c r="N33" s="5" t="str">
        <f>MID(Q33,Hoja2!$D$15,Hoja2!$B$15)</f>
        <v>111212</v>
      </c>
      <c r="O33" s="5" t="str">
        <f>MID(Q33,Hoja2!$D$16,Hoja2!$B$16)</f>
        <v>23262413594</v>
      </c>
      <c r="P33" s="5" t="str">
        <f>MID(Q33,Hoja2!$D$17,Hoja2!$B$17)</f>
        <v>M</v>
      </c>
      <c r="Q33" s="10" t="s">
        <v>145</v>
      </c>
    </row>
    <row r="34" spans="1:17" x14ac:dyDescent="0.3">
      <c r="A34" s="5" t="str">
        <f>MID(Q34,Hoja2!$D$2,Hoja2!$F$2)</f>
        <v xml:space="preserve">YOCCA NOELIA BELEN       </v>
      </c>
      <c r="B34" s="5" t="str">
        <f>MID(Q34,Hoja2!$D$3,Hoja2!$B$3)</f>
        <v>31716528</v>
      </c>
      <c r="C34" s="5" t="str">
        <f>MID(Q34,Hoja2!$D$4,Hoja2!$B$4)</f>
        <v>38265</v>
      </c>
      <c r="D34" s="5" t="str">
        <f>MID(Q34,Hoja2!$D$5,Hoja2!$B$5)</f>
        <v>50034</v>
      </c>
      <c r="E34" s="5" t="str">
        <f>MID(Q34,Hoja2!$D$6,Hoja2!$B$6)</f>
        <v>38955035</v>
      </c>
      <c r="F34" s="5" t="str">
        <f>MID(Q34,Hoja2!$D$7,Hoja2!$B$7)</f>
        <v>060092</v>
      </c>
      <c r="G34" s="5">
        <f>MID(Q34,Hoja2!$D$8,Hoja2!$B$8)/100</f>
        <v>2620.9299999999998</v>
      </c>
      <c r="H34" s="5">
        <f>MID(Q34,Hoja2!$D$9,Hoja2!$B$9)/100</f>
        <v>16729.03</v>
      </c>
      <c r="I34" s="5">
        <f>MID(Q34,Hoja2!$D$10,Hoja2!$B$10)/100</f>
        <v>19349.96</v>
      </c>
      <c r="J34" s="5">
        <f>MID(Q34,Hoja2!$D$11,Hoja2!$B$11)/100</f>
        <v>3011.22</v>
      </c>
      <c r="K34" s="5" t="str">
        <f>MID(Q34,Hoja2!$D$12,Hoja2!$B$12)</f>
        <v>D</v>
      </c>
      <c r="L34" s="5" t="str">
        <f>MID(Q34,Hoja2!$D$13,Hoja2!$B$13)</f>
        <v>000000000</v>
      </c>
      <c r="M34" s="6">
        <f>MID(Q34,Hoja2!$D$14,Hoja2!$B$14)/100</f>
        <v>16338.74</v>
      </c>
      <c r="N34" s="5" t="str">
        <f>MID(Q34,Hoja2!$D$15,Hoja2!$B$15)</f>
        <v>060917</v>
      </c>
      <c r="O34" s="5" t="str">
        <f>MID(Q34,Hoja2!$D$16,Hoja2!$B$16)</f>
        <v>27317165280</v>
      </c>
      <c r="P34" s="5" t="str">
        <f>MID(Q34,Hoja2!$D$17,Hoja2!$B$17)</f>
        <v>M</v>
      </c>
      <c r="Q34" s="10" t="s">
        <v>146</v>
      </c>
    </row>
    <row r="35" spans="1:17" x14ac:dyDescent="0.3">
      <c r="A35" s="5" t="str">
        <f>MID(Q35,Hoja2!$D$2,Hoja2!$F$2)</f>
        <v xml:space="preserve">ALEGRE SUSANA BEATRIZ    </v>
      </c>
      <c r="B35" s="5" t="str">
        <f>MID(Q35,Hoja2!$D$3,Hoja2!$B$3)</f>
        <v>20931103</v>
      </c>
      <c r="C35" s="5" t="str">
        <f>MID(Q35,Hoja2!$D$4,Hoja2!$B$4)</f>
        <v>38636</v>
      </c>
      <c r="D35" s="5" t="str">
        <f>MID(Q35,Hoja2!$D$5,Hoja2!$B$5)</f>
        <v>50065</v>
      </c>
      <c r="E35" s="5" t="str">
        <f>MID(Q35,Hoja2!$D$6,Hoja2!$B$6)</f>
        <v>38959393</v>
      </c>
      <c r="F35" s="5" t="str">
        <f>MID(Q35,Hoja2!$D$7,Hoja2!$B$7)</f>
        <v>060092</v>
      </c>
      <c r="G35" s="5">
        <f>MID(Q35,Hoja2!$D$8,Hoja2!$B$8)/100</f>
        <v>1683.39</v>
      </c>
      <c r="H35" s="5">
        <f>MID(Q35,Hoja2!$D$9,Hoja2!$B$9)/100</f>
        <v>19458.28</v>
      </c>
      <c r="I35" s="5">
        <f>MID(Q35,Hoja2!$D$10,Hoja2!$B$10)/100</f>
        <v>21141.67</v>
      </c>
      <c r="J35" s="5">
        <f>MID(Q35,Hoja2!$D$11,Hoja2!$B$11)/100</f>
        <v>3502.49</v>
      </c>
      <c r="K35" s="5" t="str">
        <f>MID(Q35,Hoja2!$D$12,Hoja2!$B$12)</f>
        <v>D</v>
      </c>
      <c r="L35" s="5" t="str">
        <f>MID(Q35,Hoja2!$D$13,Hoja2!$B$13)</f>
        <v>000000000</v>
      </c>
      <c r="M35" s="6">
        <f>MID(Q35,Hoja2!$D$14,Hoja2!$B$14)/100</f>
        <v>17639.18</v>
      </c>
      <c r="N35" s="5" t="str">
        <f>MID(Q35,Hoja2!$D$15,Hoja2!$B$15)</f>
        <v>010905</v>
      </c>
      <c r="O35" s="5" t="str">
        <f>MID(Q35,Hoja2!$D$16,Hoja2!$B$16)</f>
        <v>27209311033</v>
      </c>
      <c r="P35" s="5" t="str">
        <f>MID(Q35,Hoja2!$D$17,Hoja2!$B$17)</f>
        <v>M</v>
      </c>
      <c r="Q35" s="10" t="s">
        <v>147</v>
      </c>
    </row>
    <row r="36" spans="1:17" x14ac:dyDescent="0.3">
      <c r="A36" s="5" t="str">
        <f>MID(Q36,Hoja2!$D$2,Hoja2!$F$2)</f>
        <v>GIRIBALDI MARIA DE LOS A.</v>
      </c>
      <c r="B36" s="5" t="str">
        <f>MID(Q36,Hoja2!$D$3,Hoja2!$B$3)</f>
        <v>23976228</v>
      </c>
      <c r="C36" s="5" t="str">
        <f>MID(Q36,Hoja2!$D$4,Hoja2!$B$4)</f>
        <v>38265</v>
      </c>
      <c r="D36" s="5" t="str">
        <f>MID(Q36,Hoja2!$D$5,Hoja2!$B$5)</f>
        <v>50034</v>
      </c>
      <c r="E36" s="5" t="str">
        <f>MID(Q36,Hoja2!$D$6,Hoja2!$B$6)</f>
        <v>38959995</v>
      </c>
      <c r="F36" s="5" t="str">
        <f>MID(Q36,Hoja2!$D$7,Hoja2!$B$7)</f>
        <v>060092</v>
      </c>
      <c r="G36" s="5">
        <f>MID(Q36,Hoja2!$D$8,Hoja2!$B$8)/100</f>
        <v>1683.39</v>
      </c>
      <c r="H36" s="5">
        <f>MID(Q36,Hoja2!$D$9,Hoja2!$B$9)/100</f>
        <v>19438.240000000002</v>
      </c>
      <c r="I36" s="5">
        <f>MID(Q36,Hoja2!$D$10,Hoja2!$B$10)/100</f>
        <v>21121.63</v>
      </c>
      <c r="J36" s="5">
        <f>MID(Q36,Hoja2!$D$11,Hoja2!$B$11)/100</f>
        <v>3498.88</v>
      </c>
      <c r="K36" s="5" t="str">
        <f>MID(Q36,Hoja2!$D$12,Hoja2!$B$12)</f>
        <v>D</v>
      </c>
      <c r="L36" s="5" t="str">
        <f>MID(Q36,Hoja2!$D$13,Hoja2!$B$13)</f>
        <v>000000000</v>
      </c>
      <c r="M36" s="6">
        <f>MID(Q36,Hoja2!$D$14,Hoja2!$B$14)/100</f>
        <v>17622.75</v>
      </c>
      <c r="N36" s="5" t="str">
        <f>MID(Q36,Hoja2!$D$15,Hoja2!$B$15)</f>
        <v>070405</v>
      </c>
      <c r="O36" s="5" t="str">
        <f>MID(Q36,Hoja2!$D$16,Hoja2!$B$16)</f>
        <v>27239762285</v>
      </c>
      <c r="P36" s="5" t="str">
        <f>MID(Q36,Hoja2!$D$17,Hoja2!$B$17)</f>
        <v>M</v>
      </c>
      <c r="Q36" s="10" t="s">
        <v>148</v>
      </c>
    </row>
    <row r="37" spans="1:17" x14ac:dyDescent="0.3">
      <c r="A37" s="5" t="str">
        <f>MID(Q37,Hoja2!$D$2,Hoja2!$F$2)</f>
        <v xml:space="preserve">LAGOS SABRINA MAGDALENA  </v>
      </c>
      <c r="B37" s="5" t="str">
        <f>MID(Q37,Hoja2!$D$3,Hoja2!$B$3)</f>
        <v>35106629</v>
      </c>
      <c r="C37" s="5" t="str">
        <f>MID(Q37,Hoja2!$D$4,Hoja2!$B$4)</f>
        <v>38265</v>
      </c>
      <c r="D37" s="5" t="str">
        <f>MID(Q37,Hoja2!$D$5,Hoja2!$B$5)</f>
        <v>50065</v>
      </c>
      <c r="E37" s="5" t="str">
        <f>MID(Q37,Hoja2!$D$6,Hoja2!$B$6)</f>
        <v>38968363</v>
      </c>
      <c r="F37" s="5" t="str">
        <f>MID(Q37,Hoja2!$D$7,Hoja2!$B$7)</f>
        <v>060092</v>
      </c>
      <c r="G37" s="5">
        <f>MID(Q37,Hoja2!$D$8,Hoja2!$B$8)/100</f>
        <v>2505.27</v>
      </c>
      <c r="H37" s="5">
        <f>MID(Q37,Hoja2!$D$9,Hoja2!$B$9)/100</f>
        <v>15035.77</v>
      </c>
      <c r="I37" s="5">
        <f>MID(Q37,Hoja2!$D$10,Hoja2!$B$10)/100</f>
        <v>17541.04</v>
      </c>
      <c r="J37" s="5">
        <f>MID(Q37,Hoja2!$D$11,Hoja2!$B$11)/100</f>
        <v>2706.44</v>
      </c>
      <c r="K37" s="5" t="str">
        <f>MID(Q37,Hoja2!$D$12,Hoja2!$B$12)</f>
        <v>D</v>
      </c>
      <c r="L37" s="5" t="str">
        <f>MID(Q37,Hoja2!$D$13,Hoja2!$B$13)</f>
        <v>000000000</v>
      </c>
      <c r="M37" s="6">
        <f>MID(Q37,Hoja2!$D$14,Hoja2!$B$14)/100</f>
        <v>14834.6</v>
      </c>
      <c r="N37" s="5" t="str">
        <f>MID(Q37,Hoja2!$D$15,Hoja2!$B$15)</f>
        <v>280118</v>
      </c>
      <c r="O37" s="5" t="str">
        <f>MID(Q37,Hoja2!$D$16,Hoja2!$B$16)</f>
        <v>27351066291</v>
      </c>
      <c r="P37" s="5" t="str">
        <f>MID(Q37,Hoja2!$D$17,Hoja2!$B$17)</f>
        <v>M</v>
      </c>
      <c r="Q37" s="10" t="s">
        <v>149</v>
      </c>
    </row>
    <row r="38" spans="1:17" x14ac:dyDescent="0.3">
      <c r="A38" s="5" t="str">
        <f>MID(Q38,Hoja2!$D$2,Hoja2!$F$2)</f>
        <v xml:space="preserve">VALOY FABIANA SOLEDAD    </v>
      </c>
      <c r="B38" s="5" t="str">
        <f>MID(Q38,Hoja2!$D$3,Hoja2!$B$3)</f>
        <v>30772822</v>
      </c>
      <c r="C38" s="5" t="str">
        <f>MID(Q38,Hoja2!$D$4,Hoja2!$B$4)</f>
        <v>38265</v>
      </c>
      <c r="D38" s="5" t="str">
        <f>MID(Q38,Hoja2!$D$5,Hoja2!$B$5)</f>
        <v>50057</v>
      </c>
      <c r="E38" s="5" t="str">
        <f>MID(Q38,Hoja2!$D$6,Hoja2!$B$6)</f>
        <v>38969364</v>
      </c>
      <c r="F38" s="5" t="str">
        <f>MID(Q38,Hoja2!$D$7,Hoja2!$B$7)</f>
        <v>060092</v>
      </c>
      <c r="G38" s="5">
        <f>MID(Q38,Hoja2!$D$8,Hoja2!$B$8)/100</f>
        <v>1382.67</v>
      </c>
      <c r="H38" s="5">
        <f>MID(Q38,Hoja2!$D$9,Hoja2!$B$9)/100</f>
        <v>15035.77</v>
      </c>
      <c r="I38" s="5">
        <f>MID(Q38,Hoja2!$D$10,Hoja2!$B$10)/100</f>
        <v>16418.439999999999</v>
      </c>
      <c r="J38" s="5">
        <f>MID(Q38,Hoja2!$D$11,Hoja2!$B$11)/100</f>
        <v>2706.44</v>
      </c>
      <c r="K38" s="5" t="str">
        <f>MID(Q38,Hoja2!$D$12,Hoja2!$B$12)</f>
        <v>D</v>
      </c>
      <c r="L38" s="5" t="str">
        <f>MID(Q38,Hoja2!$D$13,Hoja2!$B$13)</f>
        <v>000000000</v>
      </c>
      <c r="M38" s="6">
        <f>MID(Q38,Hoja2!$D$14,Hoja2!$B$14)/100</f>
        <v>13712</v>
      </c>
      <c r="N38" s="5" t="str">
        <f>MID(Q38,Hoja2!$D$15,Hoja2!$B$15)</f>
        <v>170918</v>
      </c>
      <c r="O38" s="5" t="str">
        <f>MID(Q38,Hoja2!$D$16,Hoja2!$B$16)</f>
        <v>27307728228</v>
      </c>
      <c r="P38" s="5" t="str">
        <f>MID(Q38,Hoja2!$D$17,Hoja2!$B$17)</f>
        <v>M</v>
      </c>
      <c r="Q38" s="10" t="s">
        <v>150</v>
      </c>
    </row>
    <row r="39" spans="1:17" x14ac:dyDescent="0.3">
      <c r="A39" s="5" t="str">
        <f>MID(Q39,Hoja2!$D$2,Hoja2!$F$2)</f>
        <v xml:space="preserve">PRADO YESICA GERALDINA   </v>
      </c>
      <c r="B39" s="5" t="str">
        <f>MID(Q39,Hoja2!$D$3,Hoja2!$B$3)</f>
        <v>32207256</v>
      </c>
      <c r="C39" s="5" t="str">
        <f>MID(Q39,Hoja2!$D$4,Hoja2!$B$4)</f>
        <v>38636</v>
      </c>
      <c r="D39" s="5" t="str">
        <f>MID(Q39,Hoja2!$D$5,Hoja2!$B$5)</f>
        <v>50057</v>
      </c>
      <c r="E39" s="5" t="str">
        <f>MID(Q39,Hoja2!$D$6,Hoja2!$B$6)</f>
        <v>38977692</v>
      </c>
      <c r="F39" s="5" t="str">
        <f>MID(Q39,Hoja2!$D$7,Hoja2!$B$7)</f>
        <v>060092</v>
      </c>
      <c r="G39" s="5">
        <f>MID(Q39,Hoja2!$D$8,Hoja2!$B$8)/100</f>
        <v>1442.36</v>
      </c>
      <c r="H39" s="5">
        <f>MID(Q39,Hoja2!$D$9,Hoja2!$B$9)/100</f>
        <v>15909.53</v>
      </c>
      <c r="I39" s="5">
        <f>MID(Q39,Hoja2!$D$10,Hoja2!$B$10)/100</f>
        <v>17351.89</v>
      </c>
      <c r="J39" s="5">
        <f>MID(Q39,Hoja2!$D$11,Hoja2!$B$11)/100</f>
        <v>2863.72</v>
      </c>
      <c r="K39" s="5" t="str">
        <f>MID(Q39,Hoja2!$D$12,Hoja2!$B$12)</f>
        <v>D</v>
      </c>
      <c r="L39" s="5" t="str">
        <f>MID(Q39,Hoja2!$D$13,Hoja2!$B$13)</f>
        <v>000000000</v>
      </c>
      <c r="M39" s="6">
        <f>MID(Q39,Hoja2!$D$14,Hoja2!$B$14)/100</f>
        <v>14488.17</v>
      </c>
      <c r="N39" s="5" t="str">
        <f>MID(Q39,Hoja2!$D$15,Hoja2!$B$15)</f>
        <v>120811</v>
      </c>
      <c r="O39" s="5" t="str">
        <f>MID(Q39,Hoja2!$D$16,Hoja2!$B$16)</f>
        <v>27322072568</v>
      </c>
      <c r="P39" s="5" t="str">
        <f>MID(Q39,Hoja2!$D$17,Hoja2!$B$17)</f>
        <v>M</v>
      </c>
      <c r="Q39" s="10" t="s">
        <v>151</v>
      </c>
    </row>
    <row r="40" spans="1:17" x14ac:dyDescent="0.3">
      <c r="A40" s="5" t="str">
        <f>MID(Q40,Hoja2!$D$2,Hoja2!$F$2)</f>
        <v xml:space="preserve">MANZANO ANABEL           </v>
      </c>
      <c r="B40" s="5" t="str">
        <f>MID(Q40,Hoja2!$D$3,Hoja2!$B$3)</f>
        <v>18520949</v>
      </c>
      <c r="C40" s="5" t="str">
        <f>MID(Q40,Hoja2!$D$4,Hoja2!$B$4)</f>
        <v>38636</v>
      </c>
      <c r="D40" s="5" t="str">
        <f>MID(Q40,Hoja2!$D$5,Hoja2!$B$5)</f>
        <v>50065</v>
      </c>
      <c r="E40" s="5" t="str">
        <f>MID(Q40,Hoja2!$D$6,Hoja2!$B$6)</f>
        <v>38979042</v>
      </c>
      <c r="F40" s="5" t="str">
        <f>MID(Q40,Hoja2!$D$7,Hoja2!$B$7)</f>
        <v>060092</v>
      </c>
      <c r="G40" s="5">
        <f>MID(Q40,Hoja2!$D$8,Hoja2!$B$8)/100</f>
        <v>1766.2</v>
      </c>
      <c r="H40" s="5">
        <f>MID(Q40,Hoja2!$D$9,Hoja2!$B$9)/100</f>
        <v>20650.650000000001</v>
      </c>
      <c r="I40" s="5">
        <f>MID(Q40,Hoja2!$D$10,Hoja2!$B$10)/100</f>
        <v>22416.85</v>
      </c>
      <c r="J40" s="5">
        <f>MID(Q40,Hoja2!$D$11,Hoja2!$B$11)/100</f>
        <v>3717.11</v>
      </c>
      <c r="K40" s="5" t="str">
        <f>MID(Q40,Hoja2!$D$12,Hoja2!$B$12)</f>
        <v>D</v>
      </c>
      <c r="L40" s="5" t="str">
        <f>MID(Q40,Hoja2!$D$13,Hoja2!$B$13)</f>
        <v>000000000</v>
      </c>
      <c r="M40" s="6">
        <f>MID(Q40,Hoja2!$D$14,Hoja2!$B$14)/100</f>
        <v>18699.740000000002</v>
      </c>
      <c r="N40" s="5" t="str">
        <f>MID(Q40,Hoja2!$D$15,Hoja2!$B$15)</f>
        <v>200988</v>
      </c>
      <c r="O40" s="5" t="str">
        <f>MID(Q40,Hoja2!$D$16,Hoja2!$B$16)</f>
        <v>27185209496</v>
      </c>
      <c r="P40" s="5" t="str">
        <f>MID(Q40,Hoja2!$D$17,Hoja2!$B$17)</f>
        <v>M</v>
      </c>
      <c r="Q40" s="10" t="s">
        <v>152</v>
      </c>
    </row>
    <row r="41" spans="1:17" x14ac:dyDescent="0.3">
      <c r="A41" s="5" t="str">
        <f>MID(Q41,Hoja2!$D$2,Hoja2!$F$2)</f>
        <v xml:space="preserve">BRAVO CABRAL ELVA INES   </v>
      </c>
      <c r="B41" s="5" t="str">
        <f>MID(Q41,Hoja2!$D$3,Hoja2!$B$3)</f>
        <v>21343949</v>
      </c>
      <c r="C41" s="5" t="str">
        <f>MID(Q41,Hoja2!$D$4,Hoja2!$B$4)</f>
        <v>38265</v>
      </c>
      <c r="D41" s="5" t="str">
        <f>MID(Q41,Hoja2!$D$5,Hoja2!$B$5)</f>
        <v>50073</v>
      </c>
      <c r="E41" s="5" t="str">
        <f>MID(Q41,Hoja2!$D$6,Hoja2!$B$6)</f>
        <v>38218263</v>
      </c>
      <c r="F41" s="5" t="str">
        <f>MID(Q41,Hoja2!$D$7,Hoja2!$B$7)</f>
        <v>060092</v>
      </c>
      <c r="G41" s="5">
        <f>MID(Q41,Hoja2!$D$8,Hoja2!$B$8)/100</f>
        <v>1868.44</v>
      </c>
      <c r="H41" s="5">
        <f>MID(Q41,Hoja2!$D$9,Hoja2!$B$9)/100</f>
        <v>22167.49</v>
      </c>
      <c r="I41" s="5">
        <f>MID(Q41,Hoja2!$D$10,Hoja2!$B$10)/100</f>
        <v>24035.93</v>
      </c>
      <c r="J41" s="5">
        <f>MID(Q41,Hoja2!$D$11,Hoja2!$B$11)/100</f>
        <v>3990.14</v>
      </c>
      <c r="K41" s="5" t="str">
        <f>MID(Q41,Hoja2!$D$12,Hoja2!$B$12)</f>
        <v>D</v>
      </c>
      <c r="L41" s="5" t="str">
        <f>MID(Q41,Hoja2!$D$13,Hoja2!$B$13)</f>
        <v>000000000</v>
      </c>
      <c r="M41" s="6">
        <f>MID(Q41,Hoja2!$D$14,Hoja2!$B$14)/100</f>
        <v>20045.79</v>
      </c>
      <c r="N41" s="5" t="str">
        <f>MID(Q41,Hoja2!$D$15,Hoja2!$B$15)</f>
        <v>251291</v>
      </c>
      <c r="O41" s="5" t="str">
        <f>MID(Q41,Hoja2!$D$16,Hoja2!$B$16)</f>
        <v>27213439494</v>
      </c>
      <c r="P41" s="5" t="str">
        <f>MID(Q41,Hoja2!$D$17,Hoja2!$B$17)</f>
        <v>M</v>
      </c>
      <c r="Q41" s="10" t="s">
        <v>65</v>
      </c>
    </row>
    <row r="42" spans="1:17" x14ac:dyDescent="0.3">
      <c r="A42" s="5" t="str">
        <f>MID(Q42,Hoja2!$D$2,Hoja2!$F$2)</f>
        <v xml:space="preserve">GALEANO GRACIELA CARINA  </v>
      </c>
      <c r="B42" s="5" t="str">
        <f>MID(Q42,Hoja2!$D$3,Hoja2!$B$3)</f>
        <v>22242709</v>
      </c>
      <c r="C42" s="5" t="str">
        <f>MID(Q42,Hoja2!$D$4,Hoja2!$B$4)</f>
        <v>38242</v>
      </c>
      <c r="D42" s="5" t="str">
        <f>MID(Q42,Hoja2!$D$5,Hoja2!$B$5)</f>
        <v>08974</v>
      </c>
      <c r="E42" s="5" t="str">
        <f>MID(Q42,Hoja2!$D$6,Hoja2!$B$6)</f>
        <v>38282584</v>
      </c>
      <c r="F42" s="5" t="str">
        <f>MID(Q42,Hoja2!$D$7,Hoja2!$B$7)</f>
        <v>060070</v>
      </c>
      <c r="G42" s="5">
        <f>MID(Q42,Hoja2!$D$8,Hoja2!$B$8)/100</f>
        <v>3934.21</v>
      </c>
      <c r="H42" s="5">
        <f>MID(Q42,Hoja2!$D$9,Hoja2!$B$9)/100</f>
        <v>35955.42</v>
      </c>
      <c r="I42" s="5">
        <f>MID(Q42,Hoja2!$D$10,Hoja2!$B$10)/100</f>
        <v>39889.629999999997</v>
      </c>
      <c r="J42" s="5">
        <f>MID(Q42,Hoja2!$D$11,Hoja2!$B$11)/100</f>
        <v>6471.97</v>
      </c>
      <c r="K42" s="5" t="str">
        <f>MID(Q42,Hoja2!$D$12,Hoja2!$B$12)</f>
        <v>D</v>
      </c>
      <c r="L42" s="5" t="str">
        <f>MID(Q42,Hoja2!$D$13,Hoja2!$B$13)</f>
        <v>000000000</v>
      </c>
      <c r="M42" s="6">
        <f>MID(Q42,Hoja2!$D$14,Hoja2!$B$14)/100</f>
        <v>33417.660000000003</v>
      </c>
      <c r="N42" s="5" t="str">
        <f>MID(Q42,Hoja2!$D$15,Hoja2!$B$15)</f>
        <v>040391</v>
      </c>
      <c r="O42" s="5" t="str">
        <f>MID(Q42,Hoja2!$D$16,Hoja2!$B$16)</f>
        <v>27222427091</v>
      </c>
      <c r="P42" s="5" t="str">
        <f>MID(Q42,Hoja2!$D$17,Hoja2!$B$17)</f>
        <v>M</v>
      </c>
      <c r="Q42" s="10" t="s">
        <v>200</v>
      </c>
    </row>
    <row r="43" spans="1:17" x14ac:dyDescent="0.3">
      <c r="A43" s="5" t="str">
        <f>MID(Q43,Hoja2!$D$2,Hoja2!$F$2)</f>
        <v xml:space="preserve">JUAREZ SAUL ALFREDO      </v>
      </c>
      <c r="B43" s="5" t="str">
        <f>MID(Q43,Hoja2!$D$3,Hoja2!$B$3)</f>
        <v>17514236</v>
      </c>
      <c r="C43" s="5" t="str">
        <f>MID(Q43,Hoja2!$D$4,Hoja2!$B$4)</f>
        <v>38265</v>
      </c>
      <c r="D43" s="5" t="str">
        <f>MID(Q43,Hoja2!$D$5,Hoja2!$B$5)</f>
        <v>50042</v>
      </c>
      <c r="E43" s="5" t="str">
        <f>MID(Q43,Hoja2!$D$6,Hoja2!$B$6)</f>
        <v>38299515</v>
      </c>
      <c r="F43" s="5" t="str">
        <f>MID(Q43,Hoja2!$D$7,Hoja2!$B$7)</f>
        <v>060092</v>
      </c>
      <c r="G43" s="5">
        <f>MID(Q43,Hoja2!$D$8,Hoja2!$B$8)/100</f>
        <v>1868.44</v>
      </c>
      <c r="H43" s="5">
        <f>MID(Q43,Hoja2!$D$9,Hoja2!$B$9)/100</f>
        <v>22147.45</v>
      </c>
      <c r="I43" s="5">
        <f>MID(Q43,Hoja2!$D$10,Hoja2!$B$10)/100</f>
        <v>24015.89</v>
      </c>
      <c r="J43" s="5">
        <f>MID(Q43,Hoja2!$D$11,Hoja2!$B$11)/100</f>
        <v>3986.54</v>
      </c>
      <c r="K43" s="5" t="str">
        <f>MID(Q43,Hoja2!$D$12,Hoja2!$B$12)</f>
        <v>D</v>
      </c>
      <c r="L43" s="5" t="str">
        <f>MID(Q43,Hoja2!$D$13,Hoja2!$B$13)</f>
        <v>000000000</v>
      </c>
      <c r="M43" s="6">
        <f>MID(Q43,Hoja2!$D$14,Hoja2!$B$14)/100</f>
        <v>20029.349999999999</v>
      </c>
      <c r="N43" s="5" t="str">
        <f>MID(Q43,Hoja2!$D$15,Hoja2!$B$15)</f>
        <v>230595</v>
      </c>
      <c r="O43" s="5" t="str">
        <f>MID(Q43,Hoja2!$D$16,Hoja2!$B$16)</f>
        <v>20175142364</v>
      </c>
      <c r="P43" s="5" t="str">
        <f>MID(Q43,Hoja2!$D$17,Hoja2!$B$17)</f>
        <v>V</v>
      </c>
      <c r="Q43" s="10" t="s">
        <v>201</v>
      </c>
    </row>
    <row r="44" spans="1:17" x14ac:dyDescent="0.3">
      <c r="A44" s="5" t="str">
        <f>MID(Q44,Hoja2!$D$2,Hoja2!$F$2)</f>
        <v xml:space="preserve">ZAMORANO ELSA  LILIANA   </v>
      </c>
      <c r="B44" s="5" t="str">
        <f>MID(Q44,Hoja2!$D$3,Hoja2!$B$3)</f>
        <v>16107473</v>
      </c>
      <c r="C44" s="5" t="str">
        <f>MID(Q44,Hoja2!$D$4,Hoja2!$B$4)</f>
        <v>38265</v>
      </c>
      <c r="D44" s="5" t="str">
        <f>MID(Q44,Hoja2!$D$5,Hoja2!$B$5)</f>
        <v>50081</v>
      </c>
      <c r="E44" s="5" t="str">
        <f>MID(Q44,Hoja2!$D$6,Hoja2!$B$6)</f>
        <v>38357193</v>
      </c>
      <c r="F44" s="5" t="str">
        <f>MID(Q44,Hoja2!$D$7,Hoja2!$B$7)</f>
        <v>060092</v>
      </c>
      <c r="G44" s="5">
        <f>MID(Q44,Hoja2!$D$8,Hoja2!$B$8)/100</f>
        <v>1822.18</v>
      </c>
      <c r="H44" s="5">
        <f>MID(Q44,Hoja2!$D$9,Hoja2!$B$9)/100</f>
        <v>21490.19</v>
      </c>
      <c r="I44" s="5">
        <f>MID(Q44,Hoja2!$D$10,Hoja2!$B$10)/100</f>
        <v>23312.37</v>
      </c>
      <c r="J44" s="5">
        <f>MID(Q44,Hoja2!$D$11,Hoja2!$B$11)/100</f>
        <v>3868.23</v>
      </c>
      <c r="K44" s="5" t="str">
        <f>MID(Q44,Hoja2!$D$12,Hoja2!$B$12)</f>
        <v>D</v>
      </c>
      <c r="L44" s="5" t="str">
        <f>MID(Q44,Hoja2!$D$13,Hoja2!$B$13)</f>
        <v>000000000</v>
      </c>
      <c r="M44" s="6">
        <f>MID(Q44,Hoja2!$D$14,Hoja2!$B$14)/100</f>
        <v>19444.14</v>
      </c>
      <c r="N44" s="5" t="str">
        <f>MID(Q44,Hoja2!$D$15,Hoja2!$B$15)</f>
        <v>161298</v>
      </c>
      <c r="O44" s="5" t="str">
        <f>MID(Q44,Hoja2!$D$16,Hoja2!$B$16)</f>
        <v>27161074735</v>
      </c>
      <c r="P44" s="5" t="str">
        <f>MID(Q44,Hoja2!$D$17,Hoja2!$B$17)</f>
        <v>M</v>
      </c>
      <c r="Q44" s="10" t="s">
        <v>202</v>
      </c>
    </row>
    <row r="45" spans="1:17" x14ac:dyDescent="0.3">
      <c r="A45" s="5" t="str">
        <f>MID(Q45,Hoja2!$D$2,Hoja2!$F$2)</f>
        <v xml:space="preserve">LUNA AIDA ARGA¥ARAS DE   </v>
      </c>
      <c r="B45" s="5" t="str">
        <f>MID(Q45,Hoja2!$D$3,Hoja2!$B$3)</f>
        <v>16309961</v>
      </c>
      <c r="C45" s="5" t="str">
        <f>MID(Q45,Hoja2!$D$4,Hoja2!$B$4)</f>
        <v>38265</v>
      </c>
      <c r="D45" s="5" t="str">
        <f>MID(Q45,Hoja2!$D$5,Hoja2!$B$5)</f>
        <v>50034</v>
      </c>
      <c r="E45" s="5" t="str">
        <f>MID(Q45,Hoja2!$D$6,Hoja2!$B$6)</f>
        <v>38431905</v>
      </c>
      <c r="F45" s="5" t="str">
        <f>MID(Q45,Hoja2!$D$7,Hoja2!$B$7)</f>
        <v>060092</v>
      </c>
      <c r="G45" s="5">
        <f>MID(Q45,Hoja2!$D$8,Hoja2!$B$8)/100</f>
        <v>1822.18</v>
      </c>
      <c r="H45" s="5">
        <f>MID(Q45,Hoja2!$D$9,Hoja2!$B$9)/100</f>
        <v>21474.85</v>
      </c>
      <c r="I45" s="5">
        <f>MID(Q45,Hoja2!$D$10,Hoja2!$B$10)/100</f>
        <v>23297.03</v>
      </c>
      <c r="J45" s="5">
        <f>MID(Q45,Hoja2!$D$11,Hoja2!$B$11)/100</f>
        <v>3865.47</v>
      </c>
      <c r="K45" s="5" t="str">
        <f>MID(Q45,Hoja2!$D$12,Hoja2!$B$12)</f>
        <v>D</v>
      </c>
      <c r="L45" s="5" t="str">
        <f>MID(Q45,Hoja2!$D$13,Hoja2!$B$13)</f>
        <v>000000000</v>
      </c>
      <c r="M45" s="6">
        <f>MID(Q45,Hoja2!$D$14,Hoja2!$B$14)/100</f>
        <v>19431.560000000001</v>
      </c>
      <c r="N45" s="5" t="str">
        <f>MID(Q45,Hoja2!$D$15,Hoja2!$B$15)</f>
        <v>010100</v>
      </c>
      <c r="O45" s="5" t="str">
        <f>MID(Q45,Hoja2!$D$16,Hoja2!$B$16)</f>
        <v>27163099611</v>
      </c>
      <c r="P45" s="5" t="str">
        <f>MID(Q45,Hoja2!$D$17,Hoja2!$B$17)</f>
        <v>M</v>
      </c>
      <c r="Q45" s="10" t="s">
        <v>157</v>
      </c>
    </row>
    <row r="46" spans="1:17" x14ac:dyDescent="0.3">
      <c r="A46" s="5" t="str">
        <f>MID(Q46,Hoja2!$D$2,Hoja2!$F$2)</f>
        <v xml:space="preserve">GOROSTIAGA JOSE LUIS     </v>
      </c>
      <c r="B46" s="5" t="str">
        <f>MID(Q46,Hoja2!$D$3,Hoja2!$B$3)</f>
        <v>18667104</v>
      </c>
      <c r="C46" s="5" t="str">
        <f>MID(Q46,Hoja2!$D$4,Hoja2!$B$4)</f>
        <v>38265</v>
      </c>
      <c r="D46" s="5" t="str">
        <f>MID(Q46,Hoja2!$D$5,Hoja2!$B$5)</f>
        <v>50034</v>
      </c>
      <c r="E46" s="5" t="str">
        <f>MID(Q46,Hoja2!$D$6,Hoja2!$B$6)</f>
        <v>38504211</v>
      </c>
      <c r="F46" s="5" t="str">
        <f>MID(Q46,Hoja2!$D$7,Hoja2!$B$7)</f>
        <v>060092</v>
      </c>
      <c r="G46" s="5">
        <f>MID(Q46,Hoja2!$D$8,Hoja2!$B$8)/100</f>
        <v>1868.44</v>
      </c>
      <c r="H46" s="5">
        <f>MID(Q46,Hoja2!$D$9,Hoja2!$B$9)/100</f>
        <v>22151.46</v>
      </c>
      <c r="I46" s="5">
        <f>MID(Q46,Hoja2!$D$10,Hoja2!$B$10)/100</f>
        <v>24019.9</v>
      </c>
      <c r="J46" s="5">
        <f>MID(Q46,Hoja2!$D$11,Hoja2!$B$11)/100</f>
        <v>3987.26</v>
      </c>
      <c r="K46" s="5" t="str">
        <f>MID(Q46,Hoja2!$D$12,Hoja2!$B$12)</f>
        <v>D</v>
      </c>
      <c r="L46" s="5" t="str">
        <f>MID(Q46,Hoja2!$D$13,Hoja2!$B$13)</f>
        <v>000000000</v>
      </c>
      <c r="M46" s="6">
        <f>MID(Q46,Hoja2!$D$14,Hoja2!$B$14)/100</f>
        <v>20032.64</v>
      </c>
      <c r="N46" s="5" t="str">
        <f>MID(Q46,Hoja2!$D$15,Hoja2!$B$15)</f>
        <v>300698</v>
      </c>
      <c r="O46" s="5" t="str">
        <f>MID(Q46,Hoja2!$D$16,Hoja2!$B$16)</f>
        <v>20186671040</v>
      </c>
      <c r="P46" s="5" t="str">
        <f>MID(Q46,Hoja2!$D$17,Hoja2!$B$17)</f>
        <v>V</v>
      </c>
      <c r="Q46" s="10" t="s">
        <v>70</v>
      </c>
    </row>
    <row r="47" spans="1:17" x14ac:dyDescent="0.3">
      <c r="A47" s="5" t="str">
        <f>MID(Q47,Hoja2!$D$2,Hoja2!$F$2)</f>
        <v xml:space="preserve">LEDESMA CRISTINA DEL C.  </v>
      </c>
      <c r="B47" s="5" t="str">
        <f>MID(Q47,Hoja2!$D$3,Hoja2!$B$3)</f>
        <v>21968796</v>
      </c>
      <c r="C47" s="5" t="str">
        <f>MID(Q47,Hoja2!$D$4,Hoja2!$B$4)</f>
        <v>38265</v>
      </c>
      <c r="D47" s="5" t="str">
        <f>MID(Q47,Hoja2!$D$5,Hoja2!$B$5)</f>
        <v>50042</v>
      </c>
      <c r="E47" s="5" t="str">
        <f>MID(Q47,Hoja2!$D$6,Hoja2!$B$6)</f>
        <v>38506111</v>
      </c>
      <c r="F47" s="5" t="str">
        <f>MID(Q47,Hoja2!$D$7,Hoja2!$B$7)</f>
        <v>060092</v>
      </c>
      <c r="G47" s="5">
        <f>MID(Q47,Hoja2!$D$8,Hoja2!$B$8)/100</f>
        <v>1683.39</v>
      </c>
      <c r="H47" s="5">
        <f>MID(Q47,Hoja2!$D$9,Hoja2!$B$9)/100</f>
        <v>19458.28</v>
      </c>
      <c r="I47" s="5">
        <f>MID(Q47,Hoja2!$D$10,Hoja2!$B$10)/100</f>
        <v>21141.67</v>
      </c>
      <c r="J47" s="5">
        <f>MID(Q47,Hoja2!$D$11,Hoja2!$B$11)/100</f>
        <v>3502.49</v>
      </c>
      <c r="K47" s="5" t="str">
        <f>MID(Q47,Hoja2!$D$12,Hoja2!$B$12)</f>
        <v>D</v>
      </c>
      <c r="L47" s="5" t="str">
        <f>MID(Q47,Hoja2!$D$13,Hoja2!$B$13)</f>
        <v>000000000</v>
      </c>
      <c r="M47" s="6">
        <f>MID(Q47,Hoja2!$D$14,Hoja2!$B$14)/100</f>
        <v>17639.18</v>
      </c>
      <c r="N47" s="5" t="str">
        <f>MID(Q47,Hoja2!$D$15,Hoja2!$B$15)</f>
        <v>050303</v>
      </c>
      <c r="O47" s="5" t="str">
        <f>MID(Q47,Hoja2!$D$16,Hoja2!$B$16)</f>
        <v>24219687962</v>
      </c>
      <c r="P47" s="5" t="str">
        <f>MID(Q47,Hoja2!$D$17,Hoja2!$B$17)</f>
        <v>M</v>
      </c>
      <c r="Q47" s="10" t="s">
        <v>228</v>
      </c>
    </row>
    <row r="48" spans="1:17" x14ac:dyDescent="0.3">
      <c r="A48" s="5" t="str">
        <f>MID(Q48,Hoja2!$D$2,Hoja2!$F$2)</f>
        <v xml:space="preserve">DAVID ADRIANA MAGALI     </v>
      </c>
      <c r="B48" s="5" t="str">
        <f>MID(Q48,Hoja2!$D$3,Hoja2!$B$3)</f>
        <v>17169317</v>
      </c>
      <c r="C48" s="5" t="str">
        <f>MID(Q48,Hoja2!$D$4,Hoja2!$B$4)</f>
        <v>38176</v>
      </c>
      <c r="D48" s="5" t="str">
        <f>MID(Q48,Hoja2!$D$5,Hoja2!$B$5)</f>
        <v>01274</v>
      </c>
      <c r="E48" s="5" t="str">
        <f>MID(Q48,Hoja2!$D$6,Hoja2!$B$6)</f>
        <v>38747372</v>
      </c>
      <c r="F48" s="5" t="str">
        <f>MID(Q48,Hoja2!$D$7,Hoja2!$B$7)</f>
        <v>060098</v>
      </c>
      <c r="G48" s="5">
        <f>MID(Q48,Hoja2!$D$8,Hoja2!$B$8)/100</f>
        <v>1809.09</v>
      </c>
      <c r="H48" s="5">
        <f>MID(Q48,Hoja2!$D$9,Hoja2!$B$9)/100</f>
        <v>21474.57</v>
      </c>
      <c r="I48" s="5">
        <f>MID(Q48,Hoja2!$D$10,Hoja2!$B$10)/100</f>
        <v>23283.66</v>
      </c>
      <c r="J48" s="5">
        <f>MID(Q48,Hoja2!$D$11,Hoja2!$B$11)/100</f>
        <v>4080.17</v>
      </c>
      <c r="K48" s="5" t="str">
        <f>MID(Q48,Hoja2!$D$12,Hoja2!$B$12)</f>
        <v>D</v>
      </c>
      <c r="L48" s="5" t="str">
        <f>MID(Q48,Hoja2!$D$13,Hoja2!$B$13)</f>
        <v>000000000</v>
      </c>
      <c r="M48" s="6">
        <f>MID(Q48,Hoja2!$D$14,Hoja2!$B$14)/100</f>
        <v>19203.490000000002</v>
      </c>
      <c r="N48" s="5" t="str">
        <f>MID(Q48,Hoja2!$D$15,Hoja2!$B$15)</f>
        <v>140300</v>
      </c>
      <c r="O48" s="5" t="str">
        <f>MID(Q48,Hoja2!$D$16,Hoja2!$B$16)</f>
        <v>27171693174</v>
      </c>
      <c r="P48" s="5" t="str">
        <f>MID(Q48,Hoja2!$D$17,Hoja2!$B$17)</f>
        <v>M</v>
      </c>
      <c r="Q48" s="10" t="s">
        <v>71</v>
      </c>
    </row>
    <row r="49" spans="1:17" x14ac:dyDescent="0.3">
      <c r="A49" s="5" t="str">
        <f>MID(Q49,Hoja2!$D$2,Hoja2!$F$2)</f>
        <v xml:space="preserve">SILVA RAMON EDUARDO      </v>
      </c>
      <c r="B49" s="5" t="str">
        <f>MID(Q49,Hoja2!$D$3,Hoja2!$B$3)</f>
        <v>18620497</v>
      </c>
      <c r="C49" s="5" t="str">
        <f>MID(Q49,Hoja2!$D$4,Hoja2!$B$4)</f>
        <v>38265</v>
      </c>
      <c r="D49" s="5" t="str">
        <f>MID(Q49,Hoja2!$D$5,Hoja2!$B$5)</f>
        <v>50034</v>
      </c>
      <c r="E49" s="5" t="str">
        <f>MID(Q49,Hoja2!$D$6,Hoja2!$B$6)</f>
        <v>38758941</v>
      </c>
      <c r="F49" s="5" t="str">
        <f>MID(Q49,Hoja2!$D$7,Hoja2!$B$7)</f>
        <v>060092</v>
      </c>
      <c r="G49" s="5">
        <f>MID(Q49,Hoja2!$D$8,Hoja2!$B$8)/100</f>
        <v>1822.18</v>
      </c>
      <c r="H49" s="5">
        <f>MID(Q49,Hoja2!$D$9,Hoja2!$B$9)/100</f>
        <v>21490.19</v>
      </c>
      <c r="I49" s="5">
        <f>MID(Q49,Hoja2!$D$10,Hoja2!$B$10)/100</f>
        <v>23312.37</v>
      </c>
      <c r="J49" s="5">
        <f>MID(Q49,Hoja2!$D$11,Hoja2!$B$11)/100</f>
        <v>3868.23</v>
      </c>
      <c r="K49" s="5" t="str">
        <f>MID(Q49,Hoja2!$D$12,Hoja2!$B$12)</f>
        <v>D</v>
      </c>
      <c r="L49" s="5" t="str">
        <f>MID(Q49,Hoja2!$D$13,Hoja2!$B$13)</f>
        <v>000000000</v>
      </c>
      <c r="M49" s="6">
        <f>MID(Q49,Hoja2!$D$14,Hoja2!$B$14)/100</f>
        <v>19444.14</v>
      </c>
      <c r="N49" s="5" t="str">
        <f>MID(Q49,Hoja2!$D$15,Hoja2!$B$15)</f>
        <v>050300</v>
      </c>
      <c r="O49" s="5" t="str">
        <f>MID(Q49,Hoja2!$D$16,Hoja2!$B$16)</f>
        <v>20186204973</v>
      </c>
      <c r="P49" s="5" t="str">
        <f>MID(Q49,Hoja2!$D$17,Hoja2!$B$17)</f>
        <v>V</v>
      </c>
      <c r="Q49" s="10" t="s">
        <v>72</v>
      </c>
    </row>
    <row r="50" spans="1:17" x14ac:dyDescent="0.3">
      <c r="A50" s="5" t="str">
        <f>MID(Q50,Hoja2!$D$2,Hoja2!$F$2)</f>
        <v xml:space="preserve">PAJON MIGUEL ANGEL       </v>
      </c>
      <c r="B50" s="5" t="str">
        <f>MID(Q50,Hoja2!$D$3,Hoja2!$B$3)</f>
        <v>20190591</v>
      </c>
      <c r="C50" s="5" t="str">
        <f>MID(Q50,Hoja2!$D$4,Hoja2!$B$4)</f>
        <v>38265</v>
      </c>
      <c r="D50" s="5" t="str">
        <f>MID(Q50,Hoja2!$D$5,Hoja2!$B$5)</f>
        <v>50107</v>
      </c>
      <c r="E50" s="5" t="str">
        <f>MID(Q50,Hoja2!$D$6,Hoja2!$B$6)</f>
        <v>38760053</v>
      </c>
      <c r="F50" s="5" t="str">
        <f>MID(Q50,Hoja2!$D$7,Hoja2!$B$7)</f>
        <v>060092</v>
      </c>
      <c r="G50" s="5">
        <f>MID(Q50,Hoja2!$D$8,Hoja2!$B$8)/100</f>
        <v>2759.73</v>
      </c>
      <c r="H50" s="5">
        <f>MID(Q50,Hoja2!$D$9,Hoja2!$B$9)/100</f>
        <v>18760.939999999999</v>
      </c>
      <c r="I50" s="5">
        <f>MID(Q50,Hoja2!$D$10,Hoja2!$B$10)/100</f>
        <v>21520.67</v>
      </c>
      <c r="J50" s="5">
        <f>MID(Q50,Hoja2!$D$11,Hoja2!$B$11)/100</f>
        <v>3376.97</v>
      </c>
      <c r="K50" s="5" t="str">
        <f>MID(Q50,Hoja2!$D$12,Hoja2!$B$12)</f>
        <v>D</v>
      </c>
      <c r="L50" s="5" t="str">
        <f>MID(Q50,Hoja2!$D$13,Hoja2!$B$13)</f>
        <v>000000000</v>
      </c>
      <c r="M50" s="6">
        <f>MID(Q50,Hoja2!$D$14,Hoja2!$B$14)/100</f>
        <v>18143.7</v>
      </c>
      <c r="N50" s="5" t="str">
        <f>MID(Q50,Hoja2!$D$15,Hoja2!$B$15)</f>
        <v>100907</v>
      </c>
      <c r="O50" s="5" t="str">
        <f>MID(Q50,Hoja2!$D$16,Hoja2!$B$16)</f>
        <v>20201905916</v>
      </c>
      <c r="P50" s="5" t="str">
        <f>MID(Q50,Hoja2!$D$17,Hoja2!$B$17)</f>
        <v>V</v>
      </c>
      <c r="Q50" s="10" t="s">
        <v>73</v>
      </c>
    </row>
    <row r="51" spans="1:17" x14ac:dyDescent="0.3">
      <c r="A51" s="5" t="str">
        <f>MID(Q51,Hoja2!$D$2,Hoja2!$F$2)</f>
        <v>SANTILLAN LILIANA BEATRIZ</v>
      </c>
      <c r="B51" s="5" t="str">
        <f>MID(Q51,Hoja2!$D$3,Hoja2!$B$3)</f>
        <v>16417870</v>
      </c>
      <c r="C51" s="5" t="str">
        <f>MID(Q51,Hoja2!$D$4,Hoja2!$B$4)</f>
        <v>38265</v>
      </c>
      <c r="D51" s="5" t="str">
        <f>MID(Q51,Hoja2!$D$5,Hoja2!$B$5)</f>
        <v>50065</v>
      </c>
      <c r="E51" s="5" t="str">
        <f>MID(Q51,Hoja2!$D$6,Hoja2!$B$6)</f>
        <v>38764764</v>
      </c>
      <c r="F51" s="5" t="str">
        <f>MID(Q51,Hoja2!$D$7,Hoja2!$B$7)</f>
        <v>060092</v>
      </c>
      <c r="G51" s="5">
        <f>MID(Q51,Hoja2!$D$8,Hoja2!$B$8)/100</f>
        <v>1590.86</v>
      </c>
      <c r="H51" s="5">
        <f>MID(Q51,Hoja2!$D$9,Hoja2!$B$9)/100</f>
        <v>18083.63</v>
      </c>
      <c r="I51" s="5">
        <f>MID(Q51,Hoja2!$D$10,Hoja2!$B$10)/100</f>
        <v>19674.490000000002</v>
      </c>
      <c r="J51" s="5">
        <f>MID(Q51,Hoja2!$D$11,Hoja2!$B$11)/100</f>
        <v>3255.05</v>
      </c>
      <c r="K51" s="5" t="str">
        <f>MID(Q51,Hoja2!$D$12,Hoja2!$B$12)</f>
        <v>D</v>
      </c>
      <c r="L51" s="5" t="str">
        <f>MID(Q51,Hoja2!$D$13,Hoja2!$B$13)</f>
        <v>000000000</v>
      </c>
      <c r="M51" s="6">
        <f>MID(Q51,Hoja2!$D$14,Hoja2!$B$14)/100</f>
        <v>16419.439999999999</v>
      </c>
      <c r="N51" s="5" t="str">
        <f>MID(Q51,Hoja2!$D$15,Hoja2!$B$15)</f>
        <v>090508</v>
      </c>
      <c r="O51" s="5" t="str">
        <f>MID(Q51,Hoja2!$D$16,Hoja2!$B$16)</f>
        <v>27164178701</v>
      </c>
      <c r="P51" s="5" t="str">
        <f>MID(Q51,Hoja2!$D$17,Hoja2!$B$17)</f>
        <v>M</v>
      </c>
      <c r="Q51" s="10" t="s">
        <v>74</v>
      </c>
    </row>
    <row r="52" spans="1:17" x14ac:dyDescent="0.3">
      <c r="A52" s="5" t="str">
        <f>MID(Q52,Hoja2!$D$2,Hoja2!$F$2)</f>
        <v xml:space="preserve">ACU¥A PAOLA GABRIELA     </v>
      </c>
      <c r="B52" s="5" t="str">
        <f>MID(Q52,Hoja2!$D$3,Hoja2!$B$3)</f>
        <v>28246150</v>
      </c>
      <c r="C52" s="5" t="str">
        <f>MID(Q52,Hoja2!$D$4,Hoja2!$B$4)</f>
        <v>38265</v>
      </c>
      <c r="D52" s="5" t="str">
        <f>MID(Q52,Hoja2!$D$5,Hoja2!$B$5)</f>
        <v>50042</v>
      </c>
      <c r="E52" s="5" t="str">
        <f>MID(Q52,Hoja2!$D$6,Hoja2!$B$6)</f>
        <v>38765142</v>
      </c>
      <c r="F52" s="5" t="str">
        <f>MID(Q52,Hoja2!$D$7,Hoja2!$B$7)</f>
        <v>060092</v>
      </c>
      <c r="G52" s="5">
        <f>MID(Q52,Hoja2!$D$8,Hoja2!$B$8)/100</f>
        <v>1683.39</v>
      </c>
      <c r="H52" s="5">
        <f>MID(Q52,Hoja2!$D$9,Hoja2!$B$9)/100</f>
        <v>19458.28</v>
      </c>
      <c r="I52" s="5">
        <f>MID(Q52,Hoja2!$D$10,Hoja2!$B$10)/100</f>
        <v>21141.67</v>
      </c>
      <c r="J52" s="5">
        <f>MID(Q52,Hoja2!$D$11,Hoja2!$B$11)/100</f>
        <v>3502.49</v>
      </c>
      <c r="K52" s="5" t="str">
        <f>MID(Q52,Hoja2!$D$12,Hoja2!$B$12)</f>
        <v>D</v>
      </c>
      <c r="L52" s="5" t="str">
        <f>MID(Q52,Hoja2!$D$13,Hoja2!$B$13)</f>
        <v>000000000</v>
      </c>
      <c r="M52" s="6">
        <f>MID(Q52,Hoja2!$D$14,Hoja2!$B$14)/100</f>
        <v>17639.18</v>
      </c>
      <c r="N52" s="5" t="str">
        <f>MID(Q52,Hoja2!$D$15,Hoja2!$B$15)</f>
        <v>190703</v>
      </c>
      <c r="O52" s="5" t="str">
        <f>MID(Q52,Hoja2!$D$16,Hoja2!$B$16)</f>
        <v>27282461507</v>
      </c>
      <c r="P52" s="5" t="str">
        <f>MID(Q52,Hoja2!$D$17,Hoja2!$B$17)</f>
        <v>M</v>
      </c>
      <c r="Q52" s="10" t="s">
        <v>75</v>
      </c>
    </row>
    <row r="53" spans="1:17" x14ac:dyDescent="0.3">
      <c r="A53" s="5" t="str">
        <f>MID(Q53,Hoja2!$D$2,Hoja2!$F$2)</f>
        <v xml:space="preserve">CEPEDA BLANCA BEATRIZ    </v>
      </c>
      <c r="B53" s="5" t="str">
        <f>MID(Q53,Hoja2!$D$3,Hoja2!$B$3)</f>
        <v>24892782</v>
      </c>
      <c r="C53" s="5" t="str">
        <f>MID(Q53,Hoja2!$D$4,Hoja2!$B$4)</f>
        <v>38265</v>
      </c>
      <c r="D53" s="5" t="str">
        <f>MID(Q53,Hoja2!$D$5,Hoja2!$B$5)</f>
        <v>50042</v>
      </c>
      <c r="E53" s="5" t="str">
        <f>MID(Q53,Hoja2!$D$6,Hoja2!$B$6)</f>
        <v>38766834</v>
      </c>
      <c r="F53" s="5" t="str">
        <f>MID(Q53,Hoja2!$D$7,Hoja2!$B$7)</f>
        <v>060092</v>
      </c>
      <c r="G53" s="5">
        <f>MID(Q53,Hoja2!$D$8,Hoja2!$B$8)/100</f>
        <v>2713.46</v>
      </c>
      <c r="H53" s="5">
        <f>MID(Q53,Hoja2!$D$9,Hoja2!$B$9)/100</f>
        <v>18083.63</v>
      </c>
      <c r="I53" s="5">
        <f>MID(Q53,Hoja2!$D$10,Hoja2!$B$10)/100</f>
        <v>20797.09</v>
      </c>
      <c r="J53" s="5">
        <f>MID(Q53,Hoja2!$D$11,Hoja2!$B$11)/100</f>
        <v>3255.05</v>
      </c>
      <c r="K53" s="5" t="str">
        <f>MID(Q53,Hoja2!$D$12,Hoja2!$B$12)</f>
        <v>D</v>
      </c>
      <c r="L53" s="5" t="str">
        <f>MID(Q53,Hoja2!$D$13,Hoja2!$B$13)</f>
        <v>000000000</v>
      </c>
      <c r="M53" s="6">
        <f>MID(Q53,Hoja2!$D$14,Hoja2!$B$14)/100</f>
        <v>17542.04</v>
      </c>
      <c r="N53" s="5" t="str">
        <f>MID(Q53,Hoja2!$D$15,Hoja2!$B$15)</f>
        <v>050309</v>
      </c>
      <c r="O53" s="5" t="str">
        <f>MID(Q53,Hoja2!$D$16,Hoja2!$B$16)</f>
        <v>27248927823</v>
      </c>
      <c r="P53" s="5" t="str">
        <f>MID(Q53,Hoja2!$D$17,Hoja2!$B$17)</f>
        <v>M</v>
      </c>
      <c r="Q53" s="10" t="s">
        <v>76</v>
      </c>
    </row>
    <row r="54" spans="1:17" x14ac:dyDescent="0.3">
      <c r="A54" s="5" t="str">
        <f>MID(Q54,Hoja2!$D$2,Hoja2!$F$2)</f>
        <v xml:space="preserve">BAGLI NORMA DEL VALLE    </v>
      </c>
      <c r="B54" s="5" t="str">
        <f>MID(Q54,Hoja2!$D$3,Hoja2!$B$3)</f>
        <v>26078688</v>
      </c>
      <c r="C54" s="5" t="str">
        <f>MID(Q54,Hoja2!$D$4,Hoja2!$B$4)</f>
        <v>38636</v>
      </c>
      <c r="D54" s="5" t="str">
        <f>MID(Q54,Hoja2!$D$5,Hoja2!$B$5)</f>
        <v>50042</v>
      </c>
      <c r="E54" s="5" t="str">
        <f>MID(Q54,Hoja2!$D$6,Hoja2!$B$6)</f>
        <v>38767733</v>
      </c>
      <c r="F54" s="5" t="str">
        <f>MID(Q54,Hoja2!$D$7,Hoja2!$B$7)</f>
        <v>060092</v>
      </c>
      <c r="G54" s="5">
        <f>MID(Q54,Hoja2!$D$8,Hoja2!$B$8)/100</f>
        <v>2805.99</v>
      </c>
      <c r="H54" s="5">
        <f>MID(Q54,Hoja2!$D$9,Hoja2!$B$9)/100</f>
        <v>19438.240000000002</v>
      </c>
      <c r="I54" s="5">
        <f>MID(Q54,Hoja2!$D$10,Hoja2!$B$10)/100</f>
        <v>22244.23</v>
      </c>
      <c r="J54" s="5">
        <f>MID(Q54,Hoja2!$D$11,Hoja2!$B$11)/100</f>
        <v>3498.88</v>
      </c>
      <c r="K54" s="5" t="str">
        <f>MID(Q54,Hoja2!$D$12,Hoja2!$B$12)</f>
        <v>D</v>
      </c>
      <c r="L54" s="5" t="str">
        <f>MID(Q54,Hoja2!$D$13,Hoja2!$B$13)</f>
        <v>000000000</v>
      </c>
      <c r="M54" s="6">
        <f>MID(Q54,Hoja2!$D$14,Hoja2!$B$14)/100</f>
        <v>18745.349999999999</v>
      </c>
      <c r="N54" s="5" t="str">
        <f>MID(Q54,Hoja2!$D$15,Hoja2!$B$15)</f>
        <v>100805</v>
      </c>
      <c r="O54" s="5" t="str">
        <f>MID(Q54,Hoja2!$D$16,Hoja2!$B$16)</f>
        <v>27260786887</v>
      </c>
      <c r="P54" s="5" t="str">
        <f>MID(Q54,Hoja2!$D$17,Hoja2!$B$17)</f>
        <v>M</v>
      </c>
      <c r="Q54" s="10" t="s">
        <v>77</v>
      </c>
    </row>
    <row r="55" spans="1:17" x14ac:dyDescent="0.3">
      <c r="A55" s="5" t="str">
        <f>MID(Q55,Hoja2!$D$2,Hoja2!$F$2)</f>
        <v xml:space="preserve">SUAREZ SANDRA ELIZABETH  </v>
      </c>
      <c r="B55" s="5" t="str">
        <f>MID(Q55,Hoja2!$D$3,Hoja2!$B$3)</f>
        <v>22089211</v>
      </c>
      <c r="C55" s="5" t="str">
        <f>MID(Q55,Hoja2!$D$4,Hoja2!$B$4)</f>
        <v>38265</v>
      </c>
      <c r="D55" s="5" t="str">
        <f>MID(Q55,Hoja2!$D$5,Hoja2!$B$5)</f>
        <v>50081</v>
      </c>
      <c r="E55" s="5" t="str">
        <f>MID(Q55,Hoja2!$D$6,Hoja2!$B$6)</f>
        <v>38771041</v>
      </c>
      <c r="F55" s="5" t="str">
        <f>MID(Q55,Hoja2!$D$7,Hoja2!$B$7)</f>
        <v>060092</v>
      </c>
      <c r="G55" s="5">
        <f>MID(Q55,Hoja2!$D$8,Hoja2!$B$8)/100</f>
        <v>1637.13</v>
      </c>
      <c r="H55" s="5">
        <f>MID(Q55,Hoja2!$D$9,Hoja2!$B$9)/100</f>
        <v>18780.98</v>
      </c>
      <c r="I55" s="5">
        <f>MID(Q55,Hoja2!$D$10,Hoja2!$B$10)/100</f>
        <v>20418.11</v>
      </c>
      <c r="J55" s="5">
        <f>MID(Q55,Hoja2!$D$11,Hoja2!$B$11)/100</f>
        <v>3380.58</v>
      </c>
      <c r="K55" s="5" t="str">
        <f>MID(Q55,Hoja2!$D$12,Hoja2!$B$12)</f>
        <v>D</v>
      </c>
      <c r="L55" s="5" t="str">
        <f>MID(Q55,Hoja2!$D$13,Hoja2!$B$13)</f>
        <v>000000000</v>
      </c>
      <c r="M55" s="6">
        <f>MID(Q55,Hoja2!$D$14,Hoja2!$B$14)/100</f>
        <v>17037.53</v>
      </c>
      <c r="N55" s="5" t="str">
        <f>MID(Q55,Hoja2!$D$15,Hoja2!$B$15)</f>
        <v>040606</v>
      </c>
      <c r="O55" s="5" t="str">
        <f>MID(Q55,Hoja2!$D$16,Hoja2!$B$16)</f>
        <v>27220892110</v>
      </c>
      <c r="P55" s="5" t="str">
        <f>MID(Q55,Hoja2!$D$17,Hoja2!$B$17)</f>
        <v>M</v>
      </c>
      <c r="Q55" s="10" t="s">
        <v>78</v>
      </c>
    </row>
    <row r="56" spans="1:17" x14ac:dyDescent="0.3">
      <c r="A56" s="5" t="str">
        <f>MID(Q56,Hoja2!$D$2,Hoja2!$F$2)</f>
        <v xml:space="preserve">BUSTAMANTE RUBEN ANDRES  </v>
      </c>
      <c r="B56" s="5" t="str">
        <f>MID(Q56,Hoja2!$D$3,Hoja2!$B$3)</f>
        <v>31598955</v>
      </c>
      <c r="C56" s="5" t="str">
        <f>MID(Q56,Hoja2!$D$4,Hoja2!$B$4)</f>
        <v>38265</v>
      </c>
      <c r="D56" s="5" t="str">
        <f>MID(Q56,Hoja2!$D$5,Hoja2!$B$5)</f>
        <v>50107</v>
      </c>
      <c r="E56" s="5" t="str">
        <f>MID(Q56,Hoja2!$D$6,Hoja2!$B$6)</f>
        <v>38771753</v>
      </c>
      <c r="F56" s="5" t="str">
        <f>MID(Q56,Hoja2!$D$7,Hoja2!$B$7)</f>
        <v>060092</v>
      </c>
      <c r="G56" s="5">
        <f>MID(Q56,Hoja2!$D$8,Hoja2!$B$8)/100</f>
        <v>2667.2</v>
      </c>
      <c r="H56" s="5">
        <f>MID(Q56,Hoja2!$D$9,Hoja2!$B$9)/100</f>
        <v>17406.330000000002</v>
      </c>
      <c r="I56" s="5">
        <f>MID(Q56,Hoja2!$D$10,Hoja2!$B$10)/100</f>
        <v>20073.53</v>
      </c>
      <c r="J56" s="5">
        <f>MID(Q56,Hoja2!$D$11,Hoja2!$B$11)/100</f>
        <v>3133.14</v>
      </c>
      <c r="K56" s="5" t="str">
        <f>MID(Q56,Hoja2!$D$12,Hoja2!$B$12)</f>
        <v>D</v>
      </c>
      <c r="L56" s="5" t="str">
        <f>MID(Q56,Hoja2!$D$13,Hoja2!$B$13)</f>
        <v>000000000</v>
      </c>
      <c r="M56" s="6">
        <f>MID(Q56,Hoja2!$D$14,Hoja2!$B$14)/100</f>
        <v>16940.39</v>
      </c>
      <c r="N56" s="5" t="str">
        <f>MID(Q56,Hoja2!$D$15,Hoja2!$B$15)</f>
        <v>021210</v>
      </c>
      <c r="O56" s="5" t="str">
        <f>MID(Q56,Hoja2!$D$16,Hoja2!$B$16)</f>
        <v>20315989559</v>
      </c>
      <c r="P56" s="5" t="str">
        <f>MID(Q56,Hoja2!$D$17,Hoja2!$B$17)</f>
        <v>V</v>
      </c>
      <c r="Q56" s="10" t="s">
        <v>79</v>
      </c>
    </row>
    <row r="57" spans="1:17" x14ac:dyDescent="0.3">
      <c r="A57" s="5" t="str">
        <f>MID(Q57,Hoja2!$D$2,Hoja2!$F$2)</f>
        <v xml:space="preserve">TAPIA VILLA KARINA E.    </v>
      </c>
      <c r="B57" s="5" t="str">
        <f>MID(Q57,Hoja2!$D$3,Hoja2!$B$3)</f>
        <v>32749538</v>
      </c>
      <c r="C57" s="5" t="str">
        <f>MID(Q57,Hoja2!$D$4,Hoja2!$B$4)</f>
        <v>38393</v>
      </c>
      <c r="D57" s="5" t="str">
        <f>MID(Q57,Hoja2!$D$5,Hoja2!$B$5)</f>
        <v>50073</v>
      </c>
      <c r="E57" s="5" t="str">
        <f>MID(Q57,Hoja2!$D$6,Hoja2!$B$6)</f>
        <v>38775692</v>
      </c>
      <c r="F57" s="5" t="str">
        <f>MID(Q57,Hoja2!$D$7,Hoja2!$B$7)</f>
        <v>060092</v>
      </c>
      <c r="G57" s="5">
        <f>MID(Q57,Hoja2!$D$8,Hoja2!$B$8)/100</f>
        <v>2713.46</v>
      </c>
      <c r="H57" s="5">
        <f>MID(Q57,Hoja2!$D$9,Hoja2!$B$9)/100</f>
        <v>18083.63</v>
      </c>
      <c r="I57" s="5">
        <f>MID(Q57,Hoja2!$D$10,Hoja2!$B$10)/100</f>
        <v>20797.09</v>
      </c>
      <c r="J57" s="5">
        <f>MID(Q57,Hoja2!$D$11,Hoja2!$B$11)/100</f>
        <v>3255.05</v>
      </c>
      <c r="K57" s="5" t="str">
        <f>MID(Q57,Hoja2!$D$12,Hoja2!$B$12)</f>
        <v>D</v>
      </c>
      <c r="L57" s="5" t="str">
        <f>MID(Q57,Hoja2!$D$13,Hoja2!$B$13)</f>
        <v>000000000</v>
      </c>
      <c r="M57" s="6">
        <f>MID(Q57,Hoja2!$D$14,Hoja2!$B$14)/100</f>
        <v>17542.04</v>
      </c>
      <c r="N57" s="5" t="str">
        <f>MID(Q57,Hoja2!$D$15,Hoja2!$B$15)</f>
        <v>011009</v>
      </c>
      <c r="O57" s="5" t="str">
        <f>MID(Q57,Hoja2!$D$16,Hoja2!$B$16)</f>
        <v>27327495386</v>
      </c>
      <c r="P57" s="5" t="str">
        <f>MID(Q57,Hoja2!$D$17,Hoja2!$B$17)</f>
        <v>M</v>
      </c>
      <c r="Q57" s="10" t="s">
        <v>80</v>
      </c>
    </row>
    <row r="58" spans="1:17" x14ac:dyDescent="0.3">
      <c r="A58" s="5" t="str">
        <f>MID(Q58,Hoja2!$D$2,Hoja2!$F$2)</f>
        <v xml:space="preserve">ORELLANA MERCEDES MAGALI </v>
      </c>
      <c r="B58" s="5" t="str">
        <f>MID(Q58,Hoja2!$D$3,Hoja2!$B$3)</f>
        <v>22325938</v>
      </c>
      <c r="C58" s="5" t="str">
        <f>MID(Q58,Hoja2!$D$4,Hoja2!$B$4)</f>
        <v>38265</v>
      </c>
      <c r="D58" s="5" t="str">
        <f>MID(Q58,Hoja2!$D$5,Hoja2!$B$5)</f>
        <v>50073</v>
      </c>
      <c r="E58" s="5" t="str">
        <f>MID(Q58,Hoja2!$D$6,Hoja2!$B$6)</f>
        <v>38780223</v>
      </c>
      <c r="F58" s="5" t="str">
        <f>MID(Q58,Hoja2!$D$7,Hoja2!$B$7)</f>
        <v>060092</v>
      </c>
      <c r="G58" s="5">
        <f>MID(Q58,Hoja2!$D$8,Hoja2!$B$8)/100</f>
        <v>2931.69</v>
      </c>
      <c r="H58" s="5">
        <f>MID(Q58,Hoja2!$D$9,Hoja2!$B$9)/100</f>
        <v>21470.14</v>
      </c>
      <c r="I58" s="5">
        <f>MID(Q58,Hoja2!$D$10,Hoja2!$B$10)/100</f>
        <v>24401.83</v>
      </c>
      <c r="J58" s="5">
        <f>MID(Q58,Hoja2!$D$11,Hoja2!$B$11)/100</f>
        <v>4079.33</v>
      </c>
      <c r="K58" s="5" t="str">
        <f>MID(Q58,Hoja2!$D$12,Hoja2!$B$12)</f>
        <v>D</v>
      </c>
      <c r="L58" s="5" t="str">
        <f>MID(Q58,Hoja2!$D$13,Hoja2!$B$13)</f>
        <v>000000000</v>
      </c>
      <c r="M58" s="6">
        <f>MID(Q58,Hoja2!$D$14,Hoja2!$B$14)/100</f>
        <v>20322.5</v>
      </c>
      <c r="N58" s="5" t="str">
        <f>MID(Q58,Hoja2!$D$15,Hoja2!$B$15)</f>
        <v>270200</v>
      </c>
      <c r="O58" s="5" t="str">
        <f>MID(Q58,Hoja2!$D$16,Hoja2!$B$16)</f>
        <v>27223259389</v>
      </c>
      <c r="P58" s="5" t="str">
        <f>MID(Q58,Hoja2!$D$17,Hoja2!$B$17)</f>
        <v>M</v>
      </c>
      <c r="Q58" s="10" t="s">
        <v>81</v>
      </c>
    </row>
    <row r="59" spans="1:17" x14ac:dyDescent="0.3">
      <c r="A59" s="5" t="str">
        <f>MID(Q59,Hoja2!$D$2,Hoja2!$F$2)</f>
        <v xml:space="preserve">NERVO MARILIN            </v>
      </c>
      <c r="B59" s="5" t="str">
        <f>MID(Q59,Hoja2!$D$3,Hoja2!$B$3)</f>
        <v>29976737</v>
      </c>
      <c r="C59" s="5" t="str">
        <f>MID(Q59,Hoja2!$D$4,Hoja2!$B$4)</f>
        <v>38265</v>
      </c>
      <c r="D59" s="5" t="str">
        <f>MID(Q59,Hoja2!$D$5,Hoja2!$B$5)</f>
        <v>50065</v>
      </c>
      <c r="E59" s="5" t="str">
        <f>MID(Q59,Hoja2!$D$6,Hoja2!$B$6)</f>
        <v>38781224</v>
      </c>
      <c r="F59" s="5" t="str">
        <f>MID(Q59,Hoja2!$D$7,Hoja2!$B$7)</f>
        <v>060092</v>
      </c>
      <c r="G59" s="5">
        <f>MID(Q59,Hoja2!$D$8,Hoja2!$B$8)/100</f>
        <v>2713.46</v>
      </c>
      <c r="H59" s="5">
        <f>MID(Q59,Hoja2!$D$9,Hoja2!$B$9)/100</f>
        <v>18083.63</v>
      </c>
      <c r="I59" s="5">
        <f>MID(Q59,Hoja2!$D$10,Hoja2!$B$10)/100</f>
        <v>20797.09</v>
      </c>
      <c r="J59" s="5">
        <f>MID(Q59,Hoja2!$D$11,Hoja2!$B$11)/100</f>
        <v>3255.05</v>
      </c>
      <c r="K59" s="5" t="str">
        <f>MID(Q59,Hoja2!$D$12,Hoja2!$B$12)</f>
        <v>D</v>
      </c>
      <c r="L59" s="5" t="str">
        <f>MID(Q59,Hoja2!$D$13,Hoja2!$B$13)</f>
        <v>000000000</v>
      </c>
      <c r="M59" s="6">
        <f>MID(Q59,Hoja2!$D$14,Hoja2!$B$14)/100</f>
        <v>17542.04</v>
      </c>
      <c r="N59" s="5" t="str">
        <f>MID(Q59,Hoja2!$D$15,Hoja2!$B$15)</f>
        <v>160409</v>
      </c>
      <c r="O59" s="5" t="str">
        <f>MID(Q59,Hoja2!$D$16,Hoja2!$B$16)</f>
        <v>27299767375</v>
      </c>
      <c r="P59" s="5" t="str">
        <f>MID(Q59,Hoja2!$D$17,Hoja2!$B$17)</f>
        <v>M</v>
      </c>
      <c r="Q59" s="10" t="s">
        <v>82</v>
      </c>
    </row>
    <row r="60" spans="1:17" x14ac:dyDescent="0.3">
      <c r="A60" s="5" t="str">
        <f>MID(Q60,Hoja2!$D$2,Hoja2!$F$2)</f>
        <v xml:space="preserve">CORDERO PAOLA NATALIA    </v>
      </c>
      <c r="B60" s="5" t="str">
        <f>MID(Q60,Hoja2!$D$3,Hoja2!$B$3)</f>
        <v>27391580</v>
      </c>
      <c r="C60" s="5" t="str">
        <f>MID(Q60,Hoja2!$D$4,Hoja2!$B$4)</f>
        <v>38265</v>
      </c>
      <c r="D60" s="5" t="str">
        <f>MID(Q60,Hoja2!$D$5,Hoja2!$B$5)</f>
        <v>50034</v>
      </c>
      <c r="E60" s="5" t="str">
        <f>MID(Q60,Hoja2!$D$6,Hoja2!$B$6)</f>
        <v>38784104</v>
      </c>
      <c r="F60" s="5" t="str">
        <f>MID(Q60,Hoja2!$D$7,Hoja2!$B$7)</f>
        <v>060092</v>
      </c>
      <c r="G60" s="5">
        <f>MID(Q60,Hoja2!$D$8,Hoja2!$B$8)/100</f>
        <v>1544.6</v>
      </c>
      <c r="H60" s="5">
        <f>MID(Q60,Hoja2!$D$9,Hoja2!$B$9)/100</f>
        <v>17406.330000000002</v>
      </c>
      <c r="I60" s="5">
        <f>MID(Q60,Hoja2!$D$10,Hoja2!$B$10)/100</f>
        <v>18950.93</v>
      </c>
      <c r="J60" s="5">
        <f>MID(Q60,Hoja2!$D$11,Hoja2!$B$11)/100</f>
        <v>3133.14</v>
      </c>
      <c r="K60" s="5" t="str">
        <f>MID(Q60,Hoja2!$D$12,Hoja2!$B$12)</f>
        <v>D</v>
      </c>
      <c r="L60" s="5" t="str">
        <f>MID(Q60,Hoja2!$D$13,Hoja2!$B$13)</f>
        <v>000000000</v>
      </c>
      <c r="M60" s="6">
        <f>MID(Q60,Hoja2!$D$14,Hoja2!$B$14)/100</f>
        <v>15817.79</v>
      </c>
      <c r="N60" s="5" t="str">
        <f>MID(Q60,Hoja2!$D$15,Hoja2!$B$15)</f>
        <v>160512</v>
      </c>
      <c r="O60" s="5" t="str">
        <f>MID(Q60,Hoja2!$D$16,Hoja2!$B$16)</f>
        <v>27273915805</v>
      </c>
      <c r="P60" s="5" t="str">
        <f>MID(Q60,Hoja2!$D$17,Hoja2!$B$17)</f>
        <v>M</v>
      </c>
      <c r="Q60" s="10" t="s">
        <v>83</v>
      </c>
    </row>
    <row r="61" spans="1:17" x14ac:dyDescent="0.3">
      <c r="A61" s="5" t="str">
        <f>MID(Q61,Hoja2!$D$2,Hoja2!$F$2)</f>
        <v xml:space="preserve">TORRES FERREYRA SERGIO H </v>
      </c>
      <c r="B61" s="5" t="str">
        <f>MID(Q61,Hoja2!$D$3,Hoja2!$B$3)</f>
        <v>28048994</v>
      </c>
      <c r="C61" s="5" t="str">
        <f>MID(Q61,Hoja2!$D$4,Hoja2!$B$4)</f>
        <v>38265</v>
      </c>
      <c r="D61" s="5" t="str">
        <f>MID(Q61,Hoja2!$D$5,Hoja2!$B$5)</f>
        <v>50042</v>
      </c>
      <c r="E61" s="5" t="str">
        <f>MID(Q61,Hoja2!$D$6,Hoja2!$B$6)</f>
        <v>38821605</v>
      </c>
      <c r="F61" s="5" t="str">
        <f>MID(Q61,Hoja2!$D$7,Hoja2!$B$7)</f>
        <v>060092</v>
      </c>
      <c r="G61" s="5">
        <f>MID(Q61,Hoja2!$D$8,Hoja2!$B$8)/100</f>
        <v>1498.33</v>
      </c>
      <c r="H61" s="5">
        <f>MID(Q61,Hoja2!$D$9,Hoja2!$B$9)/100</f>
        <v>16729.03</v>
      </c>
      <c r="I61" s="5">
        <f>MID(Q61,Hoja2!$D$10,Hoja2!$B$10)/100</f>
        <v>18227.36</v>
      </c>
      <c r="J61" s="5">
        <f>MID(Q61,Hoja2!$D$11,Hoja2!$B$11)/100</f>
        <v>3011.22</v>
      </c>
      <c r="K61" s="5" t="str">
        <f>MID(Q61,Hoja2!$D$12,Hoja2!$B$12)</f>
        <v>D</v>
      </c>
      <c r="L61" s="5" t="str">
        <f>MID(Q61,Hoja2!$D$13,Hoja2!$B$13)</f>
        <v>000000000</v>
      </c>
      <c r="M61" s="6">
        <f>MID(Q61,Hoja2!$D$14,Hoja2!$B$14)/100</f>
        <v>15216.14</v>
      </c>
      <c r="N61" s="5" t="str">
        <f>MID(Q61,Hoja2!$D$15,Hoja2!$B$15)</f>
        <v>090813</v>
      </c>
      <c r="O61" s="5" t="str">
        <f>MID(Q61,Hoja2!$D$16,Hoja2!$B$16)</f>
        <v>20280489949</v>
      </c>
      <c r="P61" s="5" t="str">
        <f>MID(Q61,Hoja2!$D$17,Hoja2!$B$17)</f>
        <v>V</v>
      </c>
      <c r="Q61" s="10" t="s">
        <v>84</v>
      </c>
    </row>
    <row r="62" spans="1:17" x14ac:dyDescent="0.3">
      <c r="A62" s="5" t="str">
        <f>MID(Q62,Hoja2!$D$2,Hoja2!$F$2)</f>
        <v xml:space="preserve">SOSA NANCI MABEL         </v>
      </c>
      <c r="B62" s="5" t="str">
        <f>MID(Q62,Hoja2!$D$3,Hoja2!$B$3)</f>
        <v>20771160</v>
      </c>
      <c r="C62" s="5" t="str">
        <f>MID(Q62,Hoja2!$D$4,Hoja2!$B$4)</f>
        <v>38265</v>
      </c>
      <c r="D62" s="5" t="str">
        <f>MID(Q62,Hoja2!$D$5,Hoja2!$B$5)</f>
        <v>50081</v>
      </c>
      <c r="E62" s="5" t="str">
        <f>MID(Q62,Hoja2!$D$6,Hoja2!$B$6)</f>
        <v>38833555</v>
      </c>
      <c r="F62" s="5" t="str">
        <f>MID(Q62,Hoja2!$D$7,Hoja2!$B$7)</f>
        <v>060092</v>
      </c>
      <c r="G62" s="5">
        <f>MID(Q62,Hoja2!$D$8,Hoja2!$B$8)/100</f>
        <v>1822.18</v>
      </c>
      <c r="H62" s="5">
        <f>MID(Q62,Hoja2!$D$9,Hoja2!$B$9)/100</f>
        <v>21470.14</v>
      </c>
      <c r="I62" s="5">
        <f>MID(Q62,Hoja2!$D$10,Hoja2!$B$10)/100</f>
        <v>23292.32</v>
      </c>
      <c r="J62" s="5">
        <f>MID(Q62,Hoja2!$D$11,Hoja2!$B$11)/100</f>
        <v>3864.63</v>
      </c>
      <c r="K62" s="5" t="str">
        <f>MID(Q62,Hoja2!$D$12,Hoja2!$B$12)</f>
        <v>D</v>
      </c>
      <c r="L62" s="5" t="str">
        <f>MID(Q62,Hoja2!$D$13,Hoja2!$B$13)</f>
        <v>000000000</v>
      </c>
      <c r="M62" s="6">
        <f>MID(Q62,Hoja2!$D$14,Hoja2!$B$14)/100</f>
        <v>19427.689999999999</v>
      </c>
      <c r="N62" s="5" t="str">
        <f>MID(Q62,Hoja2!$D$15,Hoja2!$B$15)</f>
        <v>150999</v>
      </c>
      <c r="O62" s="5" t="str">
        <f>MID(Q62,Hoja2!$D$16,Hoja2!$B$16)</f>
        <v>27207711603</v>
      </c>
      <c r="P62" s="5" t="str">
        <f>MID(Q62,Hoja2!$D$17,Hoja2!$B$17)</f>
        <v>M</v>
      </c>
      <c r="Q62" s="10" t="s">
        <v>85</v>
      </c>
    </row>
    <row r="63" spans="1:17" x14ac:dyDescent="0.3">
      <c r="A63" s="5" t="str">
        <f>MID(Q63,Hoja2!$D$2,Hoja2!$F$2)</f>
        <v xml:space="preserve">LOBOS KARINA MARIELA     </v>
      </c>
      <c r="B63" s="5" t="str">
        <f>MID(Q63,Hoja2!$D$3,Hoja2!$B$3)</f>
        <v>24746815</v>
      </c>
      <c r="C63" s="5" t="str">
        <f>MID(Q63,Hoja2!$D$4,Hoja2!$B$4)</f>
        <v>38265</v>
      </c>
      <c r="D63" s="5" t="str">
        <f>MID(Q63,Hoja2!$D$5,Hoja2!$B$5)</f>
        <v>50065</v>
      </c>
      <c r="E63" s="5" t="str">
        <f>MID(Q63,Hoja2!$D$6,Hoja2!$B$6)</f>
        <v>38835803</v>
      </c>
      <c r="F63" s="5" t="str">
        <f>MID(Q63,Hoja2!$D$7,Hoja2!$B$7)</f>
        <v>060092</v>
      </c>
      <c r="G63" s="5">
        <f>MID(Q63,Hoja2!$D$8,Hoja2!$B$8)/100</f>
        <v>1590.86</v>
      </c>
      <c r="H63" s="5">
        <f>MID(Q63,Hoja2!$D$9,Hoja2!$B$9)/100</f>
        <v>18083.63</v>
      </c>
      <c r="I63" s="5">
        <f>MID(Q63,Hoja2!$D$10,Hoja2!$B$10)/100</f>
        <v>19674.490000000002</v>
      </c>
      <c r="J63" s="5">
        <f>MID(Q63,Hoja2!$D$11,Hoja2!$B$11)/100</f>
        <v>3255.05</v>
      </c>
      <c r="K63" s="5" t="str">
        <f>MID(Q63,Hoja2!$D$12,Hoja2!$B$12)</f>
        <v>D</v>
      </c>
      <c r="L63" s="5" t="str">
        <f>MID(Q63,Hoja2!$D$13,Hoja2!$B$13)</f>
        <v>000000000</v>
      </c>
      <c r="M63" s="6">
        <f>MID(Q63,Hoja2!$D$14,Hoja2!$B$14)/100</f>
        <v>16419.439999999999</v>
      </c>
      <c r="N63" s="5" t="str">
        <f>MID(Q63,Hoja2!$D$15,Hoja2!$B$15)</f>
        <v>070908</v>
      </c>
      <c r="O63" s="5" t="str">
        <f>MID(Q63,Hoja2!$D$16,Hoja2!$B$16)</f>
        <v>27247468159</v>
      </c>
      <c r="P63" s="5" t="str">
        <f>MID(Q63,Hoja2!$D$17,Hoja2!$B$17)</f>
        <v>M</v>
      </c>
      <c r="Q63" s="10" t="s">
        <v>86</v>
      </c>
    </row>
    <row r="64" spans="1:17" x14ac:dyDescent="0.3">
      <c r="A64" s="5" t="str">
        <f>MID(Q64,Hoja2!$D$2,Hoja2!$F$2)</f>
        <v xml:space="preserve">PAVON GERMAN ARIEL       </v>
      </c>
      <c r="B64" s="5" t="str">
        <f>MID(Q64,Hoja2!$D$3,Hoja2!$B$3)</f>
        <v>22242977</v>
      </c>
      <c r="C64" s="5" t="str">
        <f>MID(Q64,Hoja2!$D$4,Hoja2!$B$4)</f>
        <v>38265</v>
      </c>
      <c r="D64" s="5" t="str">
        <f>MID(Q64,Hoja2!$D$5,Hoja2!$B$5)</f>
        <v>50034</v>
      </c>
      <c r="E64" s="5" t="str">
        <f>MID(Q64,Hoja2!$D$6,Hoja2!$B$6)</f>
        <v>38863851</v>
      </c>
      <c r="F64" s="5" t="str">
        <f>MID(Q64,Hoja2!$D$7,Hoja2!$B$7)</f>
        <v>060092</v>
      </c>
      <c r="G64" s="5">
        <f>MID(Q64,Hoja2!$D$8,Hoja2!$B$8)/100</f>
        <v>1544.6</v>
      </c>
      <c r="H64" s="5">
        <f>MID(Q64,Hoja2!$D$9,Hoja2!$B$9)/100</f>
        <v>17406.330000000002</v>
      </c>
      <c r="I64" s="5">
        <f>MID(Q64,Hoja2!$D$10,Hoja2!$B$10)/100</f>
        <v>18950.93</v>
      </c>
      <c r="J64" s="5">
        <f>MID(Q64,Hoja2!$D$11,Hoja2!$B$11)/100</f>
        <v>3133.14</v>
      </c>
      <c r="K64" s="5" t="str">
        <f>MID(Q64,Hoja2!$D$12,Hoja2!$B$12)</f>
        <v>D</v>
      </c>
      <c r="L64" s="5" t="str">
        <f>MID(Q64,Hoja2!$D$13,Hoja2!$B$13)</f>
        <v>000000000</v>
      </c>
      <c r="M64" s="6">
        <f>MID(Q64,Hoja2!$D$14,Hoja2!$B$14)/100</f>
        <v>15817.79</v>
      </c>
      <c r="N64" s="5" t="str">
        <f>MID(Q64,Hoja2!$D$15,Hoja2!$B$15)</f>
        <v>011210</v>
      </c>
      <c r="O64" s="5" t="str">
        <f>MID(Q64,Hoja2!$D$16,Hoja2!$B$16)</f>
        <v>20222429774</v>
      </c>
      <c r="P64" s="5" t="str">
        <f>MID(Q64,Hoja2!$D$17,Hoja2!$B$17)</f>
        <v>V</v>
      </c>
      <c r="Q64" s="10" t="s">
        <v>42</v>
      </c>
    </row>
    <row r="65" spans="1:17" x14ac:dyDescent="0.3">
      <c r="A65" s="5" t="str">
        <f>MID(Q65,Hoja2!$D$2,Hoja2!$F$2)</f>
        <v xml:space="preserve">MANCILLA NORA MABEL      </v>
      </c>
      <c r="B65" s="5" t="str">
        <f>MID(Q65,Hoja2!$D$3,Hoja2!$B$3)</f>
        <v>14054330</v>
      </c>
      <c r="C65" s="5" t="str">
        <f>MID(Q65,Hoja2!$D$4,Hoja2!$B$4)</f>
        <v>38265</v>
      </c>
      <c r="D65" s="5" t="str">
        <f>MID(Q65,Hoja2!$D$5,Hoja2!$B$5)</f>
        <v>50057</v>
      </c>
      <c r="E65" s="5" t="str">
        <f>MID(Q65,Hoja2!$D$6,Hoja2!$B$6)</f>
        <v>38878513</v>
      </c>
      <c r="F65" s="5" t="str">
        <f>MID(Q65,Hoja2!$D$7,Hoja2!$B$7)</f>
        <v>060092</v>
      </c>
      <c r="G65" s="5">
        <f>MID(Q65,Hoja2!$D$8,Hoja2!$B$8)/100</f>
        <v>2759.73</v>
      </c>
      <c r="H65" s="5">
        <f>MID(Q65,Hoja2!$D$9,Hoja2!$B$9)/100</f>
        <v>18780.98</v>
      </c>
      <c r="I65" s="5">
        <f>MID(Q65,Hoja2!$D$10,Hoja2!$B$10)/100</f>
        <v>21540.71</v>
      </c>
      <c r="J65" s="5">
        <f>MID(Q65,Hoja2!$D$11,Hoja2!$B$11)/100</f>
        <v>3380.58</v>
      </c>
      <c r="K65" s="5" t="str">
        <f>MID(Q65,Hoja2!$D$12,Hoja2!$B$12)</f>
        <v>D</v>
      </c>
      <c r="L65" s="5" t="str">
        <f>MID(Q65,Hoja2!$D$13,Hoja2!$B$13)</f>
        <v>000000000</v>
      </c>
      <c r="M65" s="6">
        <f>MID(Q65,Hoja2!$D$14,Hoja2!$B$14)/100</f>
        <v>18160.13</v>
      </c>
      <c r="N65" s="5" t="str">
        <f>MID(Q65,Hoja2!$D$15,Hoja2!$B$15)</f>
        <v>280806</v>
      </c>
      <c r="O65" s="5" t="str">
        <f>MID(Q65,Hoja2!$D$16,Hoja2!$B$16)</f>
        <v>27140543301</v>
      </c>
      <c r="P65" s="5" t="str">
        <f>MID(Q65,Hoja2!$D$17,Hoja2!$B$17)</f>
        <v>M</v>
      </c>
      <c r="Q65" s="10" t="s">
        <v>43</v>
      </c>
    </row>
    <row r="66" spans="1:17" x14ac:dyDescent="0.3">
      <c r="A66" s="5" t="str">
        <f>MID(Q66,Hoja2!$D$2,Hoja2!$F$2)</f>
        <v xml:space="preserve">NU¥EZ NORA MARCELA       </v>
      </c>
      <c r="B66" s="5" t="str">
        <f>MID(Q66,Hoja2!$D$3,Hoja2!$B$3)</f>
        <v>20564128</v>
      </c>
      <c r="C66" s="5" t="str">
        <f>MID(Q66,Hoja2!$D$4,Hoja2!$B$4)</f>
        <v>38265</v>
      </c>
      <c r="D66" s="5" t="str">
        <f>MID(Q66,Hoja2!$D$5,Hoja2!$B$5)</f>
        <v>50042</v>
      </c>
      <c r="E66" s="5" t="str">
        <f>MID(Q66,Hoja2!$D$6,Hoja2!$B$6)</f>
        <v>38884695</v>
      </c>
      <c r="F66" s="5" t="str">
        <f>MID(Q66,Hoja2!$D$7,Hoja2!$B$7)</f>
        <v>060092</v>
      </c>
      <c r="G66" s="5">
        <f>MID(Q66,Hoja2!$D$8,Hoja2!$B$8)/100</f>
        <v>1766.2</v>
      </c>
      <c r="H66" s="5">
        <f>MID(Q66,Hoja2!$D$9,Hoja2!$B$9)/100</f>
        <v>20650.650000000001</v>
      </c>
      <c r="I66" s="5">
        <f>MID(Q66,Hoja2!$D$10,Hoja2!$B$10)/100</f>
        <v>22416.85</v>
      </c>
      <c r="J66" s="5">
        <f>MID(Q66,Hoja2!$D$11,Hoja2!$B$11)/100</f>
        <v>3717.11</v>
      </c>
      <c r="K66" s="5" t="str">
        <f>MID(Q66,Hoja2!$D$12,Hoja2!$B$12)</f>
        <v>D</v>
      </c>
      <c r="L66" s="5" t="str">
        <f>MID(Q66,Hoja2!$D$13,Hoja2!$B$13)</f>
        <v>000000000</v>
      </c>
      <c r="M66" s="6">
        <f>MID(Q66,Hoja2!$D$14,Hoja2!$B$14)/100</f>
        <v>18699.740000000002</v>
      </c>
      <c r="N66" s="5" t="str">
        <f>MID(Q66,Hoja2!$D$15,Hoja2!$B$15)</f>
        <v>031191</v>
      </c>
      <c r="O66" s="5" t="str">
        <f>MID(Q66,Hoja2!$D$16,Hoja2!$B$16)</f>
        <v>27205641284</v>
      </c>
      <c r="P66" s="5" t="str">
        <f>MID(Q66,Hoja2!$D$17,Hoja2!$B$17)</f>
        <v>M</v>
      </c>
      <c r="Q66" s="10" t="s">
        <v>44</v>
      </c>
    </row>
    <row r="67" spans="1:17" x14ac:dyDescent="0.3">
      <c r="A67" s="5" t="str">
        <f>MID(Q67,Hoja2!$D$2,Hoja2!$F$2)</f>
        <v xml:space="preserve">MOREYRA NOEMI DEL VALLE  </v>
      </c>
      <c r="B67" s="5" t="str">
        <f>MID(Q67,Hoja2!$D$3,Hoja2!$B$3)</f>
        <v>27908755</v>
      </c>
      <c r="C67" s="5" t="str">
        <f>MID(Q67,Hoja2!$D$4,Hoja2!$B$4)</f>
        <v>38636</v>
      </c>
      <c r="D67" s="5" t="str">
        <f>MID(Q67,Hoja2!$D$5,Hoja2!$B$5)</f>
        <v>50034</v>
      </c>
      <c r="E67" s="5" t="str">
        <f>MID(Q67,Hoja2!$D$6,Hoja2!$B$6)</f>
        <v>38886951</v>
      </c>
      <c r="F67" s="5" t="str">
        <f>MID(Q67,Hoja2!$D$7,Hoja2!$B$7)</f>
        <v>060092</v>
      </c>
      <c r="G67" s="5">
        <f>MID(Q67,Hoja2!$D$8,Hoja2!$B$8)/100</f>
        <v>1534.88</v>
      </c>
      <c r="H67" s="5">
        <f>MID(Q67,Hoja2!$D$9,Hoja2!$B$9)/100</f>
        <v>17264.14</v>
      </c>
      <c r="I67" s="5">
        <f>MID(Q67,Hoja2!$D$10,Hoja2!$B$10)/100</f>
        <v>18799.02</v>
      </c>
      <c r="J67" s="5">
        <f>MID(Q67,Hoja2!$D$11,Hoja2!$B$11)/100</f>
        <v>3107.55</v>
      </c>
      <c r="K67" s="5" t="str">
        <f>MID(Q67,Hoja2!$D$12,Hoja2!$B$12)</f>
        <v>D</v>
      </c>
      <c r="L67" s="5" t="str">
        <f>MID(Q67,Hoja2!$D$13,Hoja2!$B$13)</f>
        <v>000000000</v>
      </c>
      <c r="M67" s="6">
        <f>MID(Q67,Hoja2!$D$14,Hoja2!$B$14)/100</f>
        <v>15691.47</v>
      </c>
      <c r="N67" s="5" t="str">
        <f>MID(Q67,Hoja2!$D$15,Hoja2!$B$15)</f>
        <v>120906</v>
      </c>
      <c r="O67" s="5" t="str">
        <f>MID(Q67,Hoja2!$D$16,Hoja2!$B$16)</f>
        <v>27279087556</v>
      </c>
      <c r="P67" s="5" t="str">
        <f>MID(Q67,Hoja2!$D$17,Hoja2!$B$17)</f>
        <v>M</v>
      </c>
      <c r="Q67" s="10" t="s">
        <v>45</v>
      </c>
    </row>
    <row r="68" spans="1:17" x14ac:dyDescent="0.3">
      <c r="A68" s="5" t="str">
        <f>MID(Q68,Hoja2!$D$2,Hoja2!$F$2)</f>
        <v xml:space="preserve">ORELLANA ROSANA ESTER    </v>
      </c>
      <c r="B68" s="5" t="str">
        <f>MID(Q68,Hoja2!$D$3,Hoja2!$B$3)</f>
        <v>28747664</v>
      </c>
      <c r="C68" s="5" t="str">
        <f>MID(Q68,Hoja2!$D$4,Hoja2!$B$4)</f>
        <v>38265</v>
      </c>
      <c r="D68" s="5" t="str">
        <f>MID(Q68,Hoja2!$D$5,Hoja2!$B$5)</f>
        <v>50081</v>
      </c>
      <c r="E68" s="5" t="str">
        <f>MID(Q68,Hoja2!$D$6,Hoja2!$B$6)</f>
        <v>38887554</v>
      </c>
      <c r="F68" s="5" t="str">
        <f>MID(Q68,Hoja2!$D$7,Hoja2!$B$7)</f>
        <v>060092</v>
      </c>
      <c r="G68" s="5">
        <f>MID(Q68,Hoja2!$D$8,Hoja2!$B$8)/100</f>
        <v>1637.13</v>
      </c>
      <c r="H68" s="5">
        <f>MID(Q68,Hoja2!$D$9,Hoja2!$B$9)/100</f>
        <v>18780.98</v>
      </c>
      <c r="I68" s="5">
        <f>MID(Q68,Hoja2!$D$10,Hoja2!$B$10)/100</f>
        <v>20418.11</v>
      </c>
      <c r="J68" s="5">
        <f>MID(Q68,Hoja2!$D$11,Hoja2!$B$11)/100</f>
        <v>3380.58</v>
      </c>
      <c r="K68" s="5" t="str">
        <f>MID(Q68,Hoja2!$D$12,Hoja2!$B$12)</f>
        <v>D</v>
      </c>
      <c r="L68" s="5" t="str">
        <f>MID(Q68,Hoja2!$D$13,Hoja2!$B$13)</f>
        <v>000000000</v>
      </c>
      <c r="M68" s="6">
        <f>MID(Q68,Hoja2!$D$14,Hoja2!$B$14)/100</f>
        <v>17037.53</v>
      </c>
      <c r="N68" s="5" t="str">
        <f>MID(Q68,Hoja2!$D$15,Hoja2!$B$15)</f>
        <v>190906</v>
      </c>
      <c r="O68" s="5" t="str">
        <f>MID(Q68,Hoja2!$D$16,Hoja2!$B$16)</f>
        <v>27287476642</v>
      </c>
      <c r="P68" s="5" t="str">
        <f>MID(Q68,Hoja2!$D$17,Hoja2!$B$17)</f>
        <v>M</v>
      </c>
      <c r="Q68" s="10" t="s">
        <v>46</v>
      </c>
    </row>
    <row r="69" spans="1:17" x14ac:dyDescent="0.3">
      <c r="A69" s="5" t="str">
        <f>MID(Q69,Hoja2!$D$2,Hoja2!$F$2)</f>
        <v xml:space="preserve">PRADO LUISA MMERCEDES    </v>
      </c>
      <c r="B69" s="5" t="str">
        <f>MID(Q69,Hoja2!$D$3,Hoja2!$B$3)</f>
        <v>34863894</v>
      </c>
      <c r="C69" s="5" t="str">
        <f>MID(Q69,Hoja2!$D$4,Hoja2!$B$4)</f>
        <v>38265</v>
      </c>
      <c r="D69" s="5" t="str">
        <f>MID(Q69,Hoja2!$D$5,Hoja2!$B$5)</f>
        <v>50057</v>
      </c>
      <c r="E69" s="5" t="str">
        <f>MID(Q69,Hoja2!$D$6,Hoja2!$B$6)</f>
        <v>38890984</v>
      </c>
      <c r="F69" s="5" t="str">
        <f>MID(Q69,Hoja2!$D$7,Hoja2!$B$7)</f>
        <v>060092</v>
      </c>
      <c r="G69" s="5">
        <f>MID(Q69,Hoja2!$D$8,Hoja2!$B$8)/100</f>
        <v>2620.9299999999998</v>
      </c>
      <c r="H69" s="5">
        <f>MID(Q69,Hoja2!$D$9,Hoja2!$B$9)/100</f>
        <v>16729.03</v>
      </c>
      <c r="I69" s="5">
        <f>MID(Q69,Hoja2!$D$10,Hoja2!$B$10)/100</f>
        <v>19349.96</v>
      </c>
      <c r="J69" s="5">
        <f>MID(Q69,Hoja2!$D$11,Hoja2!$B$11)/100</f>
        <v>3011.22</v>
      </c>
      <c r="K69" s="5" t="str">
        <f>MID(Q69,Hoja2!$D$12,Hoja2!$B$12)</f>
        <v>D</v>
      </c>
      <c r="L69" s="5" t="str">
        <f>MID(Q69,Hoja2!$D$13,Hoja2!$B$13)</f>
        <v>000000000</v>
      </c>
      <c r="M69" s="6">
        <f>MID(Q69,Hoja2!$D$14,Hoja2!$B$14)/100</f>
        <v>16338.74</v>
      </c>
      <c r="N69" s="5" t="str">
        <f>MID(Q69,Hoja2!$D$15,Hoja2!$B$15)</f>
        <v>170815</v>
      </c>
      <c r="O69" s="5" t="str">
        <f>MID(Q69,Hoja2!$D$16,Hoja2!$B$16)</f>
        <v>27348638942</v>
      </c>
      <c r="P69" s="5" t="str">
        <f>MID(Q69,Hoja2!$D$17,Hoja2!$B$17)</f>
        <v>M</v>
      </c>
      <c r="Q69" s="10" t="s">
        <v>47</v>
      </c>
    </row>
    <row r="70" spans="1:17" x14ac:dyDescent="0.3">
      <c r="A70" s="5" t="str">
        <f>MID(Q70,Hoja2!$D$2,Hoja2!$F$2)</f>
        <v xml:space="preserve">MARCUZZI NURIA EVELIN    </v>
      </c>
      <c r="B70" s="5" t="str">
        <f>MID(Q70,Hoja2!$D$3,Hoja2!$B$3)</f>
        <v>37129475</v>
      </c>
      <c r="C70" s="5" t="str">
        <f>MID(Q70,Hoja2!$D$4,Hoja2!$B$4)</f>
        <v>38265</v>
      </c>
      <c r="D70" s="5" t="str">
        <f>MID(Q70,Hoja2!$D$5,Hoja2!$B$5)</f>
        <v>50057</v>
      </c>
      <c r="E70" s="5" t="str">
        <f>MID(Q70,Hoja2!$D$6,Hoja2!$B$6)</f>
        <v>38891485</v>
      </c>
      <c r="F70" s="5" t="str">
        <f>MID(Q70,Hoja2!$D$7,Hoja2!$B$7)</f>
        <v>060092</v>
      </c>
      <c r="G70" s="5">
        <f>MID(Q70,Hoja2!$D$8,Hoja2!$B$8)/100</f>
        <v>2505.27</v>
      </c>
      <c r="H70" s="5">
        <f>MID(Q70,Hoja2!$D$9,Hoja2!$B$9)/100</f>
        <v>15035.77</v>
      </c>
      <c r="I70" s="5">
        <f>MID(Q70,Hoja2!$D$10,Hoja2!$B$10)/100</f>
        <v>17541.04</v>
      </c>
      <c r="J70" s="5">
        <f>MID(Q70,Hoja2!$D$11,Hoja2!$B$11)/100</f>
        <v>2706.44</v>
      </c>
      <c r="K70" s="5" t="str">
        <f>MID(Q70,Hoja2!$D$12,Hoja2!$B$12)</f>
        <v>D</v>
      </c>
      <c r="L70" s="5" t="str">
        <f>MID(Q70,Hoja2!$D$13,Hoja2!$B$13)</f>
        <v>000000000</v>
      </c>
      <c r="M70" s="6">
        <f>MID(Q70,Hoja2!$D$14,Hoja2!$B$14)/100</f>
        <v>14834.6</v>
      </c>
      <c r="N70" s="5" t="str">
        <f>MID(Q70,Hoja2!$D$15,Hoja2!$B$15)</f>
        <v>290819</v>
      </c>
      <c r="O70" s="5" t="str">
        <f>MID(Q70,Hoja2!$D$16,Hoja2!$B$16)</f>
        <v>27371294754</v>
      </c>
      <c r="P70" s="5" t="str">
        <f>MID(Q70,Hoja2!$D$17,Hoja2!$B$17)</f>
        <v>M</v>
      </c>
      <c r="Q70" s="10" t="s">
        <v>48</v>
      </c>
    </row>
    <row r="71" spans="1:17" x14ac:dyDescent="0.3">
      <c r="A71" s="5" t="str">
        <f>MID(Q71,Hoja2!$D$2,Hoja2!$F$2)</f>
        <v xml:space="preserve">SANTILLAN CLAUDIA INES   </v>
      </c>
      <c r="B71" s="5" t="str">
        <f>MID(Q71,Hoja2!$D$3,Hoja2!$B$3)</f>
        <v>18102359</v>
      </c>
      <c r="C71" s="5" t="str">
        <f>MID(Q71,Hoja2!$D$4,Hoja2!$B$4)</f>
        <v>38265</v>
      </c>
      <c r="D71" s="5" t="str">
        <f>MID(Q71,Hoja2!$D$5,Hoja2!$B$5)</f>
        <v>50057</v>
      </c>
      <c r="E71" s="5" t="str">
        <f>MID(Q71,Hoja2!$D$6,Hoja2!$B$6)</f>
        <v>38893704</v>
      </c>
      <c r="F71" s="5" t="str">
        <f>MID(Q71,Hoja2!$D$7,Hoja2!$B$7)</f>
        <v>060092</v>
      </c>
      <c r="G71" s="5">
        <f>MID(Q71,Hoja2!$D$8,Hoja2!$B$8)/100</f>
        <v>1766.2</v>
      </c>
      <c r="H71" s="5">
        <f>MID(Q71,Hoja2!$D$9,Hoja2!$B$9)/100</f>
        <v>20667.77</v>
      </c>
      <c r="I71" s="5">
        <f>MID(Q71,Hoja2!$D$10,Hoja2!$B$10)/100</f>
        <v>22433.97</v>
      </c>
      <c r="J71" s="5">
        <f>MID(Q71,Hoja2!$D$11,Hoja2!$B$11)/100</f>
        <v>3720.2</v>
      </c>
      <c r="K71" s="5" t="str">
        <f>MID(Q71,Hoja2!$D$12,Hoja2!$B$12)</f>
        <v>D</v>
      </c>
      <c r="L71" s="5" t="str">
        <f>MID(Q71,Hoja2!$D$13,Hoja2!$B$13)</f>
        <v>000000000</v>
      </c>
      <c r="M71" s="6">
        <f>MID(Q71,Hoja2!$D$14,Hoja2!$B$14)/100</f>
        <v>18713.77</v>
      </c>
      <c r="N71" s="5" t="str">
        <f>MID(Q71,Hoja2!$D$15,Hoja2!$B$15)</f>
        <v>150491</v>
      </c>
      <c r="O71" s="5" t="str">
        <f>MID(Q71,Hoja2!$D$16,Hoja2!$B$16)</f>
        <v>27181023592</v>
      </c>
      <c r="P71" s="5" t="str">
        <f>MID(Q71,Hoja2!$D$17,Hoja2!$B$17)</f>
        <v>M</v>
      </c>
      <c r="Q71" s="10" t="s">
        <v>49</v>
      </c>
    </row>
    <row r="72" spans="1:17" x14ac:dyDescent="0.3">
      <c r="A72" s="5" t="str">
        <f>MID(Q72,Hoja2!$D$2,Hoja2!$F$2)</f>
        <v xml:space="preserve">TORREZ SONIA GRISELDA    </v>
      </c>
      <c r="B72" s="5" t="str">
        <f>MID(Q72,Hoja2!$D$3,Hoja2!$B$3)</f>
        <v>32774247</v>
      </c>
      <c r="C72" s="5" t="str">
        <f>MID(Q72,Hoja2!$D$4,Hoja2!$B$4)</f>
        <v>38265</v>
      </c>
      <c r="D72" s="5" t="str">
        <f>MID(Q72,Hoja2!$D$5,Hoja2!$B$5)</f>
        <v>50073</v>
      </c>
      <c r="E72" s="5" t="str">
        <f>MID(Q72,Hoja2!$D$6,Hoja2!$B$6)</f>
        <v>38904102</v>
      </c>
      <c r="F72" s="5" t="str">
        <f>MID(Q72,Hoja2!$D$7,Hoja2!$B$7)</f>
        <v>060092</v>
      </c>
      <c r="G72" s="5">
        <f>MID(Q72,Hoja2!$D$8,Hoja2!$B$8)/100</f>
        <v>1498.33</v>
      </c>
      <c r="H72" s="5">
        <f>MID(Q72,Hoja2!$D$9,Hoja2!$B$9)/100</f>
        <v>16729.03</v>
      </c>
      <c r="I72" s="5">
        <f>MID(Q72,Hoja2!$D$10,Hoja2!$B$10)/100</f>
        <v>18227.36</v>
      </c>
      <c r="J72" s="5">
        <f>MID(Q72,Hoja2!$D$11,Hoja2!$B$11)/100</f>
        <v>3011.22</v>
      </c>
      <c r="K72" s="5" t="str">
        <f>MID(Q72,Hoja2!$D$12,Hoja2!$B$12)</f>
        <v>D</v>
      </c>
      <c r="L72" s="5" t="str">
        <f>MID(Q72,Hoja2!$D$13,Hoja2!$B$13)</f>
        <v>000000000</v>
      </c>
      <c r="M72" s="6">
        <f>MID(Q72,Hoja2!$D$14,Hoja2!$B$14)/100</f>
        <v>15216.14</v>
      </c>
      <c r="N72" s="5" t="str">
        <f>MID(Q72,Hoja2!$D$15,Hoja2!$B$15)</f>
        <v>150615</v>
      </c>
      <c r="O72" s="5" t="str">
        <f>MID(Q72,Hoja2!$D$16,Hoja2!$B$16)</f>
        <v>27327742472</v>
      </c>
      <c r="P72" s="5" t="str">
        <f>MID(Q72,Hoja2!$D$17,Hoja2!$B$17)</f>
        <v>M</v>
      </c>
      <c r="Q72" s="10" t="s">
        <v>50</v>
      </c>
    </row>
    <row r="73" spans="1:17" x14ac:dyDescent="0.3">
      <c r="A73" s="5" t="str">
        <f>MID(Q73,Hoja2!$D$2,Hoja2!$F$2)</f>
        <v xml:space="preserve">SALAS MARIA DANIELA L.   </v>
      </c>
      <c r="B73" s="5" t="str">
        <f>MID(Q73,Hoja2!$D$3,Hoja2!$B$3)</f>
        <v>28561088</v>
      </c>
      <c r="C73" s="5" t="str">
        <f>MID(Q73,Hoja2!$D$4,Hoja2!$B$4)</f>
        <v>38265</v>
      </c>
      <c r="D73" s="5" t="str">
        <f>MID(Q73,Hoja2!$D$5,Hoja2!$B$5)</f>
        <v>50081</v>
      </c>
      <c r="E73" s="5" t="str">
        <f>MID(Q73,Hoja2!$D$6,Hoja2!$B$6)</f>
        <v>38910585</v>
      </c>
      <c r="F73" s="5" t="str">
        <f>MID(Q73,Hoja2!$D$7,Hoja2!$B$7)</f>
        <v>060092</v>
      </c>
      <c r="G73" s="5">
        <f>MID(Q73,Hoja2!$D$8,Hoja2!$B$8)/100</f>
        <v>1489.19</v>
      </c>
      <c r="H73" s="5">
        <f>MID(Q73,Hoja2!$D$9,Hoja2!$B$9)/100</f>
        <v>16729.03</v>
      </c>
      <c r="I73" s="5">
        <f>MID(Q73,Hoja2!$D$10,Hoja2!$B$10)/100</f>
        <v>18218.22</v>
      </c>
      <c r="J73" s="5">
        <f>MID(Q73,Hoja2!$D$11,Hoja2!$B$11)/100</f>
        <v>3178.51</v>
      </c>
      <c r="K73" s="5" t="str">
        <f>MID(Q73,Hoja2!$D$12,Hoja2!$B$12)</f>
        <v>D</v>
      </c>
      <c r="L73" s="5" t="str">
        <f>MID(Q73,Hoja2!$D$13,Hoja2!$B$13)</f>
        <v>000000000</v>
      </c>
      <c r="M73" s="6">
        <f>MID(Q73,Hoja2!$D$14,Hoja2!$B$14)/100</f>
        <v>15039.71</v>
      </c>
      <c r="N73" s="5" t="str">
        <f>MID(Q73,Hoja2!$D$15,Hoja2!$B$15)</f>
        <v>210815</v>
      </c>
      <c r="O73" s="5" t="str">
        <f>MID(Q73,Hoja2!$D$16,Hoja2!$B$16)</f>
        <v>27285610880</v>
      </c>
      <c r="P73" s="5" t="str">
        <f>MID(Q73,Hoja2!$D$17,Hoja2!$B$17)</f>
        <v>M</v>
      </c>
      <c r="Q73" s="10" t="s">
        <v>51</v>
      </c>
    </row>
    <row r="74" spans="1:17" x14ac:dyDescent="0.3">
      <c r="A74" s="5" t="str">
        <f>MID(Q74,Hoja2!$D$2,Hoja2!$F$2)</f>
        <v xml:space="preserve">OLIVERA JOSE ANTONIO     </v>
      </c>
      <c r="B74" s="5" t="str">
        <f>MID(Q74,Hoja2!$D$3,Hoja2!$B$3)</f>
        <v>17483729</v>
      </c>
      <c r="C74" s="5" t="str">
        <f>MID(Q74,Hoja2!$D$4,Hoja2!$B$4)</f>
        <v>38265</v>
      </c>
      <c r="D74" s="5" t="str">
        <f>MID(Q74,Hoja2!$D$5,Hoja2!$B$5)</f>
        <v>50065</v>
      </c>
      <c r="E74" s="5" t="str">
        <f>MID(Q74,Hoja2!$D$6,Hoja2!$B$6)</f>
        <v>38911374</v>
      </c>
      <c r="F74" s="5" t="str">
        <f>MID(Q74,Hoja2!$D$7,Hoja2!$B$7)</f>
        <v>060092</v>
      </c>
      <c r="G74" s="5">
        <f>MID(Q74,Hoja2!$D$8,Hoja2!$B$8)/100</f>
        <v>2620.9299999999998</v>
      </c>
      <c r="H74" s="5">
        <f>MID(Q74,Hoja2!$D$9,Hoja2!$B$9)/100</f>
        <v>16729.03</v>
      </c>
      <c r="I74" s="5">
        <f>MID(Q74,Hoja2!$D$10,Hoja2!$B$10)/100</f>
        <v>19349.96</v>
      </c>
      <c r="J74" s="5">
        <f>MID(Q74,Hoja2!$D$11,Hoja2!$B$11)/100</f>
        <v>3011.22</v>
      </c>
      <c r="K74" s="5" t="str">
        <f>MID(Q74,Hoja2!$D$12,Hoja2!$B$12)</f>
        <v>D</v>
      </c>
      <c r="L74" s="5" t="str">
        <f>MID(Q74,Hoja2!$D$13,Hoja2!$B$13)</f>
        <v>000000000</v>
      </c>
      <c r="M74" s="6">
        <f>MID(Q74,Hoja2!$D$14,Hoja2!$B$14)/100</f>
        <v>16338.74</v>
      </c>
      <c r="N74" s="5" t="str">
        <f>MID(Q74,Hoja2!$D$15,Hoja2!$B$15)</f>
        <v>280614</v>
      </c>
      <c r="O74" s="5" t="str">
        <f>MID(Q74,Hoja2!$D$16,Hoja2!$B$16)</f>
        <v>20174837296</v>
      </c>
      <c r="P74" s="5" t="str">
        <f>MID(Q74,Hoja2!$D$17,Hoja2!$B$17)</f>
        <v>V</v>
      </c>
      <c r="Q74" s="10" t="s">
        <v>52</v>
      </c>
    </row>
    <row r="75" spans="1:17" x14ac:dyDescent="0.3">
      <c r="A75" s="5" t="str">
        <f>MID(Q75,Hoja2!$D$2,Hoja2!$F$2)</f>
        <v xml:space="preserve">MANZANO ANABEL           </v>
      </c>
      <c r="B75" s="5" t="str">
        <f>MID(Q75,Hoja2!$D$3,Hoja2!$B$3)</f>
        <v>18520949</v>
      </c>
      <c r="C75" s="5" t="str">
        <f>MID(Q75,Hoja2!$D$4,Hoja2!$B$4)</f>
        <v>38265</v>
      </c>
      <c r="D75" s="5" t="str">
        <f>MID(Q75,Hoja2!$D$5,Hoja2!$B$5)</f>
        <v>50065</v>
      </c>
      <c r="E75" s="5" t="str">
        <f>MID(Q75,Hoja2!$D$6,Hoja2!$B$6)</f>
        <v>38912472</v>
      </c>
      <c r="F75" s="5" t="str">
        <f>MID(Q75,Hoja2!$D$7,Hoja2!$B$7)</f>
        <v>060092</v>
      </c>
      <c r="G75" s="5">
        <f>MID(Q75,Hoja2!$D$8,Hoja2!$B$8)/100</f>
        <v>1868.44</v>
      </c>
      <c r="H75" s="5">
        <f>MID(Q75,Hoja2!$D$9,Hoja2!$B$9)/100</f>
        <v>22155.4</v>
      </c>
      <c r="I75" s="5">
        <f>MID(Q75,Hoja2!$D$10,Hoja2!$B$10)/100</f>
        <v>24023.84</v>
      </c>
      <c r="J75" s="5">
        <f>MID(Q75,Hoja2!$D$11,Hoja2!$B$11)/100</f>
        <v>3987.97</v>
      </c>
      <c r="K75" s="5" t="str">
        <f>MID(Q75,Hoja2!$D$12,Hoja2!$B$12)</f>
        <v>D</v>
      </c>
      <c r="L75" s="5" t="str">
        <f>MID(Q75,Hoja2!$D$13,Hoja2!$B$13)</f>
        <v>000000000</v>
      </c>
      <c r="M75" s="6">
        <f>MID(Q75,Hoja2!$D$14,Hoja2!$B$14)/100</f>
        <v>20035.87</v>
      </c>
      <c r="N75" s="5" t="str">
        <f>MID(Q75,Hoja2!$D$15,Hoja2!$B$15)</f>
        <v>200988</v>
      </c>
      <c r="O75" s="5" t="str">
        <f>MID(Q75,Hoja2!$D$16,Hoja2!$B$16)</f>
        <v>27185209496</v>
      </c>
      <c r="P75" s="5" t="str">
        <f>MID(Q75,Hoja2!$D$17,Hoja2!$B$17)</f>
        <v>M</v>
      </c>
      <c r="Q75" s="10" t="s">
        <v>53</v>
      </c>
    </row>
    <row r="76" spans="1:17" x14ac:dyDescent="0.3">
      <c r="A76" s="5" t="str">
        <f>MID(Q76,Hoja2!$D$2,Hoja2!$F$2)</f>
        <v xml:space="preserve">DE BONIS CLAUDIA LORENA  </v>
      </c>
      <c r="B76" s="5" t="str">
        <f>MID(Q76,Hoja2!$D$3,Hoja2!$B$3)</f>
        <v>23161381</v>
      </c>
      <c r="C76" s="5" t="str">
        <f>MID(Q76,Hoja2!$D$4,Hoja2!$B$4)</f>
        <v>38265</v>
      </c>
      <c r="D76" s="5" t="str">
        <f>MID(Q76,Hoja2!$D$5,Hoja2!$B$5)</f>
        <v>50057</v>
      </c>
      <c r="E76" s="5" t="str">
        <f>MID(Q76,Hoja2!$D$6,Hoja2!$B$6)</f>
        <v>38932074</v>
      </c>
      <c r="F76" s="5" t="str">
        <f>MID(Q76,Hoja2!$D$7,Hoja2!$B$7)</f>
        <v>060092</v>
      </c>
      <c r="G76" s="5">
        <f>MID(Q76,Hoja2!$D$8,Hoja2!$B$8)/100</f>
        <v>1775.92</v>
      </c>
      <c r="H76" s="5">
        <f>MID(Q76,Hoja2!$D$9,Hoja2!$B$9)/100</f>
        <v>20812.88</v>
      </c>
      <c r="I76" s="5">
        <f>MID(Q76,Hoja2!$D$10,Hoja2!$B$10)/100</f>
        <v>22588.799999999999</v>
      </c>
      <c r="J76" s="5">
        <f>MID(Q76,Hoja2!$D$11,Hoja2!$B$11)/100</f>
        <v>3746.31</v>
      </c>
      <c r="K76" s="5" t="str">
        <f>MID(Q76,Hoja2!$D$12,Hoja2!$B$12)</f>
        <v>D</v>
      </c>
      <c r="L76" s="5" t="str">
        <f>MID(Q76,Hoja2!$D$13,Hoja2!$B$13)</f>
        <v>000000000</v>
      </c>
      <c r="M76" s="6">
        <f>MID(Q76,Hoja2!$D$14,Hoja2!$B$14)/100</f>
        <v>18842.490000000002</v>
      </c>
      <c r="N76" s="5" t="str">
        <f>MID(Q76,Hoja2!$D$15,Hoja2!$B$15)</f>
        <v>020102</v>
      </c>
      <c r="O76" s="5" t="str">
        <f>MID(Q76,Hoja2!$D$16,Hoja2!$B$16)</f>
        <v>27231613817</v>
      </c>
      <c r="P76" s="5" t="str">
        <f>MID(Q76,Hoja2!$D$17,Hoja2!$B$17)</f>
        <v>M</v>
      </c>
      <c r="Q76" s="10" t="s">
        <v>54</v>
      </c>
    </row>
    <row r="77" spans="1:17" x14ac:dyDescent="0.3">
      <c r="A77" s="5" t="str">
        <f>MID(Q77,Hoja2!$D$2,Hoja2!$F$2)</f>
        <v xml:space="preserve">LUNA GABRIELA DE LOS A.  </v>
      </c>
      <c r="B77" s="5" t="str">
        <f>MID(Q77,Hoja2!$D$3,Hoja2!$B$3)</f>
        <v>28870845</v>
      </c>
      <c r="C77" s="5" t="str">
        <f>MID(Q77,Hoja2!$D$4,Hoja2!$B$4)</f>
        <v>38636</v>
      </c>
      <c r="D77" s="5" t="str">
        <f>MID(Q77,Hoja2!$D$5,Hoja2!$B$5)</f>
        <v>50057</v>
      </c>
      <c r="E77" s="5" t="str">
        <f>MID(Q77,Hoja2!$D$6,Hoja2!$B$6)</f>
        <v>38935221</v>
      </c>
      <c r="F77" s="5" t="str">
        <f>MID(Q77,Hoja2!$D$7,Hoja2!$B$7)</f>
        <v>060092</v>
      </c>
      <c r="G77" s="5">
        <f>MID(Q77,Hoja2!$D$8,Hoja2!$B$8)/100</f>
        <v>2574.67</v>
      </c>
      <c r="H77" s="5">
        <f>MID(Q77,Hoja2!$D$9,Hoja2!$B$9)/100</f>
        <v>16051.73</v>
      </c>
      <c r="I77" s="5">
        <f>MID(Q77,Hoja2!$D$10,Hoja2!$B$10)/100</f>
        <v>18626.400000000001</v>
      </c>
      <c r="J77" s="5">
        <f>MID(Q77,Hoja2!$D$11,Hoja2!$B$11)/100</f>
        <v>2889.31</v>
      </c>
      <c r="K77" s="5" t="str">
        <f>MID(Q77,Hoja2!$D$12,Hoja2!$B$12)</f>
        <v>D</v>
      </c>
      <c r="L77" s="5" t="str">
        <f>MID(Q77,Hoja2!$D$13,Hoja2!$B$13)</f>
        <v>000000000</v>
      </c>
      <c r="M77" s="6">
        <f>MID(Q77,Hoja2!$D$14,Hoja2!$B$14)/100</f>
        <v>15737.09</v>
      </c>
      <c r="N77" s="5" t="str">
        <f>MID(Q77,Hoja2!$D$15,Hoja2!$B$15)</f>
        <v>160916</v>
      </c>
      <c r="O77" s="5" t="str">
        <f>MID(Q77,Hoja2!$D$16,Hoja2!$B$16)</f>
        <v>27288708458</v>
      </c>
      <c r="P77" s="5" t="str">
        <f>MID(Q77,Hoja2!$D$17,Hoja2!$B$17)</f>
        <v>M</v>
      </c>
      <c r="Q77" s="10" t="s">
        <v>55</v>
      </c>
    </row>
    <row r="78" spans="1:17" x14ac:dyDescent="0.3">
      <c r="A78" s="5" t="str">
        <f>MID(Q78,Hoja2!$D$2,Hoja2!$F$2)</f>
        <v xml:space="preserve">ALDERETE VERONICA ANALIA </v>
      </c>
      <c r="B78" s="5" t="str">
        <f>MID(Q78,Hoja2!$D$3,Hoja2!$B$3)</f>
        <v>27037710</v>
      </c>
      <c r="C78" s="5" t="str">
        <f>MID(Q78,Hoja2!$D$4,Hoja2!$B$4)</f>
        <v>38636</v>
      </c>
      <c r="D78" s="5" t="str">
        <f>MID(Q78,Hoja2!$D$5,Hoja2!$B$5)</f>
        <v>50081</v>
      </c>
      <c r="E78" s="5" t="str">
        <f>MID(Q78,Hoja2!$D$6,Hoja2!$B$6)</f>
        <v>38946824</v>
      </c>
      <c r="F78" s="5" t="str">
        <f>MID(Q78,Hoja2!$D$7,Hoja2!$B$7)</f>
        <v>060092</v>
      </c>
      <c r="G78" s="5">
        <f>MID(Q78,Hoja2!$D$8,Hoja2!$B$8)/100</f>
        <v>1637.13</v>
      </c>
      <c r="H78" s="5">
        <f>MID(Q78,Hoja2!$D$9,Hoja2!$B$9)/100</f>
        <v>18760.939999999999</v>
      </c>
      <c r="I78" s="5">
        <f>MID(Q78,Hoja2!$D$10,Hoja2!$B$10)/100</f>
        <v>20398.07</v>
      </c>
      <c r="J78" s="5">
        <f>MID(Q78,Hoja2!$D$11,Hoja2!$B$11)/100</f>
        <v>3376.97</v>
      </c>
      <c r="K78" s="5" t="str">
        <f>MID(Q78,Hoja2!$D$12,Hoja2!$B$12)</f>
        <v>D</v>
      </c>
      <c r="L78" s="5" t="str">
        <f>MID(Q78,Hoja2!$D$13,Hoja2!$B$13)</f>
        <v>000000000</v>
      </c>
      <c r="M78" s="6">
        <f>MID(Q78,Hoja2!$D$14,Hoja2!$B$14)/100</f>
        <v>17021.099999999999</v>
      </c>
      <c r="N78" s="5" t="str">
        <f>MID(Q78,Hoja2!$D$15,Hoja2!$B$15)</f>
        <v>110206</v>
      </c>
      <c r="O78" s="5" t="str">
        <f>MID(Q78,Hoja2!$D$16,Hoja2!$B$16)</f>
        <v>27270377101</v>
      </c>
      <c r="P78" s="5" t="str">
        <f>MID(Q78,Hoja2!$D$17,Hoja2!$B$17)</f>
        <v>M</v>
      </c>
      <c r="Q78" s="10" t="s">
        <v>56</v>
      </c>
    </row>
    <row r="79" spans="1:17" x14ac:dyDescent="0.3">
      <c r="A79" s="5" t="str">
        <f>MID(Q79,Hoja2!$D$2,Hoja2!$F$2)</f>
        <v xml:space="preserve">MANSILLA AVILA JOHANA    </v>
      </c>
      <c r="B79" s="5" t="str">
        <f>MID(Q79,Hoja2!$D$3,Hoja2!$B$3)</f>
        <v>36517669</v>
      </c>
      <c r="C79" s="5" t="str">
        <f>MID(Q79,Hoja2!$D$4,Hoja2!$B$4)</f>
        <v>38265</v>
      </c>
      <c r="D79" s="5" t="str">
        <f>MID(Q79,Hoja2!$D$5,Hoja2!$B$5)</f>
        <v>50057</v>
      </c>
      <c r="E79" s="5" t="str">
        <f>MID(Q79,Hoja2!$D$6,Hoja2!$B$6)</f>
        <v>38952493</v>
      </c>
      <c r="F79" s="5" t="str">
        <f>MID(Q79,Hoja2!$D$7,Hoja2!$B$7)</f>
        <v>060092</v>
      </c>
      <c r="G79" s="5">
        <f>MID(Q79,Hoja2!$D$8,Hoja2!$B$8)/100</f>
        <v>2574.67</v>
      </c>
      <c r="H79" s="5">
        <f>MID(Q79,Hoja2!$D$9,Hoja2!$B$9)/100</f>
        <v>16051.73</v>
      </c>
      <c r="I79" s="5">
        <f>MID(Q79,Hoja2!$D$10,Hoja2!$B$10)/100</f>
        <v>18626.400000000001</v>
      </c>
      <c r="J79" s="5">
        <f>MID(Q79,Hoja2!$D$11,Hoja2!$B$11)/100</f>
        <v>2889.31</v>
      </c>
      <c r="K79" s="5" t="str">
        <f>MID(Q79,Hoja2!$D$12,Hoja2!$B$12)</f>
        <v>D</v>
      </c>
      <c r="L79" s="5" t="str">
        <f>MID(Q79,Hoja2!$D$13,Hoja2!$B$13)</f>
        <v>000000000</v>
      </c>
      <c r="M79" s="6">
        <f>MID(Q79,Hoja2!$D$14,Hoja2!$B$14)/100</f>
        <v>15737.09</v>
      </c>
      <c r="N79" s="5" t="str">
        <f>MID(Q79,Hoja2!$D$15,Hoja2!$B$15)</f>
        <v>180817</v>
      </c>
      <c r="O79" s="5" t="str">
        <f>MID(Q79,Hoja2!$D$16,Hoja2!$B$16)</f>
        <v>27365176693</v>
      </c>
      <c r="P79" s="5" t="str">
        <f>MID(Q79,Hoja2!$D$17,Hoja2!$B$17)</f>
        <v>M</v>
      </c>
      <c r="Q79" s="10" t="s">
        <v>57</v>
      </c>
    </row>
    <row r="80" spans="1:17" x14ac:dyDescent="0.3">
      <c r="A80" s="5" t="str">
        <f>MID(Q80,Hoja2!$D$2,Hoja2!$F$2)</f>
        <v xml:space="preserve">DECIMA VALERIA .DLOS.A   </v>
      </c>
      <c r="B80" s="5" t="str">
        <f>MID(Q80,Hoja2!$D$3,Hoja2!$B$3)</f>
        <v>26743719</v>
      </c>
      <c r="C80" s="5" t="str">
        <f>MID(Q80,Hoja2!$D$4,Hoja2!$B$4)</f>
        <v>38265</v>
      </c>
      <c r="D80" s="5" t="str">
        <f>MID(Q80,Hoja2!$D$5,Hoja2!$B$5)</f>
        <v>50042</v>
      </c>
      <c r="E80" s="5" t="str">
        <f>MID(Q80,Hoja2!$D$6,Hoja2!$B$6)</f>
        <v>38955064</v>
      </c>
      <c r="F80" s="5" t="str">
        <f>MID(Q80,Hoja2!$D$7,Hoja2!$B$7)</f>
        <v>060092</v>
      </c>
      <c r="G80" s="5">
        <f>MID(Q80,Hoja2!$D$8,Hoja2!$B$8)/100</f>
        <v>1580.59</v>
      </c>
      <c r="H80" s="5">
        <f>MID(Q80,Hoja2!$D$9,Hoja2!$B$9)/100</f>
        <v>18083.63</v>
      </c>
      <c r="I80" s="5">
        <f>MID(Q80,Hoja2!$D$10,Hoja2!$B$10)/100</f>
        <v>19664.22</v>
      </c>
      <c r="J80" s="5">
        <f>MID(Q80,Hoja2!$D$11,Hoja2!$B$11)/100</f>
        <v>3435.89</v>
      </c>
      <c r="K80" s="5" t="str">
        <f>MID(Q80,Hoja2!$D$12,Hoja2!$B$12)</f>
        <v>D</v>
      </c>
      <c r="L80" s="5" t="str">
        <f>MID(Q80,Hoja2!$D$13,Hoja2!$B$13)</f>
        <v>000000000</v>
      </c>
      <c r="M80" s="6">
        <f>MID(Q80,Hoja2!$D$14,Hoja2!$B$14)/100</f>
        <v>16228.33</v>
      </c>
      <c r="N80" s="5" t="str">
        <f>MID(Q80,Hoja2!$D$15,Hoja2!$B$15)</f>
        <v>050810</v>
      </c>
      <c r="O80" s="5" t="str">
        <f>MID(Q80,Hoja2!$D$16,Hoja2!$B$16)</f>
        <v>27267437195</v>
      </c>
      <c r="P80" s="5" t="str">
        <f>MID(Q80,Hoja2!$D$17,Hoja2!$B$17)</f>
        <v>M</v>
      </c>
      <c r="Q80" s="10" t="s">
        <v>58</v>
      </c>
    </row>
    <row r="81" spans="1:17" x14ac:dyDescent="0.3">
      <c r="A81" s="5" t="str">
        <f>MID(Q81,Hoja2!$D$2,Hoja2!$F$2)</f>
        <v xml:space="preserve">AYMERIC VANINA LUCRECIA  </v>
      </c>
      <c r="B81" s="5" t="str">
        <f>MID(Q81,Hoja2!$D$3,Hoja2!$B$3)</f>
        <v>32529966</v>
      </c>
      <c r="C81" s="5" t="str">
        <f>MID(Q81,Hoja2!$D$4,Hoja2!$B$4)</f>
        <v>38636</v>
      </c>
      <c r="D81" s="5" t="str">
        <f>MID(Q81,Hoja2!$D$5,Hoja2!$B$5)</f>
        <v>50107</v>
      </c>
      <c r="E81" s="5" t="str">
        <f>MID(Q81,Hoja2!$D$6,Hoja2!$B$6)</f>
        <v>38959592</v>
      </c>
      <c r="F81" s="5" t="str">
        <f>MID(Q81,Hoja2!$D$7,Hoja2!$B$7)</f>
        <v>060092</v>
      </c>
      <c r="G81" s="5">
        <f>MID(Q81,Hoja2!$D$8,Hoja2!$B$8)/100</f>
        <v>1498.33</v>
      </c>
      <c r="H81" s="5">
        <f>MID(Q81,Hoja2!$D$9,Hoja2!$B$9)/100</f>
        <v>16729.03</v>
      </c>
      <c r="I81" s="5">
        <f>MID(Q81,Hoja2!$D$10,Hoja2!$B$10)/100</f>
        <v>18227.36</v>
      </c>
      <c r="J81" s="5">
        <f>MID(Q81,Hoja2!$D$11,Hoja2!$B$11)/100</f>
        <v>3011.22</v>
      </c>
      <c r="K81" s="5" t="str">
        <f>MID(Q81,Hoja2!$D$12,Hoja2!$B$12)</f>
        <v>D</v>
      </c>
      <c r="L81" s="5" t="str">
        <f>MID(Q81,Hoja2!$D$13,Hoja2!$B$13)</f>
        <v>000000000</v>
      </c>
      <c r="M81" s="6">
        <f>MID(Q81,Hoja2!$D$14,Hoja2!$B$14)/100</f>
        <v>15216.14</v>
      </c>
      <c r="N81" s="5" t="str">
        <f>MID(Q81,Hoja2!$D$15,Hoja2!$B$15)</f>
        <v>191015</v>
      </c>
      <c r="O81" s="5" t="str">
        <f>MID(Q81,Hoja2!$D$16,Hoja2!$B$16)</f>
        <v>27325299660</v>
      </c>
      <c r="P81" s="5" t="str">
        <f>MID(Q81,Hoja2!$D$17,Hoja2!$B$17)</f>
        <v>M</v>
      </c>
      <c r="Q81" s="10" t="s">
        <v>59</v>
      </c>
    </row>
    <row r="82" spans="1:17" x14ac:dyDescent="0.3">
      <c r="A82" s="5" t="str">
        <f>MID(Q82,Hoja2!$D$2,Hoja2!$F$2)</f>
        <v xml:space="preserve">ALBARRACIN CARLA BIBIANA </v>
      </c>
      <c r="B82" s="5" t="str">
        <f>MID(Q82,Hoja2!$D$3,Hoja2!$B$3)</f>
        <v>34442810</v>
      </c>
      <c r="C82" s="5" t="str">
        <f>MID(Q82,Hoja2!$D$4,Hoja2!$B$4)</f>
        <v>38636</v>
      </c>
      <c r="D82" s="5" t="str">
        <f>MID(Q82,Hoja2!$D$5,Hoja2!$B$5)</f>
        <v>50081</v>
      </c>
      <c r="E82" s="5" t="str">
        <f>MID(Q82,Hoja2!$D$6,Hoja2!$B$6)</f>
        <v>38963745</v>
      </c>
      <c r="F82" s="5" t="str">
        <f>MID(Q82,Hoja2!$D$7,Hoja2!$B$7)</f>
        <v>060092</v>
      </c>
      <c r="G82" s="5">
        <f>MID(Q82,Hoja2!$D$8,Hoja2!$B$8)/100</f>
        <v>1382.67</v>
      </c>
      <c r="H82" s="5">
        <f>MID(Q82,Hoja2!$D$9,Hoja2!$B$9)/100</f>
        <v>15035.77</v>
      </c>
      <c r="I82" s="5">
        <f>MID(Q82,Hoja2!$D$10,Hoja2!$B$10)/100</f>
        <v>16418.439999999999</v>
      </c>
      <c r="J82" s="5">
        <f>MID(Q82,Hoja2!$D$11,Hoja2!$B$11)/100</f>
        <v>2706.44</v>
      </c>
      <c r="K82" s="5" t="str">
        <f>MID(Q82,Hoja2!$D$12,Hoja2!$B$12)</f>
        <v>D</v>
      </c>
      <c r="L82" s="5" t="str">
        <f>MID(Q82,Hoja2!$D$13,Hoja2!$B$13)</f>
        <v>000000000</v>
      </c>
      <c r="M82" s="6">
        <f>MID(Q82,Hoja2!$D$14,Hoja2!$B$14)/100</f>
        <v>13712</v>
      </c>
      <c r="N82" s="5" t="str">
        <f>MID(Q82,Hoja2!$D$15,Hoja2!$B$15)</f>
        <v>240518</v>
      </c>
      <c r="O82" s="5" t="str">
        <f>MID(Q82,Hoja2!$D$16,Hoja2!$B$16)</f>
        <v>27344428102</v>
      </c>
      <c r="P82" s="5" t="str">
        <f>MID(Q82,Hoja2!$D$17,Hoja2!$B$17)</f>
        <v>M</v>
      </c>
      <c r="Q82" s="10" t="s">
        <v>60</v>
      </c>
    </row>
    <row r="83" spans="1:17" x14ac:dyDescent="0.3">
      <c r="A83" s="5" t="str">
        <f>MID(Q83,Hoja2!$D$2,Hoja2!$F$2)</f>
        <v>MARTINEZ ROSANA DEL VALLE</v>
      </c>
      <c r="B83" s="5" t="str">
        <f>MID(Q83,Hoja2!$D$3,Hoja2!$B$3)</f>
        <v>27221706</v>
      </c>
      <c r="C83" s="5" t="str">
        <f>MID(Q83,Hoja2!$D$4,Hoja2!$B$4)</f>
        <v>38636</v>
      </c>
      <c r="D83" s="5" t="str">
        <f>MID(Q83,Hoja2!$D$5,Hoja2!$B$5)</f>
        <v>50065</v>
      </c>
      <c r="E83" s="5" t="str">
        <f>MID(Q83,Hoja2!$D$6,Hoja2!$B$6)</f>
        <v>38968465</v>
      </c>
      <c r="F83" s="5" t="str">
        <f>MID(Q83,Hoja2!$D$7,Hoja2!$B$7)</f>
        <v>060092</v>
      </c>
      <c r="G83" s="5">
        <f>MID(Q83,Hoja2!$D$8,Hoja2!$B$8)/100</f>
        <v>2505.27</v>
      </c>
      <c r="H83" s="5">
        <f>MID(Q83,Hoja2!$D$9,Hoja2!$B$9)/100</f>
        <v>15035.77</v>
      </c>
      <c r="I83" s="5">
        <f>MID(Q83,Hoja2!$D$10,Hoja2!$B$10)/100</f>
        <v>17541.04</v>
      </c>
      <c r="J83" s="5">
        <f>MID(Q83,Hoja2!$D$11,Hoja2!$B$11)/100</f>
        <v>2706.44</v>
      </c>
      <c r="K83" s="5" t="str">
        <f>MID(Q83,Hoja2!$D$12,Hoja2!$B$12)</f>
        <v>D</v>
      </c>
      <c r="L83" s="5" t="str">
        <f>MID(Q83,Hoja2!$D$13,Hoja2!$B$13)</f>
        <v>000000000</v>
      </c>
      <c r="M83" s="6">
        <f>MID(Q83,Hoja2!$D$14,Hoja2!$B$14)/100</f>
        <v>14834.6</v>
      </c>
      <c r="N83" s="5" t="str">
        <f>MID(Q83,Hoja2!$D$15,Hoja2!$B$15)</f>
        <v>060818</v>
      </c>
      <c r="O83" s="5" t="str">
        <f>MID(Q83,Hoja2!$D$16,Hoja2!$B$16)</f>
        <v>27272217063</v>
      </c>
      <c r="P83" s="5" t="str">
        <f>MID(Q83,Hoja2!$D$17,Hoja2!$B$17)</f>
        <v>M</v>
      </c>
      <c r="Q83" s="10" t="s">
        <v>61</v>
      </c>
    </row>
    <row r="84" spans="1:17" x14ac:dyDescent="0.3">
      <c r="A84" s="5" t="str">
        <f>MID(Q84,Hoja2!$D$2,Hoja2!$F$2)</f>
        <v xml:space="preserve">CASTILLO MARIA MARTA     </v>
      </c>
      <c r="B84" s="5" t="str">
        <f>MID(Q84,Hoja2!$D$3,Hoja2!$B$3)</f>
        <v>27390606</v>
      </c>
      <c r="C84" s="5" t="str">
        <f>MID(Q84,Hoja2!$D$4,Hoja2!$B$4)</f>
        <v>38636</v>
      </c>
      <c r="D84" s="5" t="str">
        <f>MID(Q84,Hoja2!$D$5,Hoja2!$B$5)</f>
        <v>50042</v>
      </c>
      <c r="E84" s="5" t="str">
        <f>MID(Q84,Hoja2!$D$6,Hoja2!$B$6)</f>
        <v>38969542</v>
      </c>
      <c r="F84" s="5" t="str">
        <f>MID(Q84,Hoja2!$D$7,Hoja2!$B$7)</f>
        <v>060092</v>
      </c>
      <c r="G84" s="5">
        <f>MID(Q84,Hoja2!$D$8,Hoja2!$B$8)/100</f>
        <v>1382.67</v>
      </c>
      <c r="H84" s="5">
        <f>MID(Q84,Hoja2!$D$9,Hoja2!$B$9)/100</f>
        <v>15035.77</v>
      </c>
      <c r="I84" s="5">
        <f>MID(Q84,Hoja2!$D$10,Hoja2!$B$10)/100</f>
        <v>16418.439999999999</v>
      </c>
      <c r="J84" s="5">
        <f>MID(Q84,Hoja2!$D$11,Hoja2!$B$11)/100</f>
        <v>2706.44</v>
      </c>
      <c r="K84" s="5" t="str">
        <f>MID(Q84,Hoja2!$D$12,Hoja2!$B$12)</f>
        <v>D</v>
      </c>
      <c r="L84" s="5" t="str">
        <f>MID(Q84,Hoja2!$D$13,Hoja2!$B$13)</f>
        <v>000000000</v>
      </c>
      <c r="M84" s="6">
        <f>MID(Q84,Hoja2!$D$14,Hoja2!$B$14)/100</f>
        <v>13712</v>
      </c>
      <c r="N84" s="5" t="str">
        <f>MID(Q84,Hoja2!$D$15,Hoja2!$B$15)</f>
        <v>011018</v>
      </c>
      <c r="O84" s="5" t="str">
        <f>MID(Q84,Hoja2!$D$16,Hoja2!$B$16)</f>
        <v>27273906067</v>
      </c>
      <c r="P84" s="5" t="str">
        <f>MID(Q84,Hoja2!$D$17,Hoja2!$B$17)</f>
        <v>M</v>
      </c>
      <c r="Q84" s="10" t="s">
        <v>62</v>
      </c>
    </row>
    <row r="85" spans="1:17" x14ac:dyDescent="0.3">
      <c r="A85" s="5" t="str">
        <f>MID(Q85,Hoja2!$D$2,Hoja2!$F$2)</f>
        <v xml:space="preserve">FERNANDEZ ALICIA         </v>
      </c>
      <c r="B85" s="5" t="str">
        <f>MID(Q85,Hoja2!$D$3,Hoja2!$B$3)</f>
        <v>21344081</v>
      </c>
      <c r="C85" s="5" t="str">
        <f>MID(Q85,Hoja2!$D$4,Hoja2!$B$4)</f>
        <v>38265</v>
      </c>
      <c r="D85" s="5" t="str">
        <f>MID(Q85,Hoja2!$D$5,Hoja2!$B$5)</f>
        <v>50042</v>
      </c>
      <c r="E85" s="5" t="str">
        <f>MID(Q85,Hoja2!$D$6,Hoja2!$B$6)</f>
        <v>38978444</v>
      </c>
      <c r="F85" s="5" t="str">
        <f>MID(Q85,Hoja2!$D$7,Hoja2!$B$7)</f>
        <v>060092</v>
      </c>
      <c r="G85" s="5">
        <f>MID(Q85,Hoja2!$D$8,Hoja2!$B$8)/100</f>
        <v>0</v>
      </c>
      <c r="H85" s="5">
        <f>MID(Q85,Hoja2!$D$9,Hoja2!$B$9)/100</f>
        <v>19973.34</v>
      </c>
      <c r="I85" s="5">
        <f>MID(Q85,Hoja2!$D$10,Hoja2!$B$10)/100</f>
        <v>19973.34</v>
      </c>
      <c r="J85" s="5">
        <f>MID(Q85,Hoja2!$D$11,Hoja2!$B$11)/100</f>
        <v>3595.2</v>
      </c>
      <c r="K85" s="5" t="str">
        <f>MID(Q85,Hoja2!$D$12,Hoja2!$B$12)</f>
        <v>D</v>
      </c>
      <c r="L85" s="5" t="str">
        <f>MID(Q85,Hoja2!$D$13,Hoja2!$B$13)</f>
        <v>000000000</v>
      </c>
      <c r="M85" s="6">
        <f>MID(Q85,Hoja2!$D$14,Hoja2!$B$14)/100</f>
        <v>16378.14</v>
      </c>
      <c r="N85" s="5" t="str">
        <f>MID(Q85,Hoja2!$D$15,Hoja2!$B$15)</f>
        <v>261198</v>
      </c>
      <c r="O85" s="5" t="str">
        <f>MID(Q85,Hoja2!$D$16,Hoja2!$B$16)</f>
        <v>27213440816</v>
      </c>
      <c r="P85" s="5" t="str">
        <f>MID(Q85,Hoja2!$D$17,Hoja2!$B$17)</f>
        <v>M</v>
      </c>
      <c r="Q85" s="10" t="s">
        <v>63</v>
      </c>
    </row>
    <row r="86" spans="1:17" x14ac:dyDescent="0.3">
      <c r="A86" s="5" t="str">
        <f>MID(Q86,Hoja2!$D$2,Hoja2!$F$2)</f>
        <v xml:space="preserve">PEREYRA SELVA ESTHER     </v>
      </c>
      <c r="B86" s="5" t="str">
        <f>MID(Q86,Hoja2!$D$3,Hoja2!$B$3)</f>
        <v>18157429</v>
      </c>
      <c r="C86" s="5" t="str">
        <f>MID(Q86,Hoja2!$D$4,Hoja2!$B$4)</f>
        <v>38636</v>
      </c>
      <c r="D86" s="5" t="str">
        <f>MID(Q86,Hoja2!$D$5,Hoja2!$B$5)</f>
        <v>50042</v>
      </c>
      <c r="E86" s="5" t="str">
        <f>MID(Q86,Hoja2!$D$6,Hoja2!$B$6)</f>
        <v>38985852</v>
      </c>
      <c r="F86" s="5" t="str">
        <f>MID(Q86,Hoja2!$D$7,Hoja2!$B$7)</f>
        <v>060092</v>
      </c>
      <c r="G86" s="5">
        <f>MID(Q86,Hoja2!$D$8,Hoja2!$B$8)/100</f>
        <v>1313.28</v>
      </c>
      <c r="H86" s="5">
        <f>MID(Q86,Hoja2!$D$9,Hoja2!$B$9)/100</f>
        <v>14019.82</v>
      </c>
      <c r="I86" s="5">
        <f>MID(Q86,Hoja2!$D$10,Hoja2!$B$10)/100</f>
        <v>15333.1</v>
      </c>
      <c r="J86" s="5">
        <f>MID(Q86,Hoja2!$D$11,Hoja2!$B$11)/100</f>
        <v>2523.5700000000002</v>
      </c>
      <c r="K86" s="5" t="str">
        <f>MID(Q86,Hoja2!$D$12,Hoja2!$B$12)</f>
        <v>D</v>
      </c>
      <c r="L86" s="5" t="str">
        <f>MID(Q86,Hoja2!$D$13,Hoja2!$B$13)</f>
        <v>000000000</v>
      </c>
      <c r="M86" s="6">
        <f>MID(Q86,Hoja2!$D$14,Hoja2!$B$14)/100</f>
        <v>12809.53</v>
      </c>
      <c r="N86" s="5" t="str">
        <f>MID(Q86,Hoja2!$D$15,Hoja2!$B$15)</f>
        <v>130922</v>
      </c>
      <c r="O86" s="5" t="str">
        <f>MID(Q86,Hoja2!$D$16,Hoja2!$B$16)</f>
        <v>27181574297</v>
      </c>
      <c r="P86" s="5" t="str">
        <f>MID(Q86,Hoja2!$D$17,Hoja2!$B$17)</f>
        <v>M</v>
      </c>
      <c r="Q86" s="10" t="s">
        <v>64</v>
      </c>
    </row>
    <row r="87" spans="1:17" x14ac:dyDescent="0.3">
      <c r="A87" s="5" t="str">
        <f>MID(Q87,Hoja2!$D$2,Hoja2!$F$2)</f>
        <v xml:space="preserve">BARRIONUEVO MARIA DEL V  </v>
      </c>
      <c r="B87" s="5" t="str">
        <f>MID(Q87,Hoja2!$D$3,Hoja2!$B$3)</f>
        <v>23373915</v>
      </c>
      <c r="C87" s="5" t="str">
        <f>MID(Q87,Hoja2!$D$4,Hoja2!$B$4)</f>
        <v>38265</v>
      </c>
      <c r="D87" s="5" t="str">
        <f>MID(Q87,Hoja2!$D$5,Hoja2!$B$5)</f>
        <v>50107</v>
      </c>
      <c r="E87" s="5" t="str">
        <f>MID(Q87,Hoja2!$D$6,Hoja2!$B$6)</f>
        <v>38261172</v>
      </c>
      <c r="F87" s="5" t="str">
        <f>MID(Q87,Hoja2!$D$7,Hoja2!$B$7)</f>
        <v>060092</v>
      </c>
      <c r="G87" s="5">
        <f>MID(Q87,Hoja2!$D$8,Hoja2!$B$8)/100</f>
        <v>1854.79</v>
      </c>
      <c r="H87" s="5">
        <f>MID(Q87,Hoja2!$D$9,Hoja2!$B$9)/100</f>
        <v>22167.49</v>
      </c>
      <c r="I87" s="5">
        <f>MID(Q87,Hoja2!$D$10,Hoja2!$B$10)/100</f>
        <v>24022.28</v>
      </c>
      <c r="J87" s="5">
        <f>MID(Q87,Hoja2!$D$11,Hoja2!$B$11)/100</f>
        <v>4211.8100000000004</v>
      </c>
      <c r="K87" s="5" t="str">
        <f>MID(Q87,Hoja2!$D$12,Hoja2!$B$12)</f>
        <v>D</v>
      </c>
      <c r="L87" s="5" t="str">
        <f>MID(Q87,Hoja2!$D$13,Hoja2!$B$13)</f>
        <v>000000000</v>
      </c>
      <c r="M87" s="6">
        <f>MID(Q87,Hoja2!$D$14,Hoja2!$B$14)/100</f>
        <v>19810.47</v>
      </c>
      <c r="N87" s="5" t="str">
        <f>MID(Q87,Hoja2!$D$15,Hoja2!$B$15)</f>
        <v>310594</v>
      </c>
      <c r="O87" s="5" t="str">
        <f>MID(Q87,Hoja2!$D$16,Hoja2!$B$16)</f>
        <v>23233739154</v>
      </c>
      <c r="P87" s="5" t="str">
        <f>MID(Q87,Hoja2!$D$17,Hoja2!$B$17)</f>
        <v>M</v>
      </c>
      <c r="Q87" s="10" t="s">
        <v>109</v>
      </c>
    </row>
    <row r="88" spans="1:17" x14ac:dyDescent="0.3">
      <c r="A88" s="5" t="str">
        <f>MID(Q88,Hoja2!$D$2,Hoja2!$F$2)</f>
        <v xml:space="preserve">GRAMAJO NANCY DEL VALLE  </v>
      </c>
      <c r="B88" s="5" t="str">
        <f>MID(Q88,Hoja2!$D$3,Hoja2!$B$3)</f>
        <v>22119702</v>
      </c>
      <c r="C88" s="5" t="str">
        <f>MID(Q88,Hoja2!$D$4,Hoja2!$B$4)</f>
        <v>38265</v>
      </c>
      <c r="D88" s="5" t="str">
        <f>MID(Q88,Hoja2!$D$5,Hoja2!$B$5)</f>
        <v>50042</v>
      </c>
      <c r="E88" s="5" t="str">
        <f>MID(Q88,Hoja2!$D$6,Hoja2!$B$6)</f>
        <v>38287194</v>
      </c>
      <c r="F88" s="5" t="str">
        <f>MID(Q88,Hoja2!$D$7,Hoja2!$B$7)</f>
        <v>060092</v>
      </c>
      <c r="G88" s="5">
        <f>MID(Q88,Hoja2!$D$8,Hoja2!$B$8)/100</f>
        <v>1854.79</v>
      </c>
      <c r="H88" s="5">
        <f>MID(Q88,Hoja2!$D$9,Hoja2!$B$9)/100</f>
        <v>22167.49</v>
      </c>
      <c r="I88" s="5">
        <f>MID(Q88,Hoja2!$D$10,Hoja2!$B$10)/100</f>
        <v>24022.28</v>
      </c>
      <c r="J88" s="5">
        <f>MID(Q88,Hoja2!$D$11,Hoja2!$B$11)/100</f>
        <v>4211.8100000000004</v>
      </c>
      <c r="K88" s="5" t="str">
        <f>MID(Q88,Hoja2!$D$12,Hoja2!$B$12)</f>
        <v>D</v>
      </c>
      <c r="L88" s="5" t="str">
        <f>MID(Q88,Hoja2!$D$13,Hoja2!$B$13)</f>
        <v>000000000</v>
      </c>
      <c r="M88" s="6">
        <f>MID(Q88,Hoja2!$D$14,Hoja2!$B$14)/100</f>
        <v>19810.47</v>
      </c>
      <c r="N88" s="5" t="str">
        <f>MID(Q88,Hoja2!$D$15,Hoja2!$B$15)</f>
        <v>260893</v>
      </c>
      <c r="O88" s="5" t="str">
        <f>MID(Q88,Hoja2!$D$16,Hoja2!$B$16)</f>
        <v>27221197025</v>
      </c>
      <c r="P88" s="5" t="str">
        <f>MID(Q88,Hoja2!$D$17,Hoja2!$B$17)</f>
        <v>M</v>
      </c>
      <c r="Q88" s="10" t="s">
        <v>155</v>
      </c>
    </row>
    <row r="89" spans="1:17" x14ac:dyDescent="0.3">
      <c r="A89" s="5" t="str">
        <f>MID(Q89,Hoja2!$D$2,Hoja2!$F$2)</f>
        <v xml:space="preserve">BUSTOS MARIA R DEL R     </v>
      </c>
      <c r="B89" s="5" t="str">
        <f>MID(Q89,Hoja2!$D$3,Hoja2!$B$3)</f>
        <v>20500834</v>
      </c>
      <c r="C89" s="5" t="str">
        <f>MID(Q89,Hoja2!$D$4,Hoja2!$B$4)</f>
        <v>38265</v>
      </c>
      <c r="D89" s="5" t="str">
        <f>MID(Q89,Hoja2!$D$5,Hoja2!$B$5)</f>
        <v>50065</v>
      </c>
      <c r="E89" s="5" t="str">
        <f>MID(Q89,Hoja2!$D$6,Hoja2!$B$6)</f>
        <v>38301553</v>
      </c>
      <c r="F89" s="5" t="str">
        <f>MID(Q89,Hoja2!$D$7,Hoja2!$B$7)</f>
        <v>060092</v>
      </c>
      <c r="G89" s="5">
        <f>MID(Q89,Hoja2!$D$8,Hoja2!$B$8)/100</f>
        <v>1841.13</v>
      </c>
      <c r="H89" s="5">
        <f>MID(Q89,Hoja2!$D$9,Hoja2!$B$9)/100</f>
        <v>22164.86</v>
      </c>
      <c r="I89" s="5">
        <f>MID(Q89,Hoja2!$D$10,Hoja2!$B$10)/100</f>
        <v>24005.99</v>
      </c>
      <c r="J89" s="5">
        <f>MID(Q89,Hoja2!$D$11,Hoja2!$B$11)/100</f>
        <v>4432.97</v>
      </c>
      <c r="K89" s="5" t="str">
        <f>MID(Q89,Hoja2!$D$12,Hoja2!$B$12)</f>
        <v>D</v>
      </c>
      <c r="L89" s="5" t="str">
        <f>MID(Q89,Hoja2!$D$13,Hoja2!$B$13)</f>
        <v>000000000</v>
      </c>
      <c r="M89" s="6">
        <f>MID(Q89,Hoja2!$D$14,Hoja2!$B$14)/100</f>
        <v>19573.02</v>
      </c>
      <c r="N89" s="5" t="str">
        <f>MID(Q89,Hoja2!$D$15,Hoja2!$B$15)</f>
        <v>090691</v>
      </c>
      <c r="O89" s="5" t="str">
        <f>MID(Q89,Hoja2!$D$16,Hoja2!$B$16)</f>
        <v>27205008344</v>
      </c>
      <c r="P89" s="5" t="str">
        <f>MID(Q89,Hoja2!$D$17,Hoja2!$B$17)</f>
        <v>M</v>
      </c>
      <c r="Q89" s="10" t="s">
        <v>156</v>
      </c>
    </row>
    <row r="90" spans="1:17" x14ac:dyDescent="0.3">
      <c r="A90" s="5" t="str">
        <f>MID(Q90,Hoja2!$D$2,Hoja2!$F$2)</f>
        <v xml:space="preserve">SEQUEIRA RICARDO ENRIQUE </v>
      </c>
      <c r="B90" s="5" t="str">
        <f>MID(Q90,Hoja2!$D$3,Hoja2!$B$3)</f>
        <v>20151167</v>
      </c>
      <c r="C90" s="5" t="str">
        <f>MID(Q90,Hoja2!$D$4,Hoja2!$B$4)</f>
        <v>38211</v>
      </c>
      <c r="D90" s="5" t="str">
        <f>MID(Q90,Hoja2!$D$5,Hoja2!$B$5)</f>
        <v>07085</v>
      </c>
      <c r="E90" s="5" t="str">
        <f>MID(Q90,Hoja2!$D$6,Hoja2!$B$6)</f>
        <v>38388762</v>
      </c>
      <c r="F90" s="5" t="str">
        <f>MID(Q90,Hoja2!$D$7,Hoja2!$B$7)</f>
        <v>060070</v>
      </c>
      <c r="G90" s="5">
        <f>MID(Q90,Hoja2!$D$8,Hoja2!$B$8)/100</f>
        <v>4074.28</v>
      </c>
      <c r="H90" s="5">
        <f>MID(Q90,Hoja2!$D$9,Hoja2!$B$9)/100</f>
        <v>38006.04</v>
      </c>
      <c r="I90" s="5">
        <f>MID(Q90,Hoja2!$D$10,Hoja2!$B$10)/100</f>
        <v>42080.32</v>
      </c>
      <c r="J90" s="5">
        <f>MID(Q90,Hoja2!$D$11,Hoja2!$B$11)/100</f>
        <v>6841.09</v>
      </c>
      <c r="K90" s="5" t="str">
        <f>MID(Q90,Hoja2!$D$12,Hoja2!$B$12)</f>
        <v>D</v>
      </c>
      <c r="L90" s="5" t="str">
        <f>MID(Q90,Hoja2!$D$13,Hoja2!$B$13)</f>
        <v>000000000</v>
      </c>
      <c r="M90" s="6">
        <f>MID(Q90,Hoja2!$D$14,Hoja2!$B$14)/100</f>
        <v>35239.230000000003</v>
      </c>
      <c r="N90" s="5" t="str">
        <f>MID(Q90,Hoja2!$D$15,Hoja2!$B$15)</f>
        <v>221093</v>
      </c>
      <c r="O90" s="5" t="str">
        <f>MID(Q90,Hoja2!$D$16,Hoja2!$B$16)</f>
        <v>20201511675</v>
      </c>
      <c r="P90" s="5" t="str">
        <f>MID(Q90,Hoja2!$D$17,Hoja2!$B$17)</f>
        <v>V</v>
      </c>
      <c r="Q90" s="10" t="s">
        <v>68</v>
      </c>
    </row>
    <row r="91" spans="1:17" x14ac:dyDescent="0.3">
      <c r="A91" s="5" t="str">
        <f>MID(Q91,Hoja2!$D$2,Hoja2!$F$2)</f>
        <v xml:space="preserve">BANEGAS MARTA BEATRIZ    </v>
      </c>
      <c r="B91" s="5" t="str">
        <f>MID(Q91,Hoja2!$D$3,Hoja2!$B$3)</f>
        <v>17514004</v>
      </c>
      <c r="C91" s="5" t="str">
        <f>MID(Q91,Hoja2!$D$4,Hoja2!$B$4)</f>
        <v>38265</v>
      </c>
      <c r="D91" s="5" t="str">
        <f>MID(Q91,Hoja2!$D$5,Hoja2!$B$5)</f>
        <v>50034</v>
      </c>
      <c r="E91" s="5" t="str">
        <f>MID(Q91,Hoja2!$D$6,Hoja2!$B$6)</f>
        <v>38441065</v>
      </c>
      <c r="F91" s="5" t="str">
        <f>MID(Q91,Hoja2!$D$7,Hoja2!$B$7)</f>
        <v>060092</v>
      </c>
      <c r="G91" s="5">
        <f>MID(Q91,Hoja2!$D$8,Hoja2!$B$8)/100</f>
        <v>1868.44</v>
      </c>
      <c r="H91" s="5">
        <f>MID(Q91,Hoja2!$D$9,Hoja2!$B$9)/100</f>
        <v>22167.49</v>
      </c>
      <c r="I91" s="5">
        <f>MID(Q91,Hoja2!$D$10,Hoja2!$B$10)/100</f>
        <v>24035.93</v>
      </c>
      <c r="J91" s="5">
        <f>MID(Q91,Hoja2!$D$11,Hoja2!$B$11)/100</f>
        <v>3990.14</v>
      </c>
      <c r="K91" s="5" t="str">
        <f>MID(Q91,Hoja2!$D$12,Hoja2!$B$12)</f>
        <v>D</v>
      </c>
      <c r="L91" s="5" t="str">
        <f>MID(Q91,Hoja2!$D$13,Hoja2!$B$13)</f>
        <v>000000000</v>
      </c>
      <c r="M91" s="6">
        <f>MID(Q91,Hoja2!$D$14,Hoja2!$B$14)/100</f>
        <v>20045.79</v>
      </c>
      <c r="N91" s="5" t="str">
        <f>MID(Q91,Hoja2!$D$15,Hoja2!$B$15)</f>
        <v>201097</v>
      </c>
      <c r="O91" s="5" t="str">
        <f>MID(Q91,Hoja2!$D$16,Hoja2!$B$16)</f>
        <v>27175140048</v>
      </c>
      <c r="P91" s="5" t="str">
        <f>MID(Q91,Hoja2!$D$17,Hoja2!$B$17)</f>
        <v>M</v>
      </c>
      <c r="Q91" s="10" t="s">
        <v>69</v>
      </c>
    </row>
    <row r="92" spans="1:17" x14ac:dyDescent="0.3">
      <c r="A92" s="5" t="str">
        <f>MID(Q92,Hoja2!$D$2,Hoja2!$F$2)</f>
        <v xml:space="preserve">GOMEZ ANDREA ALEJANDRA   </v>
      </c>
      <c r="B92" s="5" t="str">
        <f>MID(Q92,Hoja2!$D$3,Hoja2!$B$3)</f>
        <v>22617513</v>
      </c>
      <c r="C92" s="5" t="str">
        <f>MID(Q92,Hoja2!$D$4,Hoja2!$B$4)</f>
        <v>38265</v>
      </c>
      <c r="D92" s="5" t="str">
        <f>MID(Q92,Hoja2!$D$5,Hoja2!$B$5)</f>
        <v>50034</v>
      </c>
      <c r="E92" s="5" t="str">
        <f>MID(Q92,Hoja2!$D$6,Hoja2!$B$6)</f>
        <v>38504313</v>
      </c>
      <c r="F92" s="5" t="str">
        <f>MID(Q92,Hoja2!$D$7,Hoja2!$B$7)</f>
        <v>060092</v>
      </c>
      <c r="G92" s="5">
        <f>MID(Q92,Hoja2!$D$8,Hoja2!$B$8)/100</f>
        <v>1854.79</v>
      </c>
      <c r="H92" s="5">
        <f>MID(Q92,Hoja2!$D$9,Hoja2!$B$9)/100</f>
        <v>22167.49</v>
      </c>
      <c r="I92" s="5">
        <f>MID(Q92,Hoja2!$D$10,Hoja2!$B$10)/100</f>
        <v>24022.28</v>
      </c>
      <c r="J92" s="5">
        <f>MID(Q92,Hoja2!$D$11,Hoja2!$B$11)/100</f>
        <v>4211.8100000000004</v>
      </c>
      <c r="K92" s="5" t="str">
        <f>MID(Q92,Hoja2!$D$12,Hoja2!$B$12)</f>
        <v>D</v>
      </c>
      <c r="L92" s="5" t="str">
        <f>MID(Q92,Hoja2!$D$13,Hoja2!$B$13)</f>
        <v>000000000</v>
      </c>
      <c r="M92" s="6">
        <f>MID(Q92,Hoja2!$D$14,Hoja2!$B$14)/100</f>
        <v>19810.47</v>
      </c>
      <c r="N92" s="5" t="str">
        <f>MID(Q92,Hoja2!$D$15,Hoja2!$B$15)</f>
        <v>130598</v>
      </c>
      <c r="O92" s="5" t="str">
        <f>MID(Q92,Hoja2!$D$16,Hoja2!$B$16)</f>
        <v>27226175135</v>
      </c>
      <c r="P92" s="5" t="str">
        <f>MID(Q92,Hoja2!$D$17,Hoja2!$B$17)</f>
        <v>M</v>
      </c>
      <c r="Q92" s="10" t="s">
        <v>114</v>
      </c>
    </row>
    <row r="93" spans="1:17" x14ac:dyDescent="0.3">
      <c r="A93" s="5" t="str">
        <f>MID(Q93,Hoja2!$D$2,Hoja2!$F$2)</f>
        <v xml:space="preserve">ARCE DANIELA BEATRIZ     </v>
      </c>
      <c r="B93" s="5" t="str">
        <f>MID(Q93,Hoja2!$D$3,Hoja2!$B$3)</f>
        <v>22618724</v>
      </c>
      <c r="C93" s="5" t="str">
        <f>MID(Q93,Hoja2!$D$4,Hoja2!$B$4)</f>
        <v>38265</v>
      </c>
      <c r="D93" s="5" t="str">
        <f>MID(Q93,Hoja2!$D$5,Hoja2!$B$5)</f>
        <v>50042</v>
      </c>
      <c r="E93" s="5" t="str">
        <f>MID(Q93,Hoja2!$D$6,Hoja2!$B$6)</f>
        <v>38507214</v>
      </c>
      <c r="F93" s="5" t="str">
        <f>MID(Q93,Hoja2!$D$7,Hoja2!$B$7)</f>
        <v>060092</v>
      </c>
      <c r="G93" s="5">
        <f>MID(Q93,Hoja2!$D$8,Hoja2!$B$8)/100</f>
        <v>1683.39</v>
      </c>
      <c r="H93" s="5">
        <f>MID(Q93,Hoja2!$D$9,Hoja2!$B$9)/100</f>
        <v>19458.28</v>
      </c>
      <c r="I93" s="5">
        <f>MID(Q93,Hoja2!$D$10,Hoja2!$B$10)/100</f>
        <v>21141.67</v>
      </c>
      <c r="J93" s="5">
        <f>MID(Q93,Hoja2!$D$11,Hoja2!$B$11)/100</f>
        <v>3502.49</v>
      </c>
      <c r="K93" s="5" t="str">
        <f>MID(Q93,Hoja2!$D$12,Hoja2!$B$12)</f>
        <v>D</v>
      </c>
      <c r="L93" s="5" t="str">
        <f>MID(Q93,Hoja2!$D$13,Hoja2!$B$13)</f>
        <v>000000000</v>
      </c>
      <c r="M93" s="6">
        <f>MID(Q93,Hoja2!$D$14,Hoja2!$B$14)/100</f>
        <v>17639.18</v>
      </c>
      <c r="N93" s="5" t="str">
        <f>MID(Q93,Hoja2!$D$15,Hoja2!$B$15)</f>
        <v>060404</v>
      </c>
      <c r="O93" s="5" t="str">
        <f>MID(Q93,Hoja2!$D$16,Hoja2!$B$16)</f>
        <v>27226187249</v>
      </c>
      <c r="P93" s="5" t="str">
        <f>MID(Q93,Hoja2!$D$17,Hoja2!$B$17)</f>
        <v>M</v>
      </c>
      <c r="Q93" s="10" t="s">
        <v>220</v>
      </c>
    </row>
    <row r="94" spans="1:17" x14ac:dyDescent="0.3">
      <c r="A94" s="5" t="str">
        <f>MID(Q94,Hoja2!$D$2,Hoja2!$F$2)</f>
        <v xml:space="preserve">PEREZ MARCELA YOLANDA    </v>
      </c>
      <c r="B94" s="5" t="str">
        <f>MID(Q94,Hoja2!$D$3,Hoja2!$B$3)</f>
        <v>24840264</v>
      </c>
      <c r="C94" s="5" t="str">
        <f>MID(Q94,Hoja2!$D$4,Hoja2!$B$4)</f>
        <v>38265</v>
      </c>
      <c r="D94" s="5" t="str">
        <f>MID(Q94,Hoja2!$D$5,Hoja2!$B$5)</f>
        <v>50042</v>
      </c>
      <c r="E94" s="5" t="str">
        <f>MID(Q94,Hoja2!$D$6,Hoja2!$B$6)</f>
        <v>38758051</v>
      </c>
      <c r="F94" s="5" t="str">
        <f>MID(Q94,Hoja2!$D$7,Hoja2!$B$7)</f>
        <v>060092</v>
      </c>
      <c r="G94" s="5">
        <f>MID(Q94,Hoja2!$D$8,Hoja2!$B$8)/100</f>
        <v>1683.39</v>
      </c>
      <c r="H94" s="5">
        <f>MID(Q94,Hoja2!$D$9,Hoja2!$B$9)/100</f>
        <v>19458.28</v>
      </c>
      <c r="I94" s="5">
        <f>MID(Q94,Hoja2!$D$10,Hoja2!$B$10)/100</f>
        <v>21141.67</v>
      </c>
      <c r="J94" s="5">
        <f>MID(Q94,Hoja2!$D$11,Hoja2!$B$11)/100</f>
        <v>3502.49</v>
      </c>
      <c r="K94" s="5" t="str">
        <f>MID(Q94,Hoja2!$D$12,Hoja2!$B$12)</f>
        <v>D</v>
      </c>
      <c r="L94" s="5" t="str">
        <f>MID(Q94,Hoja2!$D$13,Hoja2!$B$13)</f>
        <v>000000000</v>
      </c>
      <c r="M94" s="6">
        <f>MID(Q94,Hoja2!$D$14,Hoja2!$B$14)/100</f>
        <v>17639.18</v>
      </c>
      <c r="N94" s="5" t="str">
        <f>MID(Q94,Hoja2!$D$15,Hoja2!$B$15)</f>
        <v>190905</v>
      </c>
      <c r="O94" s="5" t="str">
        <f>MID(Q94,Hoja2!$D$16,Hoja2!$B$16)</f>
        <v>23248402644</v>
      </c>
      <c r="P94" s="5" t="str">
        <f>MID(Q94,Hoja2!$D$17,Hoja2!$B$17)</f>
        <v>M</v>
      </c>
      <c r="Q94" s="10" t="s">
        <v>115</v>
      </c>
    </row>
    <row r="95" spans="1:17" x14ac:dyDescent="0.3">
      <c r="A95" s="5" t="str">
        <f>MID(Q95,Hoja2!$D$2,Hoja2!$F$2)</f>
        <v xml:space="preserve">MAIDANA MARTA ALEJANDRA  </v>
      </c>
      <c r="B95" s="5" t="str">
        <f>MID(Q95,Hoja2!$D$3,Hoja2!$B$3)</f>
        <v>21339643</v>
      </c>
      <c r="C95" s="5" t="str">
        <f>MID(Q95,Hoja2!$D$4,Hoja2!$B$4)</f>
        <v>38265</v>
      </c>
      <c r="D95" s="5" t="str">
        <f>MID(Q95,Hoja2!$D$5,Hoja2!$B$5)</f>
        <v>50042</v>
      </c>
      <c r="E95" s="5" t="str">
        <f>MID(Q95,Hoja2!$D$6,Hoja2!$B$6)</f>
        <v>38759251</v>
      </c>
      <c r="F95" s="5" t="str">
        <f>MID(Q95,Hoja2!$D$7,Hoja2!$B$7)</f>
        <v>060092</v>
      </c>
      <c r="G95" s="5">
        <f>MID(Q95,Hoja2!$D$8,Hoja2!$B$8)/100</f>
        <v>1637.13</v>
      </c>
      <c r="H95" s="5">
        <f>MID(Q95,Hoja2!$D$9,Hoja2!$B$9)/100</f>
        <v>18780.98</v>
      </c>
      <c r="I95" s="5">
        <f>MID(Q95,Hoja2!$D$10,Hoja2!$B$10)/100</f>
        <v>20418.11</v>
      </c>
      <c r="J95" s="5">
        <f>MID(Q95,Hoja2!$D$11,Hoja2!$B$11)/100</f>
        <v>3380.58</v>
      </c>
      <c r="K95" s="5" t="str">
        <f>MID(Q95,Hoja2!$D$12,Hoja2!$B$12)</f>
        <v>D</v>
      </c>
      <c r="L95" s="5" t="str">
        <f>MID(Q95,Hoja2!$D$13,Hoja2!$B$13)</f>
        <v>000000000</v>
      </c>
      <c r="M95" s="6">
        <f>MID(Q95,Hoja2!$D$14,Hoja2!$B$14)/100</f>
        <v>17037.53</v>
      </c>
      <c r="N95" s="5" t="str">
        <f>MID(Q95,Hoja2!$D$15,Hoja2!$B$15)</f>
        <v>201106</v>
      </c>
      <c r="O95" s="5" t="str">
        <f>MID(Q95,Hoja2!$D$16,Hoja2!$B$16)</f>
        <v>27213396434</v>
      </c>
      <c r="P95" s="5" t="str">
        <f>MID(Q95,Hoja2!$D$17,Hoja2!$B$17)</f>
        <v>M</v>
      </c>
      <c r="Q95" s="10" t="s">
        <v>116</v>
      </c>
    </row>
    <row r="96" spans="1:17" x14ac:dyDescent="0.3">
      <c r="A96" s="5" t="str">
        <f>MID(Q96,Hoja2!$D$2,Hoja2!$F$2)</f>
        <v xml:space="preserve">SOSA ELIZABETH NOEMI     </v>
      </c>
      <c r="B96" s="5" t="str">
        <f>MID(Q96,Hoja2!$D$3,Hoja2!$B$3)</f>
        <v>25709115</v>
      </c>
      <c r="C96" s="5" t="str">
        <f>MID(Q96,Hoja2!$D$4,Hoja2!$B$4)</f>
        <v>38265</v>
      </c>
      <c r="D96" s="5" t="str">
        <f>MID(Q96,Hoja2!$D$5,Hoja2!$B$5)</f>
        <v>50042</v>
      </c>
      <c r="E96" s="5" t="str">
        <f>MID(Q96,Hoja2!$D$6,Hoja2!$B$6)</f>
        <v>38760841</v>
      </c>
      <c r="F96" s="5" t="str">
        <f>MID(Q96,Hoja2!$D$7,Hoja2!$B$7)</f>
        <v>060092</v>
      </c>
      <c r="G96" s="5">
        <f>MID(Q96,Hoja2!$D$8,Hoja2!$B$8)/100</f>
        <v>1626.29</v>
      </c>
      <c r="H96" s="5">
        <f>MID(Q96,Hoja2!$D$9,Hoja2!$B$9)/100</f>
        <v>18760.939999999999</v>
      </c>
      <c r="I96" s="5">
        <f>MID(Q96,Hoja2!$D$10,Hoja2!$B$10)/100</f>
        <v>20387.23</v>
      </c>
      <c r="J96" s="5">
        <f>MID(Q96,Hoja2!$D$11,Hoja2!$B$11)/100</f>
        <v>3564.58</v>
      </c>
      <c r="K96" s="5" t="str">
        <f>MID(Q96,Hoja2!$D$12,Hoja2!$B$12)</f>
        <v>D</v>
      </c>
      <c r="L96" s="5" t="str">
        <f>MID(Q96,Hoja2!$D$13,Hoja2!$B$13)</f>
        <v>000000000</v>
      </c>
      <c r="M96" s="6">
        <f>MID(Q96,Hoja2!$D$14,Hoja2!$B$14)/100</f>
        <v>16822.650000000001</v>
      </c>
      <c r="N96" s="5" t="str">
        <f>MID(Q96,Hoja2!$D$15,Hoja2!$B$15)</f>
        <v>090207</v>
      </c>
      <c r="O96" s="5" t="str">
        <f>MID(Q96,Hoja2!$D$16,Hoja2!$B$16)</f>
        <v>27257091150</v>
      </c>
      <c r="P96" s="5" t="str">
        <f>MID(Q96,Hoja2!$D$17,Hoja2!$B$17)</f>
        <v>M</v>
      </c>
      <c r="Q96" s="10" t="s">
        <v>117</v>
      </c>
    </row>
    <row r="97" spans="1:17" x14ac:dyDescent="0.3">
      <c r="A97" s="5" t="str">
        <f>MID(Q97,Hoja2!$D$2,Hoja2!$F$2)</f>
        <v xml:space="preserve">GUZMAN BEATRIZ ELIANA    </v>
      </c>
      <c r="B97" s="5" t="str">
        <f>MID(Q97,Hoja2!$D$3,Hoja2!$B$3)</f>
        <v>30627015</v>
      </c>
      <c r="C97" s="5" t="str">
        <f>MID(Q97,Hoja2!$D$4,Hoja2!$B$4)</f>
        <v>38265</v>
      </c>
      <c r="D97" s="5" t="str">
        <f>MID(Q97,Hoja2!$D$5,Hoja2!$B$5)</f>
        <v>50065</v>
      </c>
      <c r="E97" s="5" t="str">
        <f>MID(Q97,Hoja2!$D$6,Hoja2!$B$6)</f>
        <v>38764963</v>
      </c>
      <c r="F97" s="5" t="str">
        <f>MID(Q97,Hoja2!$D$7,Hoja2!$B$7)</f>
        <v>060092</v>
      </c>
      <c r="G97" s="5">
        <f>MID(Q97,Hoja2!$D$8,Hoja2!$B$8)/100</f>
        <v>2713.46</v>
      </c>
      <c r="H97" s="5">
        <f>MID(Q97,Hoja2!$D$9,Hoja2!$B$9)/100</f>
        <v>18084.150000000001</v>
      </c>
      <c r="I97" s="5">
        <f>MID(Q97,Hoja2!$D$10,Hoja2!$B$10)/100</f>
        <v>20797.61</v>
      </c>
      <c r="J97" s="5">
        <f>MID(Q97,Hoja2!$D$11,Hoja2!$B$11)/100</f>
        <v>3255.15</v>
      </c>
      <c r="K97" s="5" t="str">
        <f>MID(Q97,Hoja2!$D$12,Hoja2!$B$12)</f>
        <v>D</v>
      </c>
      <c r="L97" s="5" t="str">
        <f>MID(Q97,Hoja2!$D$13,Hoja2!$B$13)</f>
        <v>000000000</v>
      </c>
      <c r="M97" s="6">
        <f>MID(Q97,Hoja2!$D$14,Hoja2!$B$14)/100</f>
        <v>17542.46</v>
      </c>
      <c r="N97" s="5" t="str">
        <f>MID(Q97,Hoja2!$D$15,Hoja2!$B$15)</f>
        <v>270508</v>
      </c>
      <c r="O97" s="5" t="str">
        <f>MID(Q97,Hoja2!$D$16,Hoja2!$B$16)</f>
        <v>27306270155</v>
      </c>
      <c r="P97" s="5" t="str">
        <f>MID(Q97,Hoja2!$D$17,Hoja2!$B$17)</f>
        <v>M</v>
      </c>
      <c r="Q97" s="10" t="s">
        <v>118</v>
      </c>
    </row>
    <row r="98" spans="1:17" x14ac:dyDescent="0.3">
      <c r="A98" s="5" t="str">
        <f>MID(Q98,Hoja2!$D$2,Hoja2!$F$2)</f>
        <v xml:space="preserve">PONCE MARIA LEONOR       </v>
      </c>
      <c r="B98" s="5" t="str">
        <f>MID(Q98,Hoja2!$D$3,Hoja2!$B$3)</f>
        <v>21343134</v>
      </c>
      <c r="C98" s="5" t="str">
        <f>MID(Q98,Hoja2!$D$4,Hoja2!$B$4)</f>
        <v>38265</v>
      </c>
      <c r="D98" s="5" t="str">
        <f>MID(Q98,Hoja2!$D$5,Hoja2!$B$5)</f>
        <v>50042</v>
      </c>
      <c r="E98" s="5" t="str">
        <f>MID(Q98,Hoja2!$D$6,Hoja2!$B$6)</f>
        <v>38765545</v>
      </c>
      <c r="F98" s="5" t="str">
        <f>MID(Q98,Hoja2!$D$7,Hoja2!$B$7)</f>
        <v>060092</v>
      </c>
      <c r="G98" s="5">
        <f>MID(Q98,Hoja2!$D$8,Hoja2!$B$8)/100</f>
        <v>1868.44</v>
      </c>
      <c r="H98" s="5">
        <f>MID(Q98,Hoja2!$D$9,Hoja2!$B$9)/100</f>
        <v>22147.45</v>
      </c>
      <c r="I98" s="5">
        <f>MID(Q98,Hoja2!$D$10,Hoja2!$B$10)/100</f>
        <v>24015.89</v>
      </c>
      <c r="J98" s="5">
        <f>MID(Q98,Hoja2!$D$11,Hoja2!$B$11)/100</f>
        <v>3986.54</v>
      </c>
      <c r="K98" s="5" t="str">
        <f>MID(Q98,Hoja2!$D$12,Hoja2!$B$12)</f>
        <v>D</v>
      </c>
      <c r="L98" s="5" t="str">
        <f>MID(Q98,Hoja2!$D$13,Hoja2!$B$13)</f>
        <v>000000000</v>
      </c>
      <c r="M98" s="6">
        <f>MID(Q98,Hoja2!$D$14,Hoja2!$B$14)/100</f>
        <v>20029.349999999999</v>
      </c>
      <c r="N98" s="5" t="str">
        <f>MID(Q98,Hoja2!$D$15,Hoja2!$B$15)</f>
        <v>281197</v>
      </c>
      <c r="O98" s="5" t="str">
        <f>MID(Q98,Hoja2!$D$16,Hoja2!$B$16)</f>
        <v>27213431345</v>
      </c>
      <c r="P98" s="5" t="str">
        <f>MID(Q98,Hoja2!$D$17,Hoja2!$B$17)</f>
        <v>M</v>
      </c>
      <c r="Q98" s="10" t="s">
        <v>119</v>
      </c>
    </row>
    <row r="99" spans="1:17" x14ac:dyDescent="0.3">
      <c r="A99" s="5" t="str">
        <f>MID(Q99,Hoja2!$D$2,Hoja2!$F$2)</f>
        <v xml:space="preserve">JUAREZ DELIA             </v>
      </c>
      <c r="B99" s="5" t="str">
        <f>MID(Q99,Hoja2!$D$3,Hoja2!$B$3)</f>
        <v>18506211</v>
      </c>
      <c r="C99" s="5" t="str">
        <f>MID(Q99,Hoja2!$D$4,Hoja2!$B$4)</f>
        <v>38265</v>
      </c>
      <c r="D99" s="5" t="str">
        <f>MID(Q99,Hoja2!$D$5,Hoja2!$B$5)</f>
        <v>50042</v>
      </c>
      <c r="E99" s="5" t="str">
        <f>MID(Q99,Hoja2!$D$6,Hoja2!$B$6)</f>
        <v>38767631</v>
      </c>
      <c r="F99" s="5" t="str">
        <f>MID(Q99,Hoja2!$D$7,Hoja2!$B$7)</f>
        <v>060092</v>
      </c>
      <c r="G99" s="5">
        <f>MID(Q99,Hoja2!$D$8,Hoja2!$B$8)/100</f>
        <v>1590.86</v>
      </c>
      <c r="H99" s="5">
        <f>MID(Q99,Hoja2!$D$9,Hoja2!$B$9)/100</f>
        <v>18083.63</v>
      </c>
      <c r="I99" s="5">
        <f>MID(Q99,Hoja2!$D$10,Hoja2!$B$10)/100</f>
        <v>19674.490000000002</v>
      </c>
      <c r="J99" s="5">
        <f>MID(Q99,Hoja2!$D$11,Hoja2!$B$11)/100</f>
        <v>3255.05</v>
      </c>
      <c r="K99" s="5" t="str">
        <f>MID(Q99,Hoja2!$D$12,Hoja2!$B$12)</f>
        <v>D</v>
      </c>
      <c r="L99" s="5" t="str">
        <f>MID(Q99,Hoja2!$D$13,Hoja2!$B$13)</f>
        <v>000000000</v>
      </c>
      <c r="M99" s="6">
        <f>MID(Q99,Hoja2!$D$14,Hoja2!$B$14)/100</f>
        <v>16419.439999999999</v>
      </c>
      <c r="N99" s="5" t="str">
        <f>MID(Q99,Hoja2!$D$15,Hoja2!$B$15)</f>
        <v>270309</v>
      </c>
      <c r="O99" s="5" t="str">
        <f>MID(Q99,Hoja2!$D$16,Hoja2!$B$16)</f>
        <v>27185062118</v>
      </c>
      <c r="P99" s="5" t="str">
        <f>MID(Q99,Hoja2!$D$17,Hoja2!$B$17)</f>
        <v>M</v>
      </c>
      <c r="Q99" s="10" t="s">
        <v>120</v>
      </c>
    </row>
    <row r="100" spans="1:17" x14ac:dyDescent="0.3">
      <c r="A100" s="5" t="str">
        <f>MID(Q100,Hoja2!$D$2,Hoja2!$F$2)</f>
        <v xml:space="preserve">GALVAN MABEL LILIANA     </v>
      </c>
      <c r="B100" s="5" t="str">
        <f>MID(Q100,Hoja2!$D$3,Hoja2!$B$3)</f>
        <v>21609346</v>
      </c>
      <c r="C100" s="5" t="str">
        <f>MID(Q100,Hoja2!$D$4,Hoja2!$B$4)</f>
        <v>38265</v>
      </c>
      <c r="D100" s="5" t="str">
        <f>MID(Q100,Hoja2!$D$5,Hoja2!$B$5)</f>
        <v>50081</v>
      </c>
      <c r="E100" s="5" t="str">
        <f>MID(Q100,Hoja2!$D$6,Hoja2!$B$6)</f>
        <v>38769942</v>
      </c>
      <c r="F100" s="5" t="str">
        <f>MID(Q100,Hoja2!$D$7,Hoja2!$B$7)</f>
        <v>060092</v>
      </c>
      <c r="G100" s="5">
        <f>MID(Q100,Hoja2!$D$8,Hoja2!$B$8)/100</f>
        <v>1590.86</v>
      </c>
      <c r="H100" s="5">
        <f>MID(Q100,Hoja2!$D$9,Hoja2!$B$9)/100</f>
        <v>18083.63</v>
      </c>
      <c r="I100" s="5">
        <f>MID(Q100,Hoja2!$D$10,Hoja2!$B$10)/100</f>
        <v>19674.490000000002</v>
      </c>
      <c r="J100" s="5">
        <f>MID(Q100,Hoja2!$D$11,Hoja2!$B$11)/100</f>
        <v>3255.05</v>
      </c>
      <c r="K100" s="5" t="str">
        <f>MID(Q100,Hoja2!$D$12,Hoja2!$B$12)</f>
        <v>D</v>
      </c>
      <c r="L100" s="5" t="str">
        <f>MID(Q100,Hoja2!$D$13,Hoja2!$B$13)</f>
        <v>000000000</v>
      </c>
      <c r="M100" s="6">
        <f>MID(Q100,Hoja2!$D$14,Hoja2!$B$14)/100</f>
        <v>16419.439999999999</v>
      </c>
      <c r="N100" s="5" t="str">
        <f>MID(Q100,Hoja2!$D$15,Hoja2!$B$15)</f>
        <v>090509</v>
      </c>
      <c r="O100" s="5" t="str">
        <f>MID(Q100,Hoja2!$D$16,Hoja2!$B$16)</f>
        <v>27216093467</v>
      </c>
      <c r="P100" s="5" t="str">
        <f>MID(Q100,Hoja2!$D$17,Hoja2!$B$17)</f>
        <v>M</v>
      </c>
      <c r="Q100" s="10" t="s">
        <v>121</v>
      </c>
    </row>
    <row r="101" spans="1:17" x14ac:dyDescent="0.3">
      <c r="A101" s="5" t="str">
        <f>MID(Q101,Hoja2!$D$2,Hoja2!$F$2)</f>
        <v xml:space="preserve">GOMEZ LILIA YOLANDA      </v>
      </c>
      <c r="B101" s="5" t="str">
        <f>MID(Q101,Hoja2!$D$3,Hoja2!$B$3)</f>
        <v>29837143</v>
      </c>
      <c r="C101" s="5" t="str">
        <f>MID(Q101,Hoja2!$D$4,Hoja2!$B$4)</f>
        <v>38265</v>
      </c>
      <c r="D101" s="5" t="str">
        <f>MID(Q101,Hoja2!$D$5,Hoja2!$B$5)</f>
        <v>50065</v>
      </c>
      <c r="E101" s="5" t="str">
        <f>MID(Q101,Hoja2!$D$6,Hoja2!$B$6)</f>
        <v>38771541</v>
      </c>
      <c r="F101" s="5" t="str">
        <f>MID(Q101,Hoja2!$D$7,Hoja2!$B$7)</f>
        <v>060092</v>
      </c>
      <c r="G101" s="5">
        <f>MID(Q101,Hoja2!$D$8,Hoja2!$B$8)/100</f>
        <v>2667.2</v>
      </c>
      <c r="H101" s="5">
        <f>MID(Q101,Hoja2!$D$9,Hoja2!$B$9)/100</f>
        <v>17406.330000000002</v>
      </c>
      <c r="I101" s="5">
        <f>MID(Q101,Hoja2!$D$10,Hoja2!$B$10)/100</f>
        <v>20073.53</v>
      </c>
      <c r="J101" s="5">
        <f>MID(Q101,Hoja2!$D$11,Hoja2!$B$11)/100</f>
        <v>3133.14</v>
      </c>
      <c r="K101" s="5" t="str">
        <f>MID(Q101,Hoja2!$D$12,Hoja2!$B$12)</f>
        <v>D</v>
      </c>
      <c r="L101" s="5" t="str">
        <f>MID(Q101,Hoja2!$D$13,Hoja2!$B$13)</f>
        <v>000000000</v>
      </c>
      <c r="M101" s="6">
        <f>MID(Q101,Hoja2!$D$14,Hoja2!$B$14)/100</f>
        <v>16940.39</v>
      </c>
      <c r="N101" s="5" t="str">
        <f>MID(Q101,Hoja2!$D$15,Hoja2!$B$15)</f>
        <v>150611</v>
      </c>
      <c r="O101" s="5" t="str">
        <f>MID(Q101,Hoja2!$D$16,Hoja2!$B$16)</f>
        <v>27298371435</v>
      </c>
      <c r="P101" s="5" t="str">
        <f>MID(Q101,Hoja2!$D$17,Hoja2!$B$17)</f>
        <v>M</v>
      </c>
      <c r="Q101" s="10" t="s">
        <v>122</v>
      </c>
    </row>
    <row r="102" spans="1:17" x14ac:dyDescent="0.3">
      <c r="A102" s="5" t="str">
        <f>MID(Q102,Hoja2!$D$2,Hoja2!$F$2)</f>
        <v xml:space="preserve">BULACIO JULIA PAOLA      </v>
      </c>
      <c r="B102" s="5" t="str">
        <f>MID(Q102,Hoja2!$D$3,Hoja2!$B$3)</f>
        <v>32138397</v>
      </c>
      <c r="C102" s="5" t="str">
        <f>MID(Q102,Hoja2!$D$4,Hoja2!$B$4)</f>
        <v>38265</v>
      </c>
      <c r="D102" s="5" t="str">
        <f>MID(Q102,Hoja2!$D$5,Hoja2!$B$5)</f>
        <v>50034</v>
      </c>
      <c r="E102" s="5" t="str">
        <f>MID(Q102,Hoja2!$D$6,Hoja2!$B$6)</f>
        <v>38773742</v>
      </c>
      <c r="F102" s="5" t="str">
        <f>MID(Q102,Hoja2!$D$7,Hoja2!$B$7)</f>
        <v>060092</v>
      </c>
      <c r="G102" s="5">
        <f>MID(Q102,Hoja2!$D$8,Hoja2!$B$8)/100</f>
        <v>2713.46</v>
      </c>
      <c r="H102" s="5">
        <f>MID(Q102,Hoja2!$D$9,Hoja2!$B$9)/100</f>
        <v>18083.63</v>
      </c>
      <c r="I102" s="5">
        <f>MID(Q102,Hoja2!$D$10,Hoja2!$B$10)/100</f>
        <v>20797.09</v>
      </c>
      <c r="J102" s="5">
        <f>MID(Q102,Hoja2!$D$11,Hoja2!$B$11)/100</f>
        <v>3255.05</v>
      </c>
      <c r="K102" s="5" t="str">
        <f>MID(Q102,Hoja2!$D$12,Hoja2!$B$12)</f>
        <v>D</v>
      </c>
      <c r="L102" s="5" t="str">
        <f>MID(Q102,Hoja2!$D$13,Hoja2!$B$13)</f>
        <v>000000000</v>
      </c>
      <c r="M102" s="6">
        <f>MID(Q102,Hoja2!$D$14,Hoja2!$B$14)/100</f>
        <v>17542.04</v>
      </c>
      <c r="N102" s="5" t="str">
        <f>MID(Q102,Hoja2!$D$15,Hoja2!$B$15)</f>
        <v>050610</v>
      </c>
      <c r="O102" s="5" t="str">
        <f>MID(Q102,Hoja2!$D$16,Hoja2!$B$16)</f>
        <v>27321383977</v>
      </c>
      <c r="P102" s="5" t="str">
        <f>MID(Q102,Hoja2!$D$17,Hoja2!$B$17)</f>
        <v>M</v>
      </c>
      <c r="Q102" s="10" t="s">
        <v>123</v>
      </c>
    </row>
    <row r="103" spans="1:17" x14ac:dyDescent="0.3">
      <c r="A103" s="5" t="str">
        <f>MID(Q103,Hoja2!$D$2,Hoja2!$F$2)</f>
        <v xml:space="preserve">CAMPOS SILVINA LORENA    </v>
      </c>
      <c r="B103" s="5" t="str">
        <f>MID(Q103,Hoja2!$D$3,Hoja2!$B$3)</f>
        <v>30641010</v>
      </c>
      <c r="C103" s="5" t="str">
        <f>MID(Q103,Hoja2!$D$4,Hoja2!$B$4)</f>
        <v>38393</v>
      </c>
      <c r="D103" s="5" t="str">
        <f>MID(Q103,Hoja2!$D$5,Hoja2!$B$5)</f>
        <v>50107</v>
      </c>
      <c r="E103" s="5" t="str">
        <f>MID(Q103,Hoja2!$D$6,Hoja2!$B$6)</f>
        <v>38777592</v>
      </c>
      <c r="F103" s="5" t="str">
        <f>MID(Q103,Hoja2!$D$7,Hoja2!$B$7)</f>
        <v>060092</v>
      </c>
      <c r="G103" s="5">
        <f>MID(Q103,Hoja2!$D$8,Hoja2!$B$8)/100</f>
        <v>1544.6</v>
      </c>
      <c r="H103" s="5">
        <f>MID(Q103,Hoja2!$D$9,Hoja2!$B$9)/100</f>
        <v>17406.330000000002</v>
      </c>
      <c r="I103" s="5">
        <f>MID(Q103,Hoja2!$D$10,Hoja2!$B$10)/100</f>
        <v>18950.93</v>
      </c>
      <c r="J103" s="5">
        <f>MID(Q103,Hoja2!$D$11,Hoja2!$B$11)/100</f>
        <v>3133.14</v>
      </c>
      <c r="K103" s="5" t="str">
        <f>MID(Q103,Hoja2!$D$12,Hoja2!$B$12)</f>
        <v>D</v>
      </c>
      <c r="L103" s="5" t="str">
        <f>MID(Q103,Hoja2!$D$13,Hoja2!$B$13)</f>
        <v>000000000</v>
      </c>
      <c r="M103" s="6">
        <f>MID(Q103,Hoja2!$D$14,Hoja2!$B$14)/100</f>
        <v>15817.79</v>
      </c>
      <c r="N103" s="5" t="str">
        <f>MID(Q103,Hoja2!$D$15,Hoja2!$B$15)</f>
        <v>250512</v>
      </c>
      <c r="O103" s="5" t="str">
        <f>MID(Q103,Hoja2!$D$16,Hoja2!$B$16)</f>
        <v>27306410100</v>
      </c>
      <c r="P103" s="5" t="str">
        <f>MID(Q103,Hoja2!$D$17,Hoja2!$B$17)</f>
        <v>M</v>
      </c>
      <c r="Q103" s="10" t="s">
        <v>124</v>
      </c>
    </row>
    <row r="104" spans="1:17" x14ac:dyDescent="0.3">
      <c r="A104" s="5" t="str">
        <f>MID(Q104,Hoja2!$D$2,Hoja2!$F$2)</f>
        <v xml:space="preserve">HERRERA SANDRA CATALINA  </v>
      </c>
      <c r="B104" s="5" t="str">
        <f>MID(Q104,Hoja2!$D$3,Hoja2!$B$3)</f>
        <v>17840248</v>
      </c>
      <c r="C104" s="5" t="str">
        <f>MID(Q104,Hoja2!$D$4,Hoja2!$B$4)</f>
        <v>38265</v>
      </c>
      <c r="D104" s="5" t="str">
        <f>MID(Q104,Hoja2!$D$5,Hoja2!$B$5)</f>
        <v>50042</v>
      </c>
      <c r="E104" s="5" t="str">
        <f>MID(Q104,Hoja2!$D$6,Hoja2!$B$6)</f>
        <v>38781122</v>
      </c>
      <c r="F104" s="5" t="str">
        <f>MID(Q104,Hoja2!$D$7,Hoja2!$B$7)</f>
        <v>060092</v>
      </c>
      <c r="G104" s="5">
        <f>MID(Q104,Hoja2!$D$8,Hoja2!$B$8)/100</f>
        <v>1544.6</v>
      </c>
      <c r="H104" s="5">
        <f>MID(Q104,Hoja2!$D$9,Hoja2!$B$9)/100</f>
        <v>17406.330000000002</v>
      </c>
      <c r="I104" s="5">
        <f>MID(Q104,Hoja2!$D$10,Hoja2!$B$10)/100</f>
        <v>18950.93</v>
      </c>
      <c r="J104" s="5">
        <f>MID(Q104,Hoja2!$D$11,Hoja2!$B$11)/100</f>
        <v>3133.14</v>
      </c>
      <c r="K104" s="5" t="str">
        <f>MID(Q104,Hoja2!$D$12,Hoja2!$B$12)</f>
        <v>D</v>
      </c>
      <c r="L104" s="5" t="str">
        <f>MID(Q104,Hoja2!$D$13,Hoja2!$B$13)</f>
        <v>000000000</v>
      </c>
      <c r="M104" s="6">
        <f>MID(Q104,Hoja2!$D$14,Hoja2!$B$14)/100</f>
        <v>15817.79</v>
      </c>
      <c r="N104" s="5" t="str">
        <f>MID(Q104,Hoja2!$D$15,Hoja2!$B$15)</f>
        <v>270612</v>
      </c>
      <c r="O104" s="5" t="str">
        <f>MID(Q104,Hoja2!$D$16,Hoja2!$B$16)</f>
        <v>27178402485</v>
      </c>
      <c r="P104" s="5" t="str">
        <f>MID(Q104,Hoja2!$D$17,Hoja2!$B$17)</f>
        <v>M</v>
      </c>
      <c r="Q104" s="10" t="s">
        <v>125</v>
      </c>
    </row>
    <row r="105" spans="1:17" x14ac:dyDescent="0.3">
      <c r="A105" s="5" t="str">
        <f>MID(Q105,Hoja2!$D$2,Hoja2!$F$2)</f>
        <v xml:space="preserve">LEDESMA MARIANA NOEMI A  </v>
      </c>
      <c r="B105" s="5" t="str">
        <f>MID(Q105,Hoja2!$D$3,Hoja2!$B$3)</f>
        <v>31902398</v>
      </c>
      <c r="C105" s="5" t="str">
        <f>MID(Q105,Hoja2!$D$4,Hoja2!$B$4)</f>
        <v>38636</v>
      </c>
      <c r="D105" s="5" t="str">
        <f>MID(Q105,Hoja2!$D$5,Hoja2!$B$5)</f>
        <v>50065</v>
      </c>
      <c r="E105" s="5" t="str">
        <f>MID(Q105,Hoja2!$D$6,Hoja2!$B$6)</f>
        <v>38782424</v>
      </c>
      <c r="F105" s="5" t="str">
        <f>MID(Q105,Hoja2!$D$7,Hoja2!$B$7)</f>
        <v>060092</v>
      </c>
      <c r="G105" s="5">
        <f>MID(Q105,Hoja2!$D$8,Hoja2!$B$8)/100</f>
        <v>2620.9299999999998</v>
      </c>
      <c r="H105" s="5">
        <f>MID(Q105,Hoja2!$D$9,Hoja2!$B$9)/100</f>
        <v>16729.03</v>
      </c>
      <c r="I105" s="5">
        <f>MID(Q105,Hoja2!$D$10,Hoja2!$B$10)/100</f>
        <v>19349.96</v>
      </c>
      <c r="J105" s="5">
        <f>MID(Q105,Hoja2!$D$11,Hoja2!$B$11)/100</f>
        <v>3011.22</v>
      </c>
      <c r="K105" s="5" t="str">
        <f>MID(Q105,Hoja2!$D$12,Hoja2!$B$12)</f>
        <v>D</v>
      </c>
      <c r="L105" s="5" t="str">
        <f>MID(Q105,Hoja2!$D$13,Hoja2!$B$13)</f>
        <v>000000000</v>
      </c>
      <c r="M105" s="6">
        <f>MID(Q105,Hoja2!$D$14,Hoja2!$B$14)/100</f>
        <v>16338.74</v>
      </c>
      <c r="N105" s="5" t="str">
        <f>MID(Q105,Hoja2!$D$15,Hoja2!$B$15)</f>
        <v>050613</v>
      </c>
      <c r="O105" s="5" t="str">
        <f>MID(Q105,Hoja2!$D$16,Hoja2!$B$16)</f>
        <v>23319023984</v>
      </c>
      <c r="P105" s="5" t="str">
        <f>MID(Q105,Hoja2!$D$17,Hoja2!$B$17)</f>
        <v>M</v>
      </c>
      <c r="Q105" s="10" t="s">
        <v>126</v>
      </c>
    </row>
    <row r="106" spans="1:17" x14ac:dyDescent="0.3">
      <c r="A106" s="5" t="str">
        <f>MID(Q106,Hoja2!$D$2,Hoja2!$F$2)</f>
        <v xml:space="preserve">LUNA VANESA ELIZABET     </v>
      </c>
      <c r="B106" s="5" t="str">
        <f>MID(Q106,Hoja2!$D$3,Hoja2!$B$3)</f>
        <v>29376706</v>
      </c>
      <c r="C106" s="5" t="str">
        <f>MID(Q106,Hoja2!$D$4,Hoja2!$B$4)</f>
        <v>38265</v>
      </c>
      <c r="D106" s="5" t="str">
        <f>MID(Q106,Hoja2!$D$5,Hoja2!$B$5)</f>
        <v>50034</v>
      </c>
      <c r="E106" s="5" t="str">
        <f>MID(Q106,Hoja2!$D$6,Hoja2!$B$6)</f>
        <v>38820803</v>
      </c>
      <c r="F106" s="5" t="str">
        <f>MID(Q106,Hoja2!$D$7,Hoja2!$B$7)</f>
        <v>060092</v>
      </c>
      <c r="G106" s="5">
        <f>MID(Q106,Hoja2!$D$8,Hoja2!$B$8)/100</f>
        <v>1544.6</v>
      </c>
      <c r="H106" s="5">
        <f>MID(Q106,Hoja2!$D$9,Hoja2!$B$9)/100</f>
        <v>17406.330000000002</v>
      </c>
      <c r="I106" s="5">
        <f>MID(Q106,Hoja2!$D$10,Hoja2!$B$10)/100</f>
        <v>18950.93</v>
      </c>
      <c r="J106" s="5">
        <f>MID(Q106,Hoja2!$D$11,Hoja2!$B$11)/100</f>
        <v>3133.14</v>
      </c>
      <c r="K106" s="5" t="str">
        <f>MID(Q106,Hoja2!$D$12,Hoja2!$B$12)</f>
        <v>D</v>
      </c>
      <c r="L106" s="5" t="str">
        <f>MID(Q106,Hoja2!$D$13,Hoja2!$B$13)</f>
        <v>000000000</v>
      </c>
      <c r="M106" s="6">
        <f>MID(Q106,Hoja2!$D$14,Hoja2!$B$14)/100</f>
        <v>15817.79</v>
      </c>
      <c r="N106" s="5" t="str">
        <f>MID(Q106,Hoja2!$D$15,Hoja2!$B$15)</f>
        <v>060312</v>
      </c>
      <c r="O106" s="5" t="str">
        <f>MID(Q106,Hoja2!$D$16,Hoja2!$B$16)</f>
        <v>27293767063</v>
      </c>
      <c r="P106" s="5" t="str">
        <f>MID(Q106,Hoja2!$D$17,Hoja2!$B$17)</f>
        <v>M</v>
      </c>
      <c r="Q106" s="10" t="s">
        <v>127</v>
      </c>
    </row>
    <row r="107" spans="1:17" x14ac:dyDescent="0.3">
      <c r="A107" s="5" t="str">
        <f>MID(Q107,Hoja2!$D$2,Hoja2!$F$2)</f>
        <v xml:space="preserve">DIAZ LILIANA NATALIN     </v>
      </c>
      <c r="B107" s="5" t="str">
        <f>MID(Q107,Hoja2!$D$3,Hoja2!$B$3)</f>
        <v>33629194</v>
      </c>
      <c r="C107" s="5" t="str">
        <f>MID(Q107,Hoja2!$D$4,Hoja2!$B$4)</f>
        <v>38636</v>
      </c>
      <c r="D107" s="5" t="str">
        <f>MID(Q107,Hoja2!$D$5,Hoja2!$B$5)</f>
        <v>50057</v>
      </c>
      <c r="E107" s="5" t="str">
        <f>MID(Q107,Hoja2!$D$6,Hoja2!$B$6)</f>
        <v>38833351</v>
      </c>
      <c r="F107" s="5" t="str">
        <f>MID(Q107,Hoja2!$D$7,Hoja2!$B$7)</f>
        <v>060092</v>
      </c>
      <c r="G107" s="5">
        <f>MID(Q107,Hoja2!$D$8,Hoja2!$B$8)/100</f>
        <v>1498.33</v>
      </c>
      <c r="H107" s="5">
        <f>MID(Q107,Hoja2!$D$9,Hoja2!$B$9)/100</f>
        <v>16729.03</v>
      </c>
      <c r="I107" s="5">
        <f>MID(Q107,Hoja2!$D$10,Hoja2!$B$10)/100</f>
        <v>18227.36</v>
      </c>
      <c r="J107" s="5">
        <f>MID(Q107,Hoja2!$D$11,Hoja2!$B$11)/100</f>
        <v>3011.22</v>
      </c>
      <c r="K107" s="5" t="str">
        <f>MID(Q107,Hoja2!$D$12,Hoja2!$B$12)</f>
        <v>D</v>
      </c>
      <c r="L107" s="5" t="str">
        <f>MID(Q107,Hoja2!$D$13,Hoja2!$B$13)</f>
        <v>000000000</v>
      </c>
      <c r="M107" s="6">
        <f>MID(Q107,Hoja2!$D$14,Hoja2!$B$14)/100</f>
        <v>15216.14</v>
      </c>
      <c r="N107" s="5" t="str">
        <f>MID(Q107,Hoja2!$D$15,Hoja2!$B$15)</f>
        <v>271014</v>
      </c>
      <c r="O107" s="5" t="str">
        <f>MID(Q107,Hoja2!$D$16,Hoja2!$B$16)</f>
        <v>27336291947</v>
      </c>
      <c r="P107" s="5" t="str">
        <f>MID(Q107,Hoja2!$D$17,Hoja2!$B$17)</f>
        <v>M</v>
      </c>
      <c r="Q107" s="10" t="s">
        <v>128</v>
      </c>
    </row>
    <row r="108" spans="1:17" x14ac:dyDescent="0.3">
      <c r="A108" s="5" t="str">
        <f>MID(Q108,Hoja2!$D$2,Hoja2!$F$2)</f>
        <v xml:space="preserve">ZULCA YUDITH ELIZABET    </v>
      </c>
      <c r="B108" s="5" t="str">
        <f>MID(Q108,Hoja2!$D$3,Hoja2!$B$3)</f>
        <v>25730159</v>
      </c>
      <c r="C108" s="5" t="str">
        <f>MID(Q108,Hoja2!$D$4,Hoja2!$B$4)</f>
        <v>38636</v>
      </c>
      <c r="D108" s="5" t="str">
        <f>MID(Q108,Hoja2!$D$5,Hoja2!$B$5)</f>
        <v>50057</v>
      </c>
      <c r="E108" s="5" t="str">
        <f>MID(Q108,Hoja2!$D$6,Hoja2!$B$6)</f>
        <v>38834904</v>
      </c>
      <c r="F108" s="5" t="str">
        <f>MID(Q108,Hoja2!$D$7,Hoja2!$B$7)</f>
        <v>060092</v>
      </c>
      <c r="G108" s="5">
        <f>MID(Q108,Hoja2!$D$8,Hoja2!$B$8)/100</f>
        <v>1498.33</v>
      </c>
      <c r="H108" s="5">
        <f>MID(Q108,Hoja2!$D$9,Hoja2!$B$9)/100</f>
        <v>16729.03</v>
      </c>
      <c r="I108" s="5">
        <f>MID(Q108,Hoja2!$D$10,Hoja2!$B$10)/100</f>
        <v>18227.36</v>
      </c>
      <c r="J108" s="5">
        <f>MID(Q108,Hoja2!$D$11,Hoja2!$B$11)/100</f>
        <v>3011.22</v>
      </c>
      <c r="K108" s="5" t="str">
        <f>MID(Q108,Hoja2!$D$12,Hoja2!$B$12)</f>
        <v>D</v>
      </c>
      <c r="L108" s="5" t="str">
        <f>MID(Q108,Hoja2!$D$13,Hoja2!$B$13)</f>
        <v>000000000</v>
      </c>
      <c r="M108" s="6">
        <f>MID(Q108,Hoja2!$D$14,Hoja2!$B$14)/100</f>
        <v>15216.14</v>
      </c>
      <c r="N108" s="5" t="str">
        <f>MID(Q108,Hoja2!$D$15,Hoja2!$B$15)</f>
        <v>190514</v>
      </c>
      <c r="O108" s="5" t="str">
        <f>MID(Q108,Hoja2!$D$16,Hoja2!$B$16)</f>
        <v>27257301597</v>
      </c>
      <c r="P108" s="5" t="str">
        <f>MID(Q108,Hoja2!$D$17,Hoja2!$B$17)</f>
        <v>M</v>
      </c>
      <c r="Q108" s="10" t="s">
        <v>129</v>
      </c>
    </row>
    <row r="109" spans="1:17" x14ac:dyDescent="0.3">
      <c r="A109" s="5" t="str">
        <f>MID(Q109,Hoja2!$D$2,Hoja2!$F$2)</f>
        <v xml:space="preserve">BRACAMONTE JUAN EUDORO   </v>
      </c>
      <c r="B109" s="5" t="str">
        <f>MID(Q109,Hoja2!$D$3,Hoja2!$B$3)</f>
        <v>20591277</v>
      </c>
      <c r="C109" s="5" t="str">
        <f>MID(Q109,Hoja2!$D$4,Hoja2!$B$4)</f>
        <v>38636</v>
      </c>
      <c r="D109" s="5" t="str">
        <f>MID(Q109,Hoja2!$D$5,Hoja2!$B$5)</f>
        <v>50065</v>
      </c>
      <c r="E109" s="5" t="str">
        <f>MID(Q109,Hoja2!$D$6,Hoja2!$B$6)</f>
        <v>38863212</v>
      </c>
      <c r="F109" s="5" t="str">
        <f>MID(Q109,Hoja2!$D$7,Hoja2!$B$7)</f>
        <v>060092</v>
      </c>
      <c r="G109" s="5">
        <f>MID(Q109,Hoja2!$D$8,Hoja2!$B$8)/100</f>
        <v>1766.2</v>
      </c>
      <c r="H109" s="5">
        <f>MID(Q109,Hoja2!$D$9,Hoja2!$B$9)/100</f>
        <v>20650.650000000001</v>
      </c>
      <c r="I109" s="5">
        <f>MID(Q109,Hoja2!$D$10,Hoja2!$B$10)/100</f>
        <v>22416.85</v>
      </c>
      <c r="J109" s="5">
        <f>MID(Q109,Hoja2!$D$11,Hoja2!$B$11)/100</f>
        <v>3717.11</v>
      </c>
      <c r="K109" s="5" t="str">
        <f>MID(Q109,Hoja2!$D$12,Hoja2!$B$12)</f>
        <v>D</v>
      </c>
      <c r="L109" s="5" t="str">
        <f>MID(Q109,Hoja2!$D$13,Hoja2!$B$13)</f>
        <v>000000000</v>
      </c>
      <c r="M109" s="6">
        <f>MID(Q109,Hoja2!$D$14,Hoja2!$B$14)/100</f>
        <v>18699.740000000002</v>
      </c>
      <c r="N109" s="5" t="str">
        <f>MID(Q109,Hoja2!$D$15,Hoja2!$B$15)</f>
        <v>030192</v>
      </c>
      <c r="O109" s="5" t="str">
        <f>MID(Q109,Hoja2!$D$16,Hoja2!$B$16)</f>
        <v>20205912771</v>
      </c>
      <c r="P109" s="5" t="str">
        <f>MID(Q109,Hoja2!$D$17,Hoja2!$B$17)</f>
        <v>V</v>
      </c>
      <c r="Q109" s="10" t="s">
        <v>130</v>
      </c>
    </row>
    <row r="110" spans="1:17" x14ac:dyDescent="0.3">
      <c r="A110" s="5" t="str">
        <f>MID(Q110,Hoja2!$D$2,Hoja2!$F$2)</f>
        <v xml:space="preserve">MESSA MARIELA DEL CARMEN </v>
      </c>
      <c r="B110" s="5" t="str">
        <f>MID(Q110,Hoja2!$D$3,Hoja2!$B$3)</f>
        <v>24251378</v>
      </c>
      <c r="C110" s="5" t="str">
        <f>MID(Q110,Hoja2!$D$4,Hoja2!$B$4)</f>
        <v>38265</v>
      </c>
      <c r="D110" s="5" t="str">
        <f>MID(Q110,Hoja2!$D$5,Hoja2!$B$5)</f>
        <v>50081</v>
      </c>
      <c r="E110" s="5" t="str">
        <f>MID(Q110,Hoja2!$D$6,Hoja2!$B$6)</f>
        <v>38871553</v>
      </c>
      <c r="F110" s="5" t="str">
        <f>MID(Q110,Hoja2!$D$7,Hoja2!$B$7)</f>
        <v>060092</v>
      </c>
      <c r="G110" s="5">
        <f>MID(Q110,Hoja2!$D$8,Hoja2!$B$8)/100</f>
        <v>1544.6</v>
      </c>
      <c r="H110" s="5">
        <f>MID(Q110,Hoja2!$D$9,Hoja2!$B$9)/100</f>
        <v>17406.330000000002</v>
      </c>
      <c r="I110" s="5">
        <f>MID(Q110,Hoja2!$D$10,Hoja2!$B$10)/100</f>
        <v>18950.93</v>
      </c>
      <c r="J110" s="5">
        <f>MID(Q110,Hoja2!$D$11,Hoja2!$B$11)/100</f>
        <v>3133.14</v>
      </c>
      <c r="K110" s="5" t="str">
        <f>MID(Q110,Hoja2!$D$12,Hoja2!$B$12)</f>
        <v>D</v>
      </c>
      <c r="L110" s="5" t="str">
        <f>MID(Q110,Hoja2!$D$13,Hoja2!$B$13)</f>
        <v>000000000</v>
      </c>
      <c r="M110" s="6">
        <f>MID(Q110,Hoja2!$D$14,Hoja2!$B$14)/100</f>
        <v>15817.79</v>
      </c>
      <c r="N110" s="5" t="str">
        <f>MID(Q110,Hoja2!$D$15,Hoja2!$B$15)</f>
        <v>150111</v>
      </c>
      <c r="O110" s="5" t="str">
        <f>MID(Q110,Hoja2!$D$16,Hoja2!$B$16)</f>
        <v>27242513784</v>
      </c>
      <c r="P110" s="5" t="str">
        <f>MID(Q110,Hoja2!$D$17,Hoja2!$B$17)</f>
        <v>M</v>
      </c>
      <c r="Q110" s="10" t="s">
        <v>177</v>
      </c>
    </row>
    <row r="111" spans="1:17" x14ac:dyDescent="0.3">
      <c r="A111" s="5" t="str">
        <f>MID(Q111,Hoja2!$D$2,Hoja2!$F$2)</f>
        <v xml:space="preserve">CLEMENTE FLORINDA RAQUEL </v>
      </c>
      <c r="B111" s="5" t="str">
        <f>MID(Q111,Hoja2!$D$3,Hoja2!$B$3)</f>
        <v>17215128</v>
      </c>
      <c r="C111" s="5" t="str">
        <f>MID(Q111,Hoja2!$D$4,Hoja2!$B$4)</f>
        <v>38265</v>
      </c>
      <c r="D111" s="5" t="str">
        <f>MID(Q111,Hoja2!$D$5,Hoja2!$B$5)</f>
        <v>50081</v>
      </c>
      <c r="E111" s="5" t="str">
        <f>MID(Q111,Hoja2!$D$6,Hoja2!$B$6)</f>
        <v>38878982</v>
      </c>
      <c r="F111" s="5" t="str">
        <f>MID(Q111,Hoja2!$D$7,Hoja2!$B$7)</f>
        <v>060092</v>
      </c>
      <c r="G111" s="5">
        <f>MID(Q111,Hoja2!$D$8,Hoja2!$B$8)/100</f>
        <v>1637.13</v>
      </c>
      <c r="H111" s="5">
        <f>MID(Q111,Hoja2!$D$9,Hoja2!$B$9)/100</f>
        <v>18760.939999999999</v>
      </c>
      <c r="I111" s="5">
        <f>MID(Q111,Hoja2!$D$10,Hoja2!$B$10)/100</f>
        <v>20398.07</v>
      </c>
      <c r="J111" s="5">
        <f>MID(Q111,Hoja2!$D$11,Hoja2!$B$11)/100</f>
        <v>3376.97</v>
      </c>
      <c r="K111" s="5" t="str">
        <f>MID(Q111,Hoja2!$D$12,Hoja2!$B$12)</f>
        <v>D</v>
      </c>
      <c r="L111" s="5" t="str">
        <f>MID(Q111,Hoja2!$D$13,Hoja2!$B$13)</f>
        <v>000000000</v>
      </c>
      <c r="M111" s="6">
        <f>MID(Q111,Hoja2!$D$14,Hoja2!$B$14)/100</f>
        <v>17021.099999999999</v>
      </c>
      <c r="N111" s="5" t="str">
        <f>MID(Q111,Hoja2!$D$15,Hoja2!$B$15)</f>
        <v>011007</v>
      </c>
      <c r="O111" s="5" t="str">
        <f>MID(Q111,Hoja2!$D$16,Hoja2!$B$16)</f>
        <v>27172151286</v>
      </c>
      <c r="P111" s="5" t="str">
        <f>MID(Q111,Hoja2!$D$17,Hoja2!$B$17)</f>
        <v>M</v>
      </c>
      <c r="Q111" s="10" t="s">
        <v>178</v>
      </c>
    </row>
    <row r="112" spans="1:17" x14ac:dyDescent="0.3">
      <c r="A112" s="5" t="str">
        <f>MID(Q112,Hoja2!$D$2,Hoja2!$F$2)</f>
        <v xml:space="preserve">MORALES DELIA ELVIRA     </v>
      </c>
      <c r="B112" s="5" t="str">
        <f>MID(Q112,Hoja2!$D$3,Hoja2!$B$3)</f>
        <v>21897756</v>
      </c>
      <c r="C112" s="5" t="str">
        <f>MID(Q112,Hoja2!$D$4,Hoja2!$B$4)</f>
        <v>38265</v>
      </c>
      <c r="D112" s="5" t="str">
        <f>MID(Q112,Hoja2!$D$5,Hoja2!$B$5)</f>
        <v>50057</v>
      </c>
      <c r="E112" s="5" t="str">
        <f>MID(Q112,Hoja2!$D$6,Hoja2!$B$6)</f>
        <v>38886155</v>
      </c>
      <c r="F112" s="5" t="str">
        <f>MID(Q112,Hoja2!$D$7,Hoja2!$B$7)</f>
        <v>060092</v>
      </c>
      <c r="G112" s="5">
        <f>MID(Q112,Hoja2!$D$8,Hoja2!$B$8)/100</f>
        <v>1822.18</v>
      </c>
      <c r="H112" s="5">
        <f>MID(Q112,Hoja2!$D$9,Hoja2!$B$9)/100</f>
        <v>21470.14</v>
      </c>
      <c r="I112" s="5">
        <f>MID(Q112,Hoja2!$D$10,Hoja2!$B$10)/100</f>
        <v>23292.32</v>
      </c>
      <c r="J112" s="5">
        <f>MID(Q112,Hoja2!$D$11,Hoja2!$B$11)/100</f>
        <v>3864.63</v>
      </c>
      <c r="K112" s="5" t="str">
        <f>MID(Q112,Hoja2!$D$12,Hoja2!$B$12)</f>
        <v>D</v>
      </c>
      <c r="L112" s="5" t="str">
        <f>MID(Q112,Hoja2!$D$13,Hoja2!$B$13)</f>
        <v>000000000</v>
      </c>
      <c r="M112" s="6">
        <f>MID(Q112,Hoja2!$D$14,Hoja2!$B$14)/100</f>
        <v>19427.689999999999</v>
      </c>
      <c r="N112" s="5" t="str">
        <f>MID(Q112,Hoja2!$D$15,Hoja2!$B$15)</f>
        <v>280399</v>
      </c>
      <c r="O112" s="5" t="str">
        <f>MID(Q112,Hoja2!$D$16,Hoja2!$B$16)</f>
        <v>27218977567</v>
      </c>
      <c r="P112" s="5" t="str">
        <f>MID(Q112,Hoja2!$D$17,Hoja2!$B$17)</f>
        <v>M</v>
      </c>
      <c r="Q112" s="10" t="s">
        <v>179</v>
      </c>
    </row>
    <row r="113" spans="1:17" x14ac:dyDescent="0.3">
      <c r="A113" s="5" t="str">
        <f>MID(Q113,Hoja2!$D$2,Hoja2!$F$2)</f>
        <v xml:space="preserve">SAYAGO SONIA ELIZABETH   </v>
      </c>
      <c r="B113" s="5" t="str">
        <f>MID(Q113,Hoja2!$D$3,Hoja2!$B$3)</f>
        <v>24570303</v>
      </c>
      <c r="C113" s="5" t="str">
        <f>MID(Q113,Hoja2!$D$4,Hoja2!$B$4)</f>
        <v>38265</v>
      </c>
      <c r="D113" s="5" t="str">
        <f>MID(Q113,Hoja2!$D$5,Hoja2!$B$5)</f>
        <v>50081</v>
      </c>
      <c r="E113" s="5" t="str">
        <f>MID(Q113,Hoja2!$D$6,Hoja2!$B$6)</f>
        <v>38887494</v>
      </c>
      <c r="F113" s="5" t="str">
        <f>MID(Q113,Hoja2!$D$7,Hoja2!$B$7)</f>
        <v>060092</v>
      </c>
      <c r="G113" s="5">
        <f>MID(Q113,Hoja2!$D$8,Hoja2!$B$8)/100</f>
        <v>2703.75</v>
      </c>
      <c r="H113" s="5">
        <f>MID(Q113,Hoja2!$D$9,Hoja2!$B$9)/100</f>
        <v>17941.439999999999</v>
      </c>
      <c r="I113" s="5">
        <f>MID(Q113,Hoja2!$D$10,Hoja2!$B$10)/100</f>
        <v>20645.189999999999</v>
      </c>
      <c r="J113" s="5">
        <f>MID(Q113,Hoja2!$D$11,Hoja2!$B$11)/100</f>
        <v>3229.46</v>
      </c>
      <c r="K113" s="5" t="str">
        <f>MID(Q113,Hoja2!$D$12,Hoja2!$B$12)</f>
        <v>D</v>
      </c>
      <c r="L113" s="5" t="str">
        <f>MID(Q113,Hoja2!$D$13,Hoja2!$B$13)</f>
        <v>000000000</v>
      </c>
      <c r="M113" s="6">
        <f>MID(Q113,Hoja2!$D$14,Hoja2!$B$14)/100</f>
        <v>17415.73</v>
      </c>
      <c r="N113" s="5" t="str">
        <f>MID(Q113,Hoja2!$D$15,Hoja2!$B$15)</f>
        <v>121202</v>
      </c>
      <c r="O113" s="5" t="str">
        <f>MID(Q113,Hoja2!$D$16,Hoja2!$B$16)</f>
        <v>27245703037</v>
      </c>
      <c r="P113" s="5" t="str">
        <f>MID(Q113,Hoja2!$D$17,Hoja2!$B$17)</f>
        <v>M</v>
      </c>
      <c r="Q113" s="10" t="s">
        <v>180</v>
      </c>
    </row>
    <row r="114" spans="1:17" x14ac:dyDescent="0.3">
      <c r="A114" s="5" t="str">
        <f>MID(Q114,Hoja2!$D$2,Hoja2!$F$2)</f>
        <v xml:space="preserve">ABDALA NORA ISABEL       </v>
      </c>
      <c r="B114" s="5" t="str">
        <f>MID(Q114,Hoja2!$D$3,Hoja2!$B$3)</f>
        <v>22584032</v>
      </c>
      <c r="C114" s="5" t="str">
        <f>MID(Q114,Hoja2!$D$4,Hoja2!$B$4)</f>
        <v>38265</v>
      </c>
      <c r="D114" s="5" t="str">
        <f>MID(Q114,Hoja2!$D$5,Hoja2!$B$5)</f>
        <v>50057</v>
      </c>
      <c r="E114" s="5" t="str">
        <f>MID(Q114,Hoja2!$D$6,Hoja2!$B$6)</f>
        <v>38888843</v>
      </c>
      <c r="F114" s="5" t="str">
        <f>MID(Q114,Hoja2!$D$7,Hoja2!$B$7)</f>
        <v>060092</v>
      </c>
      <c r="G114" s="5">
        <f>MID(Q114,Hoja2!$D$8,Hoja2!$B$8)/100</f>
        <v>1766.2</v>
      </c>
      <c r="H114" s="5">
        <f>MID(Q114,Hoja2!$D$9,Hoja2!$B$9)/100</f>
        <v>20662.580000000002</v>
      </c>
      <c r="I114" s="5">
        <f>MID(Q114,Hoja2!$D$10,Hoja2!$B$10)/100</f>
        <v>22428.78</v>
      </c>
      <c r="J114" s="5">
        <f>MID(Q114,Hoja2!$D$11,Hoja2!$B$11)/100</f>
        <v>3719.27</v>
      </c>
      <c r="K114" s="5" t="str">
        <f>MID(Q114,Hoja2!$D$12,Hoja2!$B$12)</f>
        <v>D</v>
      </c>
      <c r="L114" s="5" t="str">
        <f>MID(Q114,Hoja2!$D$13,Hoja2!$B$13)</f>
        <v>000000000</v>
      </c>
      <c r="M114" s="6">
        <f>MID(Q114,Hoja2!$D$14,Hoja2!$B$14)/100</f>
        <v>18709.509999999998</v>
      </c>
      <c r="N114" s="5" t="str">
        <f>MID(Q114,Hoja2!$D$15,Hoja2!$B$15)</f>
        <v>010193</v>
      </c>
      <c r="O114" s="5" t="str">
        <f>MID(Q114,Hoja2!$D$16,Hoja2!$B$16)</f>
        <v>27225840321</v>
      </c>
      <c r="P114" s="5" t="str">
        <f>MID(Q114,Hoja2!$D$17,Hoja2!$B$17)</f>
        <v>M</v>
      </c>
      <c r="Q114" s="10" t="s">
        <v>181</v>
      </c>
    </row>
    <row r="115" spans="1:17" x14ac:dyDescent="0.3">
      <c r="A115" s="5" t="str">
        <f>MID(Q115,Hoja2!$D$2,Hoja2!$F$2)</f>
        <v xml:space="preserve">SAYAGO CLARA SONIA       </v>
      </c>
      <c r="B115" s="5" t="str">
        <f>MID(Q115,Hoja2!$D$3,Hoja2!$B$3)</f>
        <v>26034096</v>
      </c>
      <c r="C115" s="5" t="str">
        <f>MID(Q115,Hoja2!$D$4,Hoja2!$B$4)</f>
        <v>38636</v>
      </c>
      <c r="D115" s="5" t="str">
        <f>MID(Q115,Hoja2!$D$5,Hoja2!$B$5)</f>
        <v>50057</v>
      </c>
      <c r="E115" s="5" t="str">
        <f>MID(Q115,Hoja2!$D$6,Hoja2!$B$6)</f>
        <v>38891281</v>
      </c>
      <c r="F115" s="5" t="str">
        <f>MID(Q115,Hoja2!$D$7,Hoja2!$B$7)</f>
        <v>060092</v>
      </c>
      <c r="G115" s="5">
        <f>MID(Q115,Hoja2!$D$8,Hoja2!$B$8)/100</f>
        <v>1871</v>
      </c>
      <c r="H115" s="5">
        <f>MID(Q115,Hoja2!$D$9,Hoja2!$B$9)/100</f>
        <v>13538.97</v>
      </c>
      <c r="I115" s="5">
        <f>MID(Q115,Hoja2!$D$10,Hoja2!$B$10)/100</f>
        <v>15409.97</v>
      </c>
      <c r="J115" s="5">
        <f>MID(Q115,Hoja2!$D$11,Hoja2!$B$11)/100</f>
        <v>2572.41</v>
      </c>
      <c r="K115" s="5" t="str">
        <f>MID(Q115,Hoja2!$D$12,Hoja2!$B$12)</f>
        <v>D</v>
      </c>
      <c r="L115" s="5" t="str">
        <f>MID(Q115,Hoja2!$D$13,Hoja2!$B$13)</f>
        <v>000000000</v>
      </c>
      <c r="M115" s="6">
        <f>MID(Q115,Hoja2!$D$14,Hoja2!$B$14)/100</f>
        <v>12837.56</v>
      </c>
      <c r="N115" s="5" t="str">
        <f>MID(Q115,Hoja2!$D$15,Hoja2!$B$15)</f>
        <v>290819</v>
      </c>
      <c r="O115" s="5" t="str">
        <f>MID(Q115,Hoja2!$D$16,Hoja2!$B$16)</f>
        <v>23260340964</v>
      </c>
      <c r="P115" s="5" t="str">
        <f>MID(Q115,Hoja2!$D$17,Hoja2!$B$17)</f>
        <v>M</v>
      </c>
      <c r="Q115" s="10" t="s">
        <v>182</v>
      </c>
    </row>
    <row r="116" spans="1:17" x14ac:dyDescent="0.3">
      <c r="A116" s="5" t="str">
        <f>MID(Q116,Hoja2!$D$2,Hoja2!$F$2)</f>
        <v xml:space="preserve">CAMPOS MIRTHA YOLANDA    </v>
      </c>
      <c r="B116" s="5" t="str">
        <f>MID(Q116,Hoja2!$D$3,Hoja2!$B$3)</f>
        <v>17910932</v>
      </c>
      <c r="C116" s="5" t="str">
        <f>MID(Q116,Hoja2!$D$4,Hoja2!$B$4)</f>
        <v>38265</v>
      </c>
      <c r="D116" s="5" t="str">
        <f>MID(Q116,Hoja2!$D$5,Hoja2!$B$5)</f>
        <v>50042</v>
      </c>
      <c r="E116" s="5" t="str">
        <f>MID(Q116,Hoja2!$D$6,Hoja2!$B$6)</f>
        <v>38892054</v>
      </c>
      <c r="F116" s="5" t="str">
        <f>MID(Q116,Hoja2!$D$7,Hoja2!$B$7)</f>
        <v>060092</v>
      </c>
      <c r="G116" s="5">
        <f>MID(Q116,Hoja2!$D$8,Hoja2!$B$8)/100</f>
        <v>2703.75</v>
      </c>
      <c r="H116" s="5">
        <f>MID(Q116,Hoja2!$D$9,Hoja2!$B$9)/100</f>
        <v>17941.439999999999</v>
      </c>
      <c r="I116" s="5">
        <f>MID(Q116,Hoja2!$D$10,Hoja2!$B$10)/100</f>
        <v>20645.189999999999</v>
      </c>
      <c r="J116" s="5">
        <f>MID(Q116,Hoja2!$D$11,Hoja2!$B$11)/100</f>
        <v>3229.46</v>
      </c>
      <c r="K116" s="5" t="str">
        <f>MID(Q116,Hoja2!$D$12,Hoja2!$B$12)</f>
        <v>D</v>
      </c>
      <c r="L116" s="5" t="str">
        <f>MID(Q116,Hoja2!$D$13,Hoja2!$B$13)</f>
        <v>000000000</v>
      </c>
      <c r="M116" s="6">
        <f>MID(Q116,Hoja2!$D$14,Hoja2!$B$14)/100</f>
        <v>17415.73</v>
      </c>
      <c r="N116" s="5" t="str">
        <f>MID(Q116,Hoja2!$D$15,Hoja2!$B$15)</f>
        <v>021103</v>
      </c>
      <c r="O116" s="5" t="str">
        <f>MID(Q116,Hoja2!$D$16,Hoja2!$B$16)</f>
        <v>27179109323</v>
      </c>
      <c r="P116" s="5" t="str">
        <f>MID(Q116,Hoja2!$D$17,Hoja2!$B$17)</f>
        <v>M</v>
      </c>
      <c r="Q116" s="10" t="s">
        <v>183</v>
      </c>
    </row>
    <row r="117" spans="1:17" x14ac:dyDescent="0.3">
      <c r="A117" s="5" t="str">
        <f>MID(Q117,Hoja2!$D$2,Hoja2!$F$2)</f>
        <v xml:space="preserve">PEREYRA MIRTA ESTER      </v>
      </c>
      <c r="B117" s="5" t="str">
        <f>MID(Q117,Hoja2!$D$3,Hoja2!$B$3)</f>
        <v>22440463</v>
      </c>
      <c r="C117" s="5" t="str">
        <f>MID(Q117,Hoja2!$D$4,Hoja2!$B$4)</f>
        <v>38265</v>
      </c>
      <c r="D117" s="5" t="str">
        <f>MID(Q117,Hoja2!$D$5,Hoja2!$B$5)</f>
        <v>50065</v>
      </c>
      <c r="E117" s="5" t="str">
        <f>MID(Q117,Hoja2!$D$6,Hoja2!$B$6)</f>
        <v>38901675</v>
      </c>
      <c r="F117" s="5" t="str">
        <f>MID(Q117,Hoja2!$D$7,Hoja2!$B$7)</f>
        <v>060092</v>
      </c>
      <c r="G117" s="5">
        <f>MID(Q117,Hoja2!$D$8,Hoja2!$B$8)/100</f>
        <v>2620.9299999999998</v>
      </c>
      <c r="H117" s="5">
        <f>MID(Q117,Hoja2!$D$9,Hoja2!$B$9)/100</f>
        <v>16729.03</v>
      </c>
      <c r="I117" s="5">
        <f>MID(Q117,Hoja2!$D$10,Hoja2!$B$10)/100</f>
        <v>19349.96</v>
      </c>
      <c r="J117" s="5">
        <f>MID(Q117,Hoja2!$D$11,Hoja2!$B$11)/100</f>
        <v>3011.22</v>
      </c>
      <c r="K117" s="5" t="str">
        <f>MID(Q117,Hoja2!$D$12,Hoja2!$B$12)</f>
        <v>D</v>
      </c>
      <c r="L117" s="5" t="str">
        <f>MID(Q117,Hoja2!$D$13,Hoja2!$B$13)</f>
        <v>000000000</v>
      </c>
      <c r="M117" s="6">
        <f>MID(Q117,Hoja2!$D$14,Hoja2!$B$14)/100</f>
        <v>16338.74</v>
      </c>
      <c r="N117" s="5" t="str">
        <f>MID(Q117,Hoja2!$D$15,Hoja2!$B$15)</f>
        <v>070814</v>
      </c>
      <c r="O117" s="5" t="str">
        <f>MID(Q117,Hoja2!$D$16,Hoja2!$B$16)</f>
        <v>27224404633</v>
      </c>
      <c r="P117" s="5" t="str">
        <f>MID(Q117,Hoja2!$D$17,Hoja2!$B$17)</f>
        <v>M</v>
      </c>
      <c r="Q117" s="10" t="s">
        <v>184</v>
      </c>
    </row>
    <row r="118" spans="1:17" x14ac:dyDescent="0.3">
      <c r="A118" s="5" t="str">
        <f>MID(Q118,Hoja2!$D$2,Hoja2!$F$2)</f>
        <v xml:space="preserve">CORDOBA LORENA MARILYN   </v>
      </c>
      <c r="B118" s="5" t="str">
        <f>MID(Q118,Hoja2!$D$3,Hoja2!$B$3)</f>
        <v>27907825</v>
      </c>
      <c r="C118" s="5" t="str">
        <f>MID(Q118,Hoja2!$D$4,Hoja2!$B$4)</f>
        <v>38636</v>
      </c>
      <c r="D118" s="5" t="str">
        <f>MID(Q118,Hoja2!$D$5,Hoja2!$B$5)</f>
        <v>50034</v>
      </c>
      <c r="E118" s="5" t="str">
        <f>MID(Q118,Hoja2!$D$6,Hoja2!$B$6)</f>
        <v>38908203</v>
      </c>
      <c r="F118" s="5" t="str">
        <f>MID(Q118,Hoja2!$D$7,Hoja2!$B$7)</f>
        <v>060092</v>
      </c>
      <c r="G118" s="5">
        <f>MID(Q118,Hoja2!$D$8,Hoja2!$B$8)/100</f>
        <v>2620.9299999999998</v>
      </c>
      <c r="H118" s="5">
        <f>MID(Q118,Hoja2!$D$9,Hoja2!$B$9)/100</f>
        <v>16729.03</v>
      </c>
      <c r="I118" s="5">
        <f>MID(Q118,Hoja2!$D$10,Hoja2!$B$10)/100</f>
        <v>19349.96</v>
      </c>
      <c r="J118" s="5">
        <f>MID(Q118,Hoja2!$D$11,Hoja2!$B$11)/100</f>
        <v>3011.22</v>
      </c>
      <c r="K118" s="5" t="str">
        <f>MID(Q118,Hoja2!$D$12,Hoja2!$B$12)</f>
        <v>D</v>
      </c>
      <c r="L118" s="5" t="str">
        <f>MID(Q118,Hoja2!$D$13,Hoja2!$B$13)</f>
        <v>000000000</v>
      </c>
      <c r="M118" s="6">
        <f>MID(Q118,Hoja2!$D$14,Hoja2!$B$14)/100</f>
        <v>16338.74</v>
      </c>
      <c r="N118" s="5" t="str">
        <f>MID(Q118,Hoja2!$D$15,Hoja2!$B$15)</f>
        <v>080715</v>
      </c>
      <c r="O118" s="5" t="str">
        <f>MID(Q118,Hoja2!$D$16,Hoja2!$B$16)</f>
        <v>27279078255</v>
      </c>
      <c r="P118" s="5" t="str">
        <f>MID(Q118,Hoja2!$D$17,Hoja2!$B$17)</f>
        <v>M</v>
      </c>
      <c r="Q118" s="10" t="s">
        <v>185</v>
      </c>
    </row>
    <row r="119" spans="1:17" x14ac:dyDescent="0.3">
      <c r="A119" s="5" t="str">
        <f>MID(Q119,Hoja2!$D$2,Hoja2!$F$2)</f>
        <v xml:space="preserve">VIVAS ALEJANDRA PAOLA    </v>
      </c>
      <c r="B119" s="5" t="str">
        <f>MID(Q119,Hoja2!$D$3,Hoja2!$B$3)</f>
        <v>23625780</v>
      </c>
      <c r="C119" s="5" t="str">
        <f>MID(Q119,Hoja2!$D$4,Hoja2!$B$4)</f>
        <v>38265</v>
      </c>
      <c r="D119" s="5" t="str">
        <f>MID(Q119,Hoja2!$D$5,Hoja2!$B$5)</f>
        <v>50081</v>
      </c>
      <c r="E119" s="5" t="str">
        <f>MID(Q119,Hoja2!$D$6,Hoja2!$B$6)</f>
        <v>38910894</v>
      </c>
      <c r="F119" s="5" t="str">
        <f>MID(Q119,Hoja2!$D$7,Hoja2!$B$7)</f>
        <v>060092</v>
      </c>
      <c r="G119" s="5">
        <f>MID(Q119,Hoja2!$D$8,Hoja2!$B$8)/100</f>
        <v>1525.18</v>
      </c>
      <c r="H119" s="5">
        <f>MID(Q119,Hoja2!$D$9,Hoja2!$B$9)/100</f>
        <v>17406.330000000002</v>
      </c>
      <c r="I119" s="5">
        <f>MID(Q119,Hoja2!$D$10,Hoja2!$B$10)/100</f>
        <v>18931.509999999998</v>
      </c>
      <c r="J119" s="5">
        <f>MID(Q119,Hoja2!$D$11,Hoja2!$B$11)/100</f>
        <v>3481.27</v>
      </c>
      <c r="K119" s="5" t="str">
        <f>MID(Q119,Hoja2!$D$12,Hoja2!$B$12)</f>
        <v>D</v>
      </c>
      <c r="L119" s="5" t="str">
        <f>MID(Q119,Hoja2!$D$13,Hoja2!$B$13)</f>
        <v>000000000</v>
      </c>
      <c r="M119" s="6">
        <f>MID(Q119,Hoja2!$D$14,Hoja2!$B$14)/100</f>
        <v>15450.24</v>
      </c>
      <c r="N119" s="5" t="str">
        <f>MID(Q119,Hoja2!$D$15,Hoja2!$B$15)</f>
        <v>200411</v>
      </c>
      <c r="O119" s="5" t="str">
        <f>MID(Q119,Hoja2!$D$16,Hoja2!$B$16)</f>
        <v>27236257806</v>
      </c>
      <c r="P119" s="5" t="str">
        <f>MID(Q119,Hoja2!$D$17,Hoja2!$B$17)</f>
        <v>M</v>
      </c>
      <c r="Q119" s="10" t="s">
        <v>186</v>
      </c>
    </row>
    <row r="120" spans="1:17" x14ac:dyDescent="0.3">
      <c r="A120" s="5" t="str">
        <f>MID(Q120,Hoja2!$D$2,Hoja2!$F$2)</f>
        <v xml:space="preserve">ALANIS LILIANA DEL C.    </v>
      </c>
      <c r="B120" s="5" t="str">
        <f>MID(Q120,Hoja2!$D$3,Hoja2!$B$3)</f>
        <v>23570318</v>
      </c>
      <c r="C120" s="5" t="str">
        <f>MID(Q120,Hoja2!$D$4,Hoja2!$B$4)</f>
        <v>38265</v>
      </c>
      <c r="D120" s="5" t="str">
        <f>MID(Q120,Hoja2!$D$5,Hoja2!$B$5)</f>
        <v>50081</v>
      </c>
      <c r="E120" s="5" t="str">
        <f>MID(Q120,Hoja2!$D$6,Hoja2!$B$6)</f>
        <v>38911772</v>
      </c>
      <c r="F120" s="5" t="str">
        <f>MID(Q120,Hoja2!$D$7,Hoja2!$B$7)</f>
        <v>060092</v>
      </c>
      <c r="G120" s="5">
        <f>MID(Q120,Hoja2!$D$8,Hoja2!$B$8)/100</f>
        <v>1683.39</v>
      </c>
      <c r="H120" s="5">
        <f>MID(Q120,Hoja2!$D$9,Hoja2!$B$9)/100</f>
        <v>19438.240000000002</v>
      </c>
      <c r="I120" s="5">
        <f>MID(Q120,Hoja2!$D$10,Hoja2!$B$10)/100</f>
        <v>21121.63</v>
      </c>
      <c r="J120" s="5">
        <f>MID(Q120,Hoja2!$D$11,Hoja2!$B$11)/100</f>
        <v>3498.88</v>
      </c>
      <c r="K120" s="5" t="str">
        <f>MID(Q120,Hoja2!$D$12,Hoja2!$B$12)</f>
        <v>D</v>
      </c>
      <c r="L120" s="5" t="str">
        <f>MID(Q120,Hoja2!$D$13,Hoja2!$B$13)</f>
        <v>000000000</v>
      </c>
      <c r="M120" s="6">
        <f>MID(Q120,Hoja2!$D$14,Hoja2!$B$14)/100</f>
        <v>17622.75</v>
      </c>
      <c r="N120" s="5" t="str">
        <f>MID(Q120,Hoja2!$D$15,Hoja2!$B$15)</f>
        <v>060204</v>
      </c>
      <c r="O120" s="5" t="str">
        <f>MID(Q120,Hoja2!$D$16,Hoja2!$B$16)</f>
        <v>27235703187</v>
      </c>
      <c r="P120" s="5" t="str">
        <f>MID(Q120,Hoja2!$D$17,Hoja2!$B$17)</f>
        <v>M</v>
      </c>
      <c r="Q120" s="10" t="s">
        <v>187</v>
      </c>
    </row>
    <row r="121" spans="1:17" x14ac:dyDescent="0.3">
      <c r="A121" s="5" t="str">
        <f>MID(Q121,Hoja2!$D$2,Hoja2!$F$2)</f>
        <v xml:space="preserve">MOYANO ROSANA MABEL      </v>
      </c>
      <c r="B121" s="5" t="str">
        <f>MID(Q121,Hoja2!$D$3,Hoja2!$B$3)</f>
        <v>17973661</v>
      </c>
      <c r="C121" s="5" t="str">
        <f>MID(Q121,Hoja2!$D$4,Hoja2!$B$4)</f>
        <v>38265</v>
      </c>
      <c r="D121" s="5" t="str">
        <f>MID(Q121,Hoja2!$D$5,Hoja2!$B$5)</f>
        <v>50065</v>
      </c>
      <c r="E121" s="5" t="str">
        <f>MID(Q121,Hoja2!$D$6,Hoja2!$B$6)</f>
        <v>38926081</v>
      </c>
      <c r="F121" s="5" t="str">
        <f>MID(Q121,Hoja2!$D$7,Hoja2!$B$7)</f>
        <v>060092</v>
      </c>
      <c r="G121" s="5">
        <f>MID(Q121,Hoja2!$D$8,Hoja2!$B$8)/100</f>
        <v>1766.2</v>
      </c>
      <c r="H121" s="5">
        <f>MID(Q121,Hoja2!$D$9,Hoja2!$B$9)/100</f>
        <v>20650.650000000001</v>
      </c>
      <c r="I121" s="5">
        <f>MID(Q121,Hoja2!$D$10,Hoja2!$B$10)/100</f>
        <v>22416.85</v>
      </c>
      <c r="J121" s="5">
        <f>MID(Q121,Hoja2!$D$11,Hoja2!$B$11)/100</f>
        <v>3717.11</v>
      </c>
      <c r="K121" s="5" t="str">
        <f>MID(Q121,Hoja2!$D$12,Hoja2!$B$12)</f>
        <v>D</v>
      </c>
      <c r="L121" s="5" t="str">
        <f>MID(Q121,Hoja2!$D$13,Hoja2!$B$13)</f>
        <v>000000000</v>
      </c>
      <c r="M121" s="6">
        <f>MID(Q121,Hoja2!$D$14,Hoja2!$B$14)/100</f>
        <v>18699.740000000002</v>
      </c>
      <c r="N121" s="5" t="str">
        <f>MID(Q121,Hoja2!$D$15,Hoja2!$B$15)</f>
        <v>160590</v>
      </c>
      <c r="O121" s="5" t="str">
        <f>MID(Q121,Hoja2!$D$16,Hoja2!$B$16)</f>
        <v>27179736611</v>
      </c>
      <c r="P121" s="5" t="str">
        <f>MID(Q121,Hoja2!$D$17,Hoja2!$B$17)</f>
        <v>M</v>
      </c>
      <c r="Q121" s="10" t="s">
        <v>188</v>
      </c>
    </row>
    <row r="122" spans="1:17" x14ac:dyDescent="0.3">
      <c r="A122" s="5" t="str">
        <f>MID(Q122,Hoja2!$D$2,Hoja2!$F$2)</f>
        <v xml:space="preserve">CARABAJAL SILVIA SUSANA  </v>
      </c>
      <c r="B122" s="5" t="str">
        <f>MID(Q122,Hoja2!$D$3,Hoja2!$B$3)</f>
        <v>18259715</v>
      </c>
      <c r="C122" s="5" t="str">
        <f>MID(Q122,Hoja2!$D$4,Hoja2!$B$4)</f>
        <v>38265</v>
      </c>
      <c r="D122" s="5" t="str">
        <f>MID(Q122,Hoja2!$D$5,Hoja2!$B$5)</f>
        <v>50034</v>
      </c>
      <c r="E122" s="5" t="str">
        <f>MID(Q122,Hoja2!$D$6,Hoja2!$B$6)</f>
        <v>38933473</v>
      </c>
      <c r="F122" s="5" t="str">
        <f>MID(Q122,Hoja2!$D$7,Hoja2!$B$7)</f>
        <v>060092</v>
      </c>
      <c r="G122" s="5">
        <f>MID(Q122,Hoja2!$D$8,Hoja2!$B$8)/100</f>
        <v>1868.44</v>
      </c>
      <c r="H122" s="5">
        <f>MID(Q122,Hoja2!$D$9,Hoja2!$B$9)/100</f>
        <v>22155.47</v>
      </c>
      <c r="I122" s="5">
        <f>MID(Q122,Hoja2!$D$10,Hoja2!$B$10)/100</f>
        <v>24023.91</v>
      </c>
      <c r="J122" s="5">
        <f>MID(Q122,Hoja2!$D$11,Hoja2!$B$11)/100</f>
        <v>3987.98</v>
      </c>
      <c r="K122" s="5" t="str">
        <f>MID(Q122,Hoja2!$D$12,Hoja2!$B$12)</f>
        <v>D</v>
      </c>
      <c r="L122" s="5" t="str">
        <f>MID(Q122,Hoja2!$D$13,Hoja2!$B$13)</f>
        <v>000000000</v>
      </c>
      <c r="M122" s="6">
        <f>MID(Q122,Hoja2!$D$14,Hoja2!$B$14)/100</f>
        <v>20035.93</v>
      </c>
      <c r="N122" s="5" t="str">
        <f>MID(Q122,Hoja2!$D$15,Hoja2!$B$15)</f>
        <v>121187</v>
      </c>
      <c r="O122" s="5" t="str">
        <f>MID(Q122,Hoja2!$D$16,Hoja2!$B$16)</f>
        <v>27182597150</v>
      </c>
      <c r="P122" s="5" t="str">
        <f>MID(Q122,Hoja2!$D$17,Hoja2!$B$17)</f>
        <v>M</v>
      </c>
      <c r="Q122" s="10" t="s">
        <v>189</v>
      </c>
    </row>
    <row r="123" spans="1:17" x14ac:dyDescent="0.3">
      <c r="A123" s="5" t="str">
        <f>MID(Q123,Hoja2!$D$2,Hoja2!$F$2)</f>
        <v xml:space="preserve">PAZ NESTOR FABIAN        </v>
      </c>
      <c r="B123" s="5" t="str">
        <f>MID(Q123,Hoja2!$D$3,Hoja2!$B$3)</f>
        <v>32524031</v>
      </c>
      <c r="C123" s="5" t="str">
        <f>MID(Q123,Hoja2!$D$4,Hoja2!$B$4)</f>
        <v>38265</v>
      </c>
      <c r="D123" s="5" t="str">
        <f>MID(Q123,Hoja2!$D$5,Hoja2!$B$5)</f>
        <v>50096</v>
      </c>
      <c r="E123" s="5" t="str">
        <f>MID(Q123,Hoja2!$D$6,Hoja2!$B$6)</f>
        <v>38936921</v>
      </c>
      <c r="F123" s="5" t="str">
        <f>MID(Q123,Hoja2!$D$7,Hoja2!$B$7)</f>
        <v>060092</v>
      </c>
      <c r="G123" s="5">
        <f>MID(Q123,Hoja2!$D$8,Hoja2!$B$8)/100</f>
        <v>2574.67</v>
      </c>
      <c r="H123" s="5">
        <f>MID(Q123,Hoja2!$D$9,Hoja2!$B$9)/100</f>
        <v>16051.73</v>
      </c>
      <c r="I123" s="5">
        <f>MID(Q123,Hoja2!$D$10,Hoja2!$B$10)/100</f>
        <v>18626.400000000001</v>
      </c>
      <c r="J123" s="5">
        <f>MID(Q123,Hoja2!$D$11,Hoja2!$B$11)/100</f>
        <v>2889.31</v>
      </c>
      <c r="K123" s="5" t="str">
        <f>MID(Q123,Hoja2!$D$12,Hoja2!$B$12)</f>
        <v>D</v>
      </c>
      <c r="L123" s="5" t="str">
        <f>MID(Q123,Hoja2!$D$13,Hoja2!$B$13)</f>
        <v>000000000</v>
      </c>
      <c r="M123" s="6">
        <f>MID(Q123,Hoja2!$D$14,Hoja2!$B$14)/100</f>
        <v>15737.09</v>
      </c>
      <c r="N123" s="5" t="str">
        <f>MID(Q123,Hoja2!$D$15,Hoja2!$B$15)</f>
        <v>211116</v>
      </c>
      <c r="O123" s="5" t="str">
        <f>MID(Q123,Hoja2!$D$16,Hoja2!$B$16)</f>
        <v>20325240319</v>
      </c>
      <c r="P123" s="5" t="str">
        <f>MID(Q123,Hoja2!$D$17,Hoja2!$B$17)</f>
        <v>V</v>
      </c>
      <c r="Q123" s="10" t="s">
        <v>190</v>
      </c>
    </row>
    <row r="124" spans="1:17" x14ac:dyDescent="0.3">
      <c r="A124" s="5" t="str">
        <f>MID(Q124,Hoja2!$D$2,Hoja2!$F$2)</f>
        <v xml:space="preserve">TOLEDO NELSON ADRIAN     </v>
      </c>
      <c r="B124" s="5" t="str">
        <f>MID(Q124,Hoja2!$D$3,Hoja2!$B$3)</f>
        <v>31906537</v>
      </c>
      <c r="C124" s="5" t="str">
        <f>MID(Q124,Hoja2!$D$4,Hoja2!$B$4)</f>
        <v>38636</v>
      </c>
      <c r="D124" s="5" t="str">
        <f>MID(Q124,Hoja2!$D$5,Hoja2!$B$5)</f>
        <v>50107</v>
      </c>
      <c r="E124" s="5" t="str">
        <f>MID(Q124,Hoja2!$D$6,Hoja2!$B$6)</f>
        <v>38951332</v>
      </c>
      <c r="F124" s="5" t="str">
        <f>MID(Q124,Hoja2!$D$7,Hoja2!$B$7)</f>
        <v>060092</v>
      </c>
      <c r="G124" s="5">
        <f>MID(Q124,Hoja2!$D$8,Hoja2!$B$8)/100</f>
        <v>2620.9299999999998</v>
      </c>
      <c r="H124" s="5">
        <f>MID(Q124,Hoja2!$D$9,Hoja2!$B$9)/100</f>
        <v>16729.03</v>
      </c>
      <c r="I124" s="5">
        <f>MID(Q124,Hoja2!$D$10,Hoja2!$B$10)/100</f>
        <v>19349.96</v>
      </c>
      <c r="J124" s="5">
        <f>MID(Q124,Hoja2!$D$11,Hoja2!$B$11)/100</f>
        <v>3011.22</v>
      </c>
      <c r="K124" s="5" t="str">
        <f>MID(Q124,Hoja2!$D$12,Hoja2!$B$12)</f>
        <v>D</v>
      </c>
      <c r="L124" s="5" t="str">
        <f>MID(Q124,Hoja2!$D$13,Hoja2!$B$13)</f>
        <v>000000000</v>
      </c>
      <c r="M124" s="6">
        <f>MID(Q124,Hoja2!$D$14,Hoja2!$B$14)/100</f>
        <v>16338.74</v>
      </c>
      <c r="N124" s="5" t="str">
        <f>MID(Q124,Hoja2!$D$15,Hoja2!$B$15)</f>
        <v>010215</v>
      </c>
      <c r="O124" s="5" t="str">
        <f>MID(Q124,Hoja2!$D$16,Hoja2!$B$16)</f>
        <v>20319065378</v>
      </c>
      <c r="P124" s="5" t="str">
        <f>MID(Q124,Hoja2!$D$17,Hoja2!$B$17)</f>
        <v>V</v>
      </c>
      <c r="Q124" s="10" t="s">
        <v>191</v>
      </c>
    </row>
    <row r="125" spans="1:17" x14ac:dyDescent="0.3">
      <c r="A125" s="5" t="str">
        <f>MID(Q125,Hoja2!$D$2,Hoja2!$F$2)</f>
        <v xml:space="preserve">SEQUEIRA DAHIANA NATALI  </v>
      </c>
      <c r="B125" s="5" t="str">
        <f>MID(Q125,Hoja2!$D$3,Hoja2!$B$3)</f>
        <v>35742258</v>
      </c>
      <c r="C125" s="5" t="str">
        <f>MID(Q125,Hoja2!$D$4,Hoja2!$B$4)</f>
        <v>38265</v>
      </c>
      <c r="D125" s="5" t="str">
        <f>MID(Q125,Hoja2!$D$5,Hoja2!$B$5)</f>
        <v>50096</v>
      </c>
      <c r="E125" s="5" t="str">
        <f>MID(Q125,Hoja2!$D$6,Hoja2!$B$6)</f>
        <v>38954835</v>
      </c>
      <c r="F125" s="5" t="str">
        <f>MID(Q125,Hoja2!$D$7,Hoja2!$B$7)</f>
        <v>060092</v>
      </c>
      <c r="G125" s="5">
        <f>MID(Q125,Hoja2!$D$8,Hoja2!$B$8)/100</f>
        <v>2574.67</v>
      </c>
      <c r="H125" s="5">
        <f>MID(Q125,Hoja2!$D$9,Hoja2!$B$9)/100</f>
        <v>16051.73</v>
      </c>
      <c r="I125" s="5">
        <f>MID(Q125,Hoja2!$D$10,Hoja2!$B$10)/100</f>
        <v>18626.400000000001</v>
      </c>
      <c r="J125" s="5">
        <f>MID(Q125,Hoja2!$D$11,Hoja2!$B$11)/100</f>
        <v>2889.31</v>
      </c>
      <c r="K125" s="5" t="str">
        <f>MID(Q125,Hoja2!$D$12,Hoja2!$B$12)</f>
        <v>D</v>
      </c>
      <c r="L125" s="5" t="str">
        <f>MID(Q125,Hoja2!$D$13,Hoja2!$B$13)</f>
        <v>000000000</v>
      </c>
      <c r="M125" s="6">
        <f>MID(Q125,Hoja2!$D$14,Hoja2!$B$14)/100</f>
        <v>15737.09</v>
      </c>
      <c r="N125" s="5" t="str">
        <f>MID(Q125,Hoja2!$D$15,Hoja2!$B$15)</f>
        <v>170817</v>
      </c>
      <c r="O125" s="5" t="str">
        <f>MID(Q125,Hoja2!$D$16,Hoja2!$B$16)</f>
        <v>27357422588</v>
      </c>
      <c r="P125" s="5" t="str">
        <f>MID(Q125,Hoja2!$D$17,Hoja2!$B$17)</f>
        <v>M</v>
      </c>
      <c r="Q125" s="10" t="s">
        <v>192</v>
      </c>
    </row>
    <row r="126" spans="1:17" x14ac:dyDescent="0.3">
      <c r="A126" s="5" t="str">
        <f>MID(Q126,Hoja2!$D$2,Hoja2!$F$2)</f>
        <v xml:space="preserve">LEDESMA GISELA MARISEL   </v>
      </c>
      <c r="B126" s="5" t="str">
        <f>MID(Q126,Hoja2!$D$3,Hoja2!$B$3)</f>
        <v>35745240</v>
      </c>
      <c r="C126" s="5" t="str">
        <f>MID(Q126,Hoja2!$D$4,Hoja2!$B$4)</f>
        <v>38265</v>
      </c>
      <c r="D126" s="5" t="str">
        <f>MID(Q126,Hoja2!$D$5,Hoja2!$B$5)</f>
        <v>50057</v>
      </c>
      <c r="E126" s="5" t="str">
        <f>MID(Q126,Hoja2!$D$6,Hoja2!$B$6)</f>
        <v>38955344</v>
      </c>
      <c r="F126" s="5" t="str">
        <f>MID(Q126,Hoja2!$D$7,Hoja2!$B$7)</f>
        <v>060092</v>
      </c>
      <c r="G126" s="5">
        <f>MID(Q126,Hoja2!$D$8,Hoja2!$B$8)/100</f>
        <v>2805.99</v>
      </c>
      <c r="H126" s="5">
        <f>MID(Q126,Hoja2!$D$9,Hoja2!$B$9)/100</f>
        <v>19438.240000000002</v>
      </c>
      <c r="I126" s="5">
        <f>MID(Q126,Hoja2!$D$10,Hoja2!$B$10)/100</f>
        <v>22244.23</v>
      </c>
      <c r="J126" s="5">
        <f>MID(Q126,Hoja2!$D$11,Hoja2!$B$11)/100</f>
        <v>3498.88</v>
      </c>
      <c r="K126" s="5" t="str">
        <f>MID(Q126,Hoja2!$D$12,Hoja2!$B$12)</f>
        <v>D</v>
      </c>
      <c r="L126" s="5" t="str">
        <f>MID(Q126,Hoja2!$D$13,Hoja2!$B$13)</f>
        <v>000000000</v>
      </c>
      <c r="M126" s="6">
        <f>MID(Q126,Hoja2!$D$14,Hoja2!$B$14)/100</f>
        <v>18745.349999999999</v>
      </c>
      <c r="N126" s="5" t="str">
        <f>MID(Q126,Hoja2!$D$15,Hoja2!$B$15)</f>
        <v>230615</v>
      </c>
      <c r="O126" s="5" t="str">
        <f>MID(Q126,Hoja2!$D$16,Hoja2!$B$16)</f>
        <v>27357452401</v>
      </c>
      <c r="P126" s="5" t="str">
        <f>MID(Q126,Hoja2!$D$17,Hoja2!$B$17)</f>
        <v>M</v>
      </c>
      <c r="Q126" s="10" t="s">
        <v>193</v>
      </c>
    </row>
    <row r="127" spans="1:17" x14ac:dyDescent="0.3">
      <c r="A127" s="5" t="str">
        <f>MID(Q127,Hoja2!$D$2,Hoja2!$F$2)</f>
        <v>MEDINA CAROLINA ELIZABETH</v>
      </c>
      <c r="B127" s="5" t="str">
        <f>MID(Q127,Hoja2!$D$3,Hoja2!$B$3)</f>
        <v>33671290</v>
      </c>
      <c r="C127" s="5" t="str">
        <f>MID(Q127,Hoja2!$D$4,Hoja2!$B$4)</f>
        <v>38636</v>
      </c>
      <c r="D127" s="5" t="str">
        <f>MID(Q127,Hoja2!$D$5,Hoja2!$B$5)</f>
        <v>50081</v>
      </c>
      <c r="E127" s="5" t="str">
        <f>MID(Q127,Hoja2!$D$6,Hoja2!$B$6)</f>
        <v>38959893</v>
      </c>
      <c r="F127" s="5" t="str">
        <f>MID(Q127,Hoja2!$D$7,Hoja2!$B$7)</f>
        <v>060092</v>
      </c>
      <c r="G127" s="5">
        <f>MID(Q127,Hoja2!$D$8,Hoja2!$B$8)/100</f>
        <v>2505.27</v>
      </c>
      <c r="H127" s="5">
        <f>MID(Q127,Hoja2!$D$9,Hoja2!$B$9)/100</f>
        <v>15035.77</v>
      </c>
      <c r="I127" s="5">
        <f>MID(Q127,Hoja2!$D$10,Hoja2!$B$10)/100</f>
        <v>17541.04</v>
      </c>
      <c r="J127" s="5">
        <f>MID(Q127,Hoja2!$D$11,Hoja2!$B$11)/100</f>
        <v>2706.44</v>
      </c>
      <c r="K127" s="5" t="str">
        <f>MID(Q127,Hoja2!$D$12,Hoja2!$B$12)</f>
        <v>D</v>
      </c>
      <c r="L127" s="5" t="str">
        <f>MID(Q127,Hoja2!$D$13,Hoja2!$B$13)</f>
        <v>000000000</v>
      </c>
      <c r="M127" s="6">
        <f>MID(Q127,Hoja2!$D$14,Hoja2!$B$14)/100</f>
        <v>14834.6</v>
      </c>
      <c r="N127" s="5" t="str">
        <f>MID(Q127,Hoja2!$D$15,Hoja2!$B$15)</f>
        <v>190418</v>
      </c>
      <c r="O127" s="5" t="str">
        <f>MID(Q127,Hoja2!$D$16,Hoja2!$B$16)</f>
        <v>23336712904</v>
      </c>
      <c r="P127" s="5" t="str">
        <f>MID(Q127,Hoja2!$D$17,Hoja2!$B$17)</f>
        <v>M</v>
      </c>
      <c r="Q127" s="10" t="s">
        <v>194</v>
      </c>
    </row>
    <row r="128" spans="1:17" x14ac:dyDescent="0.3">
      <c r="A128" s="5" t="str">
        <f>MID(Q128,Hoja2!$D$2,Hoja2!$F$2)</f>
        <v xml:space="preserve">JIMENEZ TELMA ALEJANDRA  </v>
      </c>
      <c r="B128" s="5" t="str">
        <f>MID(Q128,Hoja2!$D$3,Hoja2!$B$3)</f>
        <v>26189526</v>
      </c>
      <c r="C128" s="5" t="str">
        <f>MID(Q128,Hoja2!$D$4,Hoja2!$B$4)</f>
        <v>38265</v>
      </c>
      <c r="D128" s="5" t="str">
        <f>MID(Q128,Hoja2!$D$5,Hoja2!$B$5)</f>
        <v>50065</v>
      </c>
      <c r="E128" s="5" t="str">
        <f>MID(Q128,Hoja2!$D$6,Hoja2!$B$6)</f>
        <v>38968261</v>
      </c>
      <c r="F128" s="5" t="str">
        <f>MID(Q128,Hoja2!$D$7,Hoja2!$B$7)</f>
        <v>060092</v>
      </c>
      <c r="G128" s="5">
        <f>MID(Q128,Hoja2!$D$8,Hoja2!$B$8)/100</f>
        <v>2611.79</v>
      </c>
      <c r="H128" s="5">
        <f>MID(Q128,Hoja2!$D$9,Hoja2!$B$9)/100</f>
        <v>16729.03</v>
      </c>
      <c r="I128" s="5">
        <f>MID(Q128,Hoja2!$D$10,Hoja2!$B$10)/100</f>
        <v>19340.82</v>
      </c>
      <c r="J128" s="5">
        <f>MID(Q128,Hoja2!$D$11,Hoja2!$B$11)/100</f>
        <v>3178.51</v>
      </c>
      <c r="K128" s="5" t="str">
        <f>MID(Q128,Hoja2!$D$12,Hoja2!$B$12)</f>
        <v>D</v>
      </c>
      <c r="L128" s="5" t="str">
        <f>MID(Q128,Hoja2!$D$13,Hoja2!$B$13)</f>
        <v>000000000</v>
      </c>
      <c r="M128" s="6">
        <f>MID(Q128,Hoja2!$D$14,Hoja2!$B$14)/100</f>
        <v>16162.31</v>
      </c>
      <c r="N128" s="5" t="str">
        <f>MID(Q128,Hoja2!$D$15,Hoja2!$B$15)</f>
        <v>170315</v>
      </c>
      <c r="O128" s="5" t="str">
        <f>MID(Q128,Hoja2!$D$16,Hoja2!$B$16)</f>
        <v>27261895264</v>
      </c>
      <c r="P128" s="5" t="str">
        <f>MID(Q128,Hoja2!$D$17,Hoja2!$B$17)</f>
        <v>M</v>
      </c>
      <c r="Q128" s="10" t="s">
        <v>195</v>
      </c>
    </row>
    <row r="129" spans="1:17" x14ac:dyDescent="0.3">
      <c r="A129" s="5" t="str">
        <f>MID(Q129,Hoja2!$D$2,Hoja2!$F$2)</f>
        <v xml:space="preserve">RODRIGUEZ PAULA SABRINA  </v>
      </c>
      <c r="B129" s="5" t="str">
        <f>MID(Q129,Hoja2!$D$3,Hoja2!$B$3)</f>
        <v>35745312</v>
      </c>
      <c r="C129" s="5" t="str">
        <f>MID(Q129,Hoja2!$D$4,Hoja2!$B$4)</f>
        <v>38265</v>
      </c>
      <c r="D129" s="5" t="str">
        <f>MID(Q129,Hoja2!$D$5,Hoja2!$B$5)</f>
        <v>50057</v>
      </c>
      <c r="E129" s="5" t="str">
        <f>MID(Q129,Hoja2!$D$6,Hoja2!$B$6)</f>
        <v>38969262</v>
      </c>
      <c r="F129" s="5" t="str">
        <f>MID(Q129,Hoja2!$D$7,Hoja2!$B$7)</f>
        <v>060092</v>
      </c>
      <c r="G129" s="5">
        <f>MID(Q129,Hoja2!$D$8,Hoja2!$B$8)/100</f>
        <v>1382.67</v>
      </c>
      <c r="H129" s="5">
        <f>MID(Q129,Hoja2!$D$9,Hoja2!$B$9)/100</f>
        <v>15035.77</v>
      </c>
      <c r="I129" s="5">
        <f>MID(Q129,Hoja2!$D$10,Hoja2!$B$10)/100</f>
        <v>16418.439999999999</v>
      </c>
      <c r="J129" s="5">
        <f>MID(Q129,Hoja2!$D$11,Hoja2!$B$11)/100</f>
        <v>2706.44</v>
      </c>
      <c r="K129" s="5" t="str">
        <f>MID(Q129,Hoja2!$D$12,Hoja2!$B$12)</f>
        <v>D</v>
      </c>
      <c r="L129" s="5" t="str">
        <f>MID(Q129,Hoja2!$D$13,Hoja2!$B$13)</f>
        <v>000000000</v>
      </c>
      <c r="M129" s="6">
        <f>MID(Q129,Hoja2!$D$14,Hoja2!$B$14)/100</f>
        <v>13712</v>
      </c>
      <c r="N129" s="5" t="str">
        <f>MID(Q129,Hoja2!$D$15,Hoja2!$B$15)</f>
        <v>170918</v>
      </c>
      <c r="O129" s="5" t="str">
        <f>MID(Q129,Hoja2!$D$16,Hoja2!$B$16)</f>
        <v>27357453122</v>
      </c>
      <c r="P129" s="5" t="str">
        <f>MID(Q129,Hoja2!$D$17,Hoja2!$B$17)</f>
        <v>M</v>
      </c>
      <c r="Q129" s="10" t="s">
        <v>196</v>
      </c>
    </row>
    <row r="130" spans="1:17" x14ac:dyDescent="0.3">
      <c r="A130" s="5" t="str">
        <f>MID(Q130,Hoja2!$D$2,Hoja2!$F$2)</f>
        <v xml:space="preserve">CONCHA MARIELA ALEJANDRA </v>
      </c>
      <c r="B130" s="5" t="str">
        <f>MID(Q130,Hoja2!$D$3,Hoja2!$B$3)</f>
        <v>24429604</v>
      </c>
      <c r="C130" s="5" t="str">
        <f>MID(Q130,Hoja2!$D$4,Hoja2!$B$4)</f>
        <v>38265</v>
      </c>
      <c r="D130" s="5" t="str">
        <f>MID(Q130,Hoja2!$D$5,Hoja2!$B$5)</f>
        <v>50065</v>
      </c>
      <c r="E130" s="5" t="str">
        <f>MID(Q130,Hoja2!$D$6,Hoja2!$B$6)</f>
        <v>38977391</v>
      </c>
      <c r="F130" s="5" t="str">
        <f>MID(Q130,Hoja2!$D$7,Hoja2!$B$7)</f>
        <v>060092</v>
      </c>
      <c r="G130" s="5">
        <f>MID(Q130,Hoja2!$D$8,Hoja2!$B$8)/100</f>
        <v>1673.68</v>
      </c>
      <c r="H130" s="5">
        <f>MID(Q130,Hoja2!$D$9,Hoja2!$B$9)/100</f>
        <v>19316.080000000002</v>
      </c>
      <c r="I130" s="5">
        <f>MID(Q130,Hoja2!$D$10,Hoja2!$B$10)/100</f>
        <v>20989.759999999998</v>
      </c>
      <c r="J130" s="5">
        <f>MID(Q130,Hoja2!$D$11,Hoja2!$B$11)/100</f>
        <v>3476.89</v>
      </c>
      <c r="K130" s="5" t="str">
        <f>MID(Q130,Hoja2!$D$12,Hoja2!$B$12)</f>
        <v>D</v>
      </c>
      <c r="L130" s="5" t="str">
        <f>MID(Q130,Hoja2!$D$13,Hoja2!$B$13)</f>
        <v>000000000</v>
      </c>
      <c r="M130" s="6">
        <f>MID(Q130,Hoja2!$D$14,Hoja2!$B$14)/100</f>
        <v>17512.87</v>
      </c>
      <c r="N130" s="5" t="str">
        <f>MID(Q130,Hoja2!$D$15,Hoja2!$B$15)</f>
        <v>301100</v>
      </c>
      <c r="O130" s="5" t="str">
        <f>MID(Q130,Hoja2!$D$16,Hoja2!$B$16)</f>
        <v>27244296047</v>
      </c>
      <c r="P130" s="5" t="str">
        <f>MID(Q130,Hoja2!$D$17,Hoja2!$B$17)</f>
        <v>M</v>
      </c>
      <c r="Q130" s="10" t="s">
        <v>197</v>
      </c>
    </row>
    <row r="131" spans="1:17" x14ac:dyDescent="0.3">
      <c r="A131" s="5" t="str">
        <f>MID(Q131,Hoja2!$D$2,Hoja2!$F$2)</f>
        <v xml:space="preserve">PAZ MERCEDES BEATRIZ     </v>
      </c>
      <c r="B131" s="5" t="str">
        <f>MID(Q131,Hoja2!$D$3,Hoja2!$B$3)</f>
        <v>21089487</v>
      </c>
      <c r="C131" s="5" t="str">
        <f>MID(Q131,Hoja2!$D$4,Hoja2!$B$4)</f>
        <v>38265</v>
      </c>
      <c r="D131" s="5" t="str">
        <f>MID(Q131,Hoja2!$D$5,Hoja2!$B$5)</f>
        <v>50073</v>
      </c>
      <c r="E131" s="5" t="str">
        <f>MID(Q131,Hoja2!$D$6,Hoja2!$B$6)</f>
        <v>38978842</v>
      </c>
      <c r="F131" s="5" t="str">
        <f>MID(Q131,Hoja2!$D$7,Hoja2!$B$7)</f>
        <v>060092</v>
      </c>
      <c r="G131" s="5">
        <f>MID(Q131,Hoja2!$D$8,Hoja2!$B$8)/100</f>
        <v>1766.2</v>
      </c>
      <c r="H131" s="5">
        <f>MID(Q131,Hoja2!$D$9,Hoja2!$B$9)/100</f>
        <v>20650.650000000001</v>
      </c>
      <c r="I131" s="5">
        <f>MID(Q131,Hoja2!$D$10,Hoja2!$B$10)/100</f>
        <v>22416.85</v>
      </c>
      <c r="J131" s="5">
        <f>MID(Q131,Hoja2!$D$11,Hoja2!$B$11)/100</f>
        <v>3717.11</v>
      </c>
      <c r="K131" s="5" t="str">
        <f>MID(Q131,Hoja2!$D$12,Hoja2!$B$12)</f>
        <v>D</v>
      </c>
      <c r="L131" s="5" t="str">
        <f>MID(Q131,Hoja2!$D$13,Hoja2!$B$13)</f>
        <v>000000000</v>
      </c>
      <c r="M131" s="6">
        <f>MID(Q131,Hoja2!$D$14,Hoja2!$B$14)/100</f>
        <v>18699.740000000002</v>
      </c>
      <c r="N131" s="5" t="str">
        <f>MID(Q131,Hoja2!$D$15,Hoja2!$B$15)</f>
        <v>250192</v>
      </c>
      <c r="O131" s="5" t="str">
        <f>MID(Q131,Hoja2!$D$16,Hoja2!$B$16)</f>
        <v>27210894875</v>
      </c>
      <c r="P131" s="5" t="str">
        <f>MID(Q131,Hoja2!$D$17,Hoja2!$B$17)</f>
        <v>M</v>
      </c>
      <c r="Q131" s="10" t="s">
        <v>198</v>
      </c>
    </row>
    <row r="132" spans="1:17" x14ac:dyDescent="0.3">
      <c r="A132" s="5" t="str">
        <f>MID(Q132,Hoja2!$D$2,Hoja2!$F$2)</f>
        <v xml:space="preserve">SANDOVAL VANESA NATALIA  </v>
      </c>
      <c r="B132" s="5" t="str">
        <f>MID(Q132,Hoja2!$D$3,Hoja2!$B$3)</f>
        <v>27925878</v>
      </c>
      <c r="C132" s="5" t="str">
        <f>MID(Q132,Hoja2!$D$4,Hoja2!$B$4)</f>
        <v>38265</v>
      </c>
      <c r="D132" s="5" t="str">
        <f>MID(Q132,Hoja2!$D$5,Hoja2!$B$5)</f>
        <v>50081</v>
      </c>
      <c r="E132" s="5" t="str">
        <f>MID(Q132,Hoja2!$D$6,Hoja2!$B$6)</f>
        <v>38986442</v>
      </c>
      <c r="F132" s="5" t="str">
        <f>MID(Q132,Hoja2!$D$7,Hoja2!$B$7)</f>
        <v>060092</v>
      </c>
      <c r="G132" s="5">
        <f>MID(Q132,Hoja2!$D$8,Hoja2!$B$8)/100</f>
        <v>1211.04</v>
      </c>
      <c r="H132" s="5">
        <f>MID(Q132,Hoja2!$D$9,Hoja2!$B$9)/100</f>
        <v>12523.02</v>
      </c>
      <c r="I132" s="5">
        <f>MID(Q132,Hoja2!$D$10,Hoja2!$B$10)/100</f>
        <v>13734.06</v>
      </c>
      <c r="J132" s="5">
        <f>MID(Q132,Hoja2!$D$11,Hoja2!$B$11)/100</f>
        <v>2254.14</v>
      </c>
      <c r="K132" s="5" t="str">
        <f>MID(Q132,Hoja2!$D$12,Hoja2!$B$12)</f>
        <v>D</v>
      </c>
      <c r="L132" s="5" t="str">
        <f>MID(Q132,Hoja2!$D$13,Hoja2!$B$13)</f>
        <v>000000000</v>
      </c>
      <c r="M132" s="6">
        <f>MID(Q132,Hoja2!$D$14,Hoja2!$B$14)/100</f>
        <v>11479.92</v>
      </c>
      <c r="N132" s="5" t="str">
        <f>MID(Q132,Hoja2!$D$15,Hoja2!$B$15)</f>
        <v>220822</v>
      </c>
      <c r="O132" s="5" t="str">
        <f>MID(Q132,Hoja2!$D$16,Hoja2!$B$16)</f>
        <v>27279258784</v>
      </c>
      <c r="P132" s="5" t="str">
        <f>MID(Q132,Hoja2!$D$17,Hoja2!$B$17)</f>
        <v>M</v>
      </c>
      <c r="Q132" s="10" t="s">
        <v>199</v>
      </c>
    </row>
    <row r="133" spans="1:17" x14ac:dyDescent="0.3">
      <c r="A133" s="5" t="str">
        <f>MID(Q133,Hoja2!$D$2,Hoja2!$F$2)</f>
        <v xml:space="preserve">AGUERO SANDRA E O DE     </v>
      </c>
      <c r="B133" s="5" t="str">
        <f>MID(Q133,Hoja2!$D$3,Hoja2!$B$3)</f>
        <v>17562225</v>
      </c>
      <c r="C133" s="5" t="str">
        <f>MID(Q133,Hoja2!$D$4,Hoja2!$B$4)</f>
        <v>38393</v>
      </c>
      <c r="D133" s="5" t="str">
        <f>MID(Q133,Hoja2!$D$5,Hoja2!$B$5)</f>
        <v>50107</v>
      </c>
      <c r="E133" s="5" t="str">
        <f>MID(Q133,Hoja2!$D$6,Hoja2!$B$6)</f>
        <v>38278904</v>
      </c>
      <c r="F133" s="5" t="str">
        <f>MID(Q133,Hoja2!$D$7,Hoja2!$B$7)</f>
        <v>060092</v>
      </c>
      <c r="G133" s="5">
        <f>MID(Q133,Hoja2!$D$8,Hoja2!$B$8)/100</f>
        <v>748.4</v>
      </c>
      <c r="H133" s="5">
        <f>MID(Q133,Hoja2!$D$9,Hoja2!$B$9)/100</f>
        <v>21261.55</v>
      </c>
      <c r="I133" s="5">
        <f>MID(Q133,Hoja2!$D$10,Hoja2!$B$10)/100</f>
        <v>22009.95</v>
      </c>
      <c r="J133" s="5">
        <f>MID(Q133,Hoja2!$D$11,Hoja2!$B$11)/100</f>
        <v>4783.8500000000004</v>
      </c>
      <c r="K133" s="5" t="str">
        <f>MID(Q133,Hoja2!$D$12,Hoja2!$B$12)</f>
        <v>D</v>
      </c>
      <c r="L133" s="5" t="str">
        <f>MID(Q133,Hoja2!$D$13,Hoja2!$B$13)</f>
        <v>000000000</v>
      </c>
      <c r="M133" s="6">
        <f>MID(Q133,Hoja2!$D$14,Hoja2!$B$14)/100</f>
        <v>17226.099999999999</v>
      </c>
      <c r="N133" s="5" t="str">
        <f>MID(Q133,Hoja2!$D$15,Hoja2!$B$15)</f>
        <v>150390</v>
      </c>
      <c r="O133" s="5" t="str">
        <f>MID(Q133,Hoja2!$D$16,Hoja2!$B$16)</f>
        <v>27175622255</v>
      </c>
      <c r="P133" s="5" t="str">
        <f>MID(Q133,Hoja2!$D$17,Hoja2!$B$17)</f>
        <v>M</v>
      </c>
      <c r="Q133" s="10" t="s">
        <v>110</v>
      </c>
    </row>
    <row r="134" spans="1:17" x14ac:dyDescent="0.3">
      <c r="A134" s="5" t="str">
        <f>MID(Q134,Hoja2!$D$2,Hoja2!$F$2)</f>
        <v xml:space="preserve">MELEM MARIA E RUIZ DE    </v>
      </c>
      <c r="B134" s="5" t="str">
        <f>MID(Q134,Hoja2!$D$3,Hoja2!$B$3)</f>
        <v>21910179</v>
      </c>
      <c r="C134" s="5" t="str">
        <f>MID(Q134,Hoja2!$D$4,Hoja2!$B$4)</f>
        <v>38265</v>
      </c>
      <c r="D134" s="5" t="str">
        <f>MID(Q134,Hoja2!$D$5,Hoja2!$B$5)</f>
        <v>50034</v>
      </c>
      <c r="E134" s="5" t="str">
        <f>MID(Q134,Hoja2!$D$6,Hoja2!$B$6)</f>
        <v>38293292</v>
      </c>
      <c r="F134" s="5" t="str">
        <f>MID(Q134,Hoja2!$D$7,Hoja2!$B$7)</f>
        <v>060092</v>
      </c>
      <c r="G134" s="5">
        <f>MID(Q134,Hoja2!$D$8,Hoja2!$B$8)/100</f>
        <v>1868.44</v>
      </c>
      <c r="H134" s="5">
        <f>MID(Q134,Hoja2!$D$9,Hoja2!$B$9)/100</f>
        <v>22167.49</v>
      </c>
      <c r="I134" s="5">
        <f>MID(Q134,Hoja2!$D$10,Hoja2!$B$10)/100</f>
        <v>24035.93</v>
      </c>
      <c r="J134" s="5">
        <f>MID(Q134,Hoja2!$D$11,Hoja2!$B$11)/100</f>
        <v>3990.14</v>
      </c>
      <c r="K134" s="5" t="str">
        <f>MID(Q134,Hoja2!$D$12,Hoja2!$B$12)</f>
        <v>D</v>
      </c>
      <c r="L134" s="5" t="str">
        <f>MID(Q134,Hoja2!$D$13,Hoja2!$B$13)</f>
        <v>000000000</v>
      </c>
      <c r="M134" s="6">
        <f>MID(Q134,Hoja2!$D$14,Hoja2!$B$14)/100</f>
        <v>20045.79</v>
      </c>
      <c r="N134" s="5" t="str">
        <f>MID(Q134,Hoja2!$D$15,Hoja2!$B$15)</f>
        <v>251092</v>
      </c>
      <c r="O134" s="5" t="str">
        <f>MID(Q134,Hoja2!$D$16,Hoja2!$B$16)</f>
        <v>27219101797</v>
      </c>
      <c r="P134" s="5" t="str">
        <f>MID(Q134,Hoja2!$D$17,Hoja2!$B$17)</f>
        <v>M</v>
      </c>
      <c r="Q134" s="10" t="s">
        <v>111</v>
      </c>
    </row>
    <row r="135" spans="1:17" x14ac:dyDescent="0.3">
      <c r="A135" s="5" t="str">
        <f>MID(Q135,Hoja2!$D$2,Hoja2!$F$2)</f>
        <v xml:space="preserve">CARABAJAL GLADYS         </v>
      </c>
      <c r="B135" s="5" t="str">
        <f>MID(Q135,Hoja2!$D$3,Hoja2!$B$3)</f>
        <v>23410496</v>
      </c>
      <c r="C135" s="5" t="str">
        <f>MID(Q135,Hoja2!$D$4,Hoja2!$B$4)</f>
        <v>38265</v>
      </c>
      <c r="D135" s="5" t="str">
        <f>MID(Q135,Hoja2!$D$5,Hoja2!$B$5)</f>
        <v>50042</v>
      </c>
      <c r="E135" s="5" t="str">
        <f>MID(Q135,Hoja2!$D$6,Hoja2!$B$6)</f>
        <v>38353092</v>
      </c>
      <c r="F135" s="5" t="str">
        <f>MID(Q135,Hoja2!$D$7,Hoja2!$B$7)</f>
        <v>060092</v>
      </c>
      <c r="G135" s="5">
        <f>MID(Q135,Hoja2!$D$8,Hoja2!$B$8)/100</f>
        <v>1809.09</v>
      </c>
      <c r="H135" s="5">
        <f>MID(Q135,Hoja2!$D$9,Hoja2!$B$9)/100</f>
        <v>21490.19</v>
      </c>
      <c r="I135" s="5">
        <f>MID(Q135,Hoja2!$D$10,Hoja2!$B$10)/100</f>
        <v>23299.279999999999</v>
      </c>
      <c r="J135" s="5">
        <f>MID(Q135,Hoja2!$D$11,Hoja2!$B$11)/100</f>
        <v>4083.13</v>
      </c>
      <c r="K135" s="5" t="str">
        <f>MID(Q135,Hoja2!$D$12,Hoja2!$B$12)</f>
        <v>D</v>
      </c>
      <c r="L135" s="5" t="str">
        <f>MID(Q135,Hoja2!$D$13,Hoja2!$B$13)</f>
        <v>000000000</v>
      </c>
      <c r="M135" s="6">
        <f>MID(Q135,Hoja2!$D$14,Hoja2!$B$14)/100</f>
        <v>19216.150000000001</v>
      </c>
      <c r="N135" s="5" t="str">
        <f>MID(Q135,Hoja2!$D$15,Hoja2!$B$15)</f>
        <v>050499</v>
      </c>
      <c r="O135" s="5" t="str">
        <f>MID(Q135,Hoja2!$D$16,Hoja2!$B$16)</f>
        <v>27234104964</v>
      </c>
      <c r="P135" s="5" t="str">
        <f>MID(Q135,Hoja2!$D$17,Hoja2!$B$17)</f>
        <v>M</v>
      </c>
      <c r="Q135" s="10" t="s">
        <v>112</v>
      </c>
    </row>
    <row r="136" spans="1:17" x14ac:dyDescent="0.3">
      <c r="A136" s="5" t="str">
        <f>MID(Q136,Hoja2!$D$2,Hoja2!$F$2)</f>
        <v xml:space="preserve">ZARCO ADRIANA BEATRIZ    </v>
      </c>
      <c r="B136" s="5" t="str">
        <f>MID(Q136,Hoja2!$D$3,Hoja2!$B$3)</f>
        <v>25929538</v>
      </c>
      <c r="C136" s="5" t="str">
        <f>MID(Q136,Hoja2!$D$4,Hoja2!$B$4)</f>
        <v>38265</v>
      </c>
      <c r="D136" s="5" t="str">
        <f>MID(Q136,Hoja2!$D$5,Hoja2!$B$5)</f>
        <v>50107</v>
      </c>
      <c r="E136" s="5" t="str">
        <f>MID(Q136,Hoja2!$D$6,Hoja2!$B$6)</f>
        <v>38418172</v>
      </c>
      <c r="F136" s="5" t="str">
        <f>MID(Q136,Hoja2!$D$7,Hoja2!$B$7)</f>
        <v>060092</v>
      </c>
      <c r="G136" s="5">
        <f>MID(Q136,Hoja2!$D$8,Hoja2!$B$8)/100</f>
        <v>2805.99</v>
      </c>
      <c r="H136" s="5">
        <f>MID(Q136,Hoja2!$D$9,Hoja2!$B$9)/100</f>
        <v>19458.28</v>
      </c>
      <c r="I136" s="5">
        <f>MID(Q136,Hoja2!$D$10,Hoja2!$B$10)/100</f>
        <v>22264.27</v>
      </c>
      <c r="J136" s="5">
        <f>MID(Q136,Hoja2!$D$11,Hoja2!$B$11)/100</f>
        <v>3502.49</v>
      </c>
      <c r="K136" s="5" t="str">
        <f>MID(Q136,Hoja2!$D$12,Hoja2!$B$12)</f>
        <v>D</v>
      </c>
      <c r="L136" s="5" t="str">
        <f>MID(Q136,Hoja2!$D$13,Hoja2!$B$13)</f>
        <v>000000000</v>
      </c>
      <c r="M136" s="6">
        <f>MID(Q136,Hoja2!$D$14,Hoja2!$B$14)/100</f>
        <v>18761.78</v>
      </c>
      <c r="N136" s="5" t="str">
        <f>MID(Q136,Hoja2!$D$15,Hoja2!$B$15)</f>
        <v>220604</v>
      </c>
      <c r="O136" s="5" t="str">
        <f>MID(Q136,Hoja2!$D$16,Hoja2!$B$16)</f>
        <v>27259295381</v>
      </c>
      <c r="P136" s="5" t="str">
        <f>MID(Q136,Hoja2!$D$17,Hoja2!$B$17)</f>
        <v>M</v>
      </c>
      <c r="Q136" s="10" t="s">
        <v>203</v>
      </c>
    </row>
    <row r="137" spans="1:17" x14ac:dyDescent="0.3">
      <c r="A137" s="5" t="str">
        <f>MID(Q137,Hoja2!$D$2,Hoja2!$F$2)</f>
        <v xml:space="preserve">JUAREZ CLAUDIA ANGELINA  </v>
      </c>
      <c r="B137" s="5" t="str">
        <f>MID(Q137,Hoja2!$D$3,Hoja2!$B$3)</f>
        <v>21767792</v>
      </c>
      <c r="C137" s="5" t="str">
        <f>MID(Q137,Hoja2!$D$4,Hoja2!$B$4)</f>
        <v>38265</v>
      </c>
      <c r="D137" s="5" t="str">
        <f>MID(Q137,Hoja2!$D$5,Hoja2!$B$5)</f>
        <v>50065</v>
      </c>
      <c r="E137" s="5" t="str">
        <f>MID(Q137,Hoja2!$D$6,Hoja2!$B$6)</f>
        <v>38503511</v>
      </c>
      <c r="F137" s="5" t="str">
        <f>MID(Q137,Hoja2!$D$7,Hoja2!$B$7)</f>
        <v>060092</v>
      </c>
      <c r="G137" s="5">
        <f>MID(Q137,Hoja2!$D$8,Hoja2!$B$8)/100</f>
        <v>2805.99</v>
      </c>
      <c r="H137" s="5">
        <f>MID(Q137,Hoja2!$D$9,Hoja2!$B$9)/100</f>
        <v>19458.28</v>
      </c>
      <c r="I137" s="5">
        <f>MID(Q137,Hoja2!$D$10,Hoja2!$B$10)/100</f>
        <v>22264.27</v>
      </c>
      <c r="J137" s="5">
        <f>MID(Q137,Hoja2!$D$11,Hoja2!$B$11)/100</f>
        <v>3502.49</v>
      </c>
      <c r="K137" s="5" t="str">
        <f>MID(Q137,Hoja2!$D$12,Hoja2!$B$12)</f>
        <v>D</v>
      </c>
      <c r="L137" s="5" t="str">
        <f>MID(Q137,Hoja2!$D$13,Hoja2!$B$13)</f>
        <v>000000000</v>
      </c>
      <c r="M137" s="6">
        <f>MID(Q137,Hoja2!$D$14,Hoja2!$B$14)/100</f>
        <v>18761.78</v>
      </c>
      <c r="N137" s="5" t="str">
        <f>MID(Q137,Hoja2!$D$15,Hoja2!$B$15)</f>
        <v>120304</v>
      </c>
      <c r="O137" s="5" t="str">
        <f>MID(Q137,Hoja2!$D$16,Hoja2!$B$16)</f>
        <v>27217677926</v>
      </c>
      <c r="P137" s="5" t="str">
        <f>MID(Q137,Hoja2!$D$17,Hoja2!$B$17)</f>
        <v>M</v>
      </c>
      <c r="Q137" s="10" t="s">
        <v>158</v>
      </c>
    </row>
    <row r="138" spans="1:17" x14ac:dyDescent="0.3">
      <c r="A138" s="5" t="str">
        <f>MID(Q138,Hoja2!$D$2,Hoja2!$F$2)</f>
        <v xml:space="preserve">LEDESMA MARIA ELVIRA     </v>
      </c>
      <c r="B138" s="5" t="str">
        <f>MID(Q138,Hoja2!$D$3,Hoja2!$B$3)</f>
        <v>21609494</v>
      </c>
      <c r="C138" s="5" t="str">
        <f>MID(Q138,Hoja2!$D$4,Hoja2!$B$4)</f>
        <v>38265</v>
      </c>
      <c r="D138" s="5" t="str">
        <f>MID(Q138,Hoja2!$D$5,Hoja2!$B$5)</f>
        <v>50081</v>
      </c>
      <c r="E138" s="5" t="str">
        <f>MID(Q138,Hoja2!$D$6,Hoja2!$B$6)</f>
        <v>38505521</v>
      </c>
      <c r="F138" s="5" t="str">
        <f>MID(Q138,Hoja2!$D$7,Hoja2!$B$7)</f>
        <v>060092</v>
      </c>
      <c r="G138" s="5">
        <f>MID(Q138,Hoja2!$D$8,Hoja2!$B$8)/100</f>
        <v>1822.18</v>
      </c>
      <c r="H138" s="5">
        <f>MID(Q138,Hoja2!$D$9,Hoja2!$B$9)/100</f>
        <v>21470.14</v>
      </c>
      <c r="I138" s="5">
        <f>MID(Q138,Hoja2!$D$10,Hoja2!$B$10)/100</f>
        <v>23292.32</v>
      </c>
      <c r="J138" s="5">
        <f>MID(Q138,Hoja2!$D$11,Hoja2!$B$11)/100</f>
        <v>3864.63</v>
      </c>
      <c r="K138" s="5" t="str">
        <f>MID(Q138,Hoja2!$D$12,Hoja2!$B$12)</f>
        <v>D</v>
      </c>
      <c r="L138" s="5" t="str">
        <f>MID(Q138,Hoja2!$D$13,Hoja2!$B$13)</f>
        <v>000000000</v>
      </c>
      <c r="M138" s="6">
        <f>MID(Q138,Hoja2!$D$14,Hoja2!$B$14)/100</f>
        <v>19427.689999999999</v>
      </c>
      <c r="N138" s="5" t="str">
        <f>MID(Q138,Hoja2!$D$15,Hoja2!$B$15)</f>
        <v>270200</v>
      </c>
      <c r="O138" s="5" t="str">
        <f>MID(Q138,Hoja2!$D$16,Hoja2!$B$16)</f>
        <v>27216094943</v>
      </c>
      <c r="P138" s="5" t="str">
        <f>MID(Q138,Hoja2!$D$17,Hoja2!$B$17)</f>
        <v>M</v>
      </c>
      <c r="Q138" s="10" t="s">
        <v>159</v>
      </c>
    </row>
    <row r="139" spans="1:17" x14ac:dyDescent="0.3">
      <c r="A139" s="5" t="str">
        <f>MID(Q139,Hoja2!$D$2,Hoja2!$F$2)</f>
        <v xml:space="preserve">RUIZ MARIO GUSTAVO       </v>
      </c>
      <c r="B139" s="5" t="str">
        <f>MID(Q139,Hoja2!$D$3,Hoja2!$B$3)</f>
        <v>25172370</v>
      </c>
      <c r="C139" s="5" t="str">
        <f>MID(Q139,Hoja2!$D$4,Hoja2!$B$4)</f>
        <v>38242</v>
      </c>
      <c r="D139" s="5" t="str">
        <f>MID(Q139,Hoja2!$D$5,Hoja2!$B$5)</f>
        <v>09633</v>
      </c>
      <c r="E139" s="5" t="str">
        <f>MID(Q139,Hoja2!$D$6,Hoja2!$B$6)</f>
        <v>38548024</v>
      </c>
      <c r="F139" s="5" t="str">
        <f>MID(Q139,Hoja2!$D$7,Hoja2!$B$7)</f>
        <v>060098</v>
      </c>
      <c r="G139" s="5">
        <f>MID(Q139,Hoja2!$D$8,Hoja2!$B$8)/100</f>
        <v>3129.84</v>
      </c>
      <c r="H139" s="5">
        <f>MID(Q139,Hoja2!$D$9,Hoja2!$B$9)/100</f>
        <v>24179.86</v>
      </c>
      <c r="I139" s="5">
        <f>MID(Q139,Hoja2!$D$10,Hoja2!$B$10)/100</f>
        <v>27309.7</v>
      </c>
      <c r="J139" s="5">
        <f>MID(Q139,Hoja2!$D$11,Hoja2!$B$11)/100</f>
        <v>4352.37</v>
      </c>
      <c r="K139" s="5" t="str">
        <f>MID(Q139,Hoja2!$D$12,Hoja2!$B$12)</f>
        <v>D</v>
      </c>
      <c r="L139" s="5" t="str">
        <f>MID(Q139,Hoja2!$D$13,Hoja2!$B$13)</f>
        <v>000000000</v>
      </c>
      <c r="M139" s="6">
        <f>MID(Q139,Hoja2!$D$14,Hoja2!$B$14)/100</f>
        <v>22957.33</v>
      </c>
      <c r="N139" s="5" t="str">
        <f>MID(Q139,Hoja2!$D$15,Hoja2!$B$15)</f>
        <v>040607</v>
      </c>
      <c r="O139" s="5" t="str">
        <f>MID(Q139,Hoja2!$D$16,Hoja2!$B$16)</f>
        <v>20251723703</v>
      </c>
      <c r="P139" s="5" t="str">
        <f>MID(Q139,Hoja2!$D$17,Hoja2!$B$17)</f>
        <v>V</v>
      </c>
      <c r="Q139" s="10" t="s">
        <v>229</v>
      </c>
    </row>
    <row r="140" spans="1:17" x14ac:dyDescent="0.3">
      <c r="A140" s="5" t="str">
        <f>MID(Q140,Hoja2!$D$2,Hoja2!$F$2)</f>
        <v xml:space="preserve">LAZARTE CARINA ALEJANDRA </v>
      </c>
      <c r="B140" s="5" t="str">
        <f>MID(Q140,Hoja2!$D$3,Hoja2!$B$3)</f>
        <v>26189672</v>
      </c>
      <c r="C140" s="5" t="str">
        <f>MID(Q140,Hoja2!$D$4,Hoja2!$B$4)</f>
        <v>38265</v>
      </c>
      <c r="D140" s="5" t="str">
        <f>MID(Q140,Hoja2!$D$5,Hoja2!$B$5)</f>
        <v>50057</v>
      </c>
      <c r="E140" s="5" t="str">
        <f>MID(Q140,Hoja2!$D$6,Hoja2!$B$6)</f>
        <v>38659325</v>
      </c>
      <c r="F140" s="5" t="str">
        <f>MID(Q140,Hoja2!$D$7,Hoja2!$B$7)</f>
        <v>060092</v>
      </c>
      <c r="G140" s="5">
        <f>MID(Q140,Hoja2!$D$8,Hoja2!$B$8)/100</f>
        <v>1590.86</v>
      </c>
      <c r="H140" s="5">
        <f>MID(Q140,Hoja2!$D$9,Hoja2!$B$9)/100</f>
        <v>18083.98</v>
      </c>
      <c r="I140" s="5">
        <f>MID(Q140,Hoja2!$D$10,Hoja2!$B$10)/100</f>
        <v>19674.84</v>
      </c>
      <c r="J140" s="5">
        <f>MID(Q140,Hoja2!$D$11,Hoja2!$B$11)/100</f>
        <v>3255.12</v>
      </c>
      <c r="K140" s="5" t="str">
        <f>MID(Q140,Hoja2!$D$12,Hoja2!$B$12)</f>
        <v>D</v>
      </c>
      <c r="L140" s="5" t="str">
        <f>MID(Q140,Hoja2!$D$13,Hoja2!$B$13)</f>
        <v>000000000</v>
      </c>
      <c r="M140" s="6">
        <f>MID(Q140,Hoja2!$D$14,Hoja2!$B$14)/100</f>
        <v>16419.72</v>
      </c>
      <c r="N140" s="5" t="str">
        <f>MID(Q140,Hoja2!$D$15,Hoja2!$B$15)</f>
        <v>180809</v>
      </c>
      <c r="O140" s="5" t="str">
        <f>MID(Q140,Hoja2!$D$16,Hoja2!$B$16)</f>
        <v>27261896724</v>
      </c>
      <c r="P140" s="5" t="str">
        <f>MID(Q140,Hoja2!$D$17,Hoja2!$B$17)</f>
        <v>M</v>
      </c>
      <c r="Q140" s="10" t="s">
        <v>230</v>
      </c>
    </row>
    <row r="141" spans="1:17" x14ac:dyDescent="0.3">
      <c r="A141" s="5" t="str">
        <f>MID(Q141,Hoja2!$D$2,Hoja2!$F$2)</f>
        <v xml:space="preserve">CHAVEZ MARIA JOSE        </v>
      </c>
      <c r="B141" s="5" t="str">
        <f>MID(Q141,Hoja2!$D$3,Hoja2!$B$3)</f>
        <v>32416083</v>
      </c>
      <c r="C141" s="5" t="str">
        <f>MID(Q141,Hoja2!$D$4,Hoja2!$B$4)</f>
        <v>38265</v>
      </c>
      <c r="D141" s="5" t="str">
        <f>MID(Q141,Hoja2!$D$5,Hoja2!$B$5)</f>
        <v>50057</v>
      </c>
      <c r="E141" s="5" t="str">
        <f>MID(Q141,Hoja2!$D$6,Hoja2!$B$6)</f>
        <v>38748093</v>
      </c>
      <c r="F141" s="5" t="str">
        <f>MID(Q141,Hoja2!$D$7,Hoja2!$B$7)</f>
        <v>060092</v>
      </c>
      <c r="G141" s="5">
        <f>MID(Q141,Hoja2!$D$8,Hoja2!$B$8)/100</f>
        <v>1544.6</v>
      </c>
      <c r="H141" s="5">
        <f>MID(Q141,Hoja2!$D$9,Hoja2!$B$9)/100</f>
        <v>17406.330000000002</v>
      </c>
      <c r="I141" s="5">
        <f>MID(Q141,Hoja2!$D$10,Hoja2!$B$10)/100</f>
        <v>18950.93</v>
      </c>
      <c r="J141" s="5">
        <f>MID(Q141,Hoja2!$D$11,Hoja2!$B$11)/100</f>
        <v>3133.14</v>
      </c>
      <c r="K141" s="5" t="str">
        <f>MID(Q141,Hoja2!$D$12,Hoja2!$B$12)</f>
        <v>D</v>
      </c>
      <c r="L141" s="5" t="str">
        <f>MID(Q141,Hoja2!$D$13,Hoja2!$B$13)</f>
        <v>000000000</v>
      </c>
      <c r="M141" s="6">
        <f>MID(Q141,Hoja2!$D$14,Hoja2!$B$14)/100</f>
        <v>15817.79</v>
      </c>
      <c r="N141" s="5" t="str">
        <f>MID(Q141,Hoja2!$D$15,Hoja2!$B$15)</f>
        <v>210911</v>
      </c>
      <c r="O141" s="5" t="str">
        <f>MID(Q141,Hoja2!$D$16,Hoja2!$B$16)</f>
        <v>27324160839</v>
      </c>
      <c r="P141" s="5" t="str">
        <f>MID(Q141,Hoja2!$D$17,Hoja2!$B$17)</f>
        <v>M</v>
      </c>
      <c r="Q141" s="10" t="s">
        <v>161</v>
      </c>
    </row>
    <row r="142" spans="1:17" x14ac:dyDescent="0.3">
      <c r="A142" s="5" t="str">
        <f>MID(Q142,Hoja2!$D$2,Hoja2!$F$2)</f>
        <v xml:space="preserve">CAMPERO MARIA E.         </v>
      </c>
      <c r="B142" s="5" t="str">
        <f>MID(Q142,Hoja2!$D$3,Hoja2!$B$3)</f>
        <v>26535712</v>
      </c>
      <c r="C142" s="5" t="str">
        <f>MID(Q142,Hoja2!$D$4,Hoja2!$B$4)</f>
        <v>38265</v>
      </c>
      <c r="D142" s="5" t="str">
        <f>MID(Q142,Hoja2!$D$5,Hoja2!$B$5)</f>
        <v>50081</v>
      </c>
      <c r="E142" s="5" t="str">
        <f>MID(Q142,Hoja2!$D$6,Hoja2!$B$6)</f>
        <v>38759154</v>
      </c>
      <c r="F142" s="5" t="str">
        <f>MID(Q142,Hoja2!$D$7,Hoja2!$B$7)</f>
        <v>060092</v>
      </c>
      <c r="G142" s="5">
        <f>MID(Q142,Hoja2!$D$8,Hoja2!$B$8)/100</f>
        <v>1626.29</v>
      </c>
      <c r="H142" s="5">
        <f>MID(Q142,Hoja2!$D$9,Hoja2!$B$9)/100</f>
        <v>18760.939999999999</v>
      </c>
      <c r="I142" s="5">
        <f>MID(Q142,Hoja2!$D$10,Hoja2!$B$10)/100</f>
        <v>20387.23</v>
      </c>
      <c r="J142" s="5">
        <f>MID(Q142,Hoja2!$D$11,Hoja2!$B$11)/100</f>
        <v>3564.58</v>
      </c>
      <c r="K142" s="5" t="str">
        <f>MID(Q142,Hoja2!$D$12,Hoja2!$B$12)</f>
        <v>D</v>
      </c>
      <c r="L142" s="5" t="str">
        <f>MID(Q142,Hoja2!$D$13,Hoja2!$B$13)</f>
        <v>000000000</v>
      </c>
      <c r="M142" s="6">
        <f>MID(Q142,Hoja2!$D$14,Hoja2!$B$14)/100</f>
        <v>16822.650000000001</v>
      </c>
      <c r="N142" s="5" t="str">
        <f>MID(Q142,Hoja2!$D$15,Hoja2!$B$15)</f>
        <v>270107</v>
      </c>
      <c r="O142" s="5" t="str">
        <f>MID(Q142,Hoja2!$D$16,Hoja2!$B$16)</f>
        <v>27265357127</v>
      </c>
      <c r="P142" s="5" t="str">
        <f>MID(Q142,Hoja2!$D$17,Hoja2!$B$17)</f>
        <v>M</v>
      </c>
      <c r="Q142" s="10" t="s">
        <v>162</v>
      </c>
    </row>
    <row r="143" spans="1:17" x14ac:dyDescent="0.3">
      <c r="A143" s="5" t="str">
        <f>MID(Q143,Hoja2!$D$2,Hoja2!$F$2)</f>
        <v xml:space="preserve">I¥IGUEZ SANDRA ELIZABETH </v>
      </c>
      <c r="B143" s="5" t="str">
        <f>MID(Q143,Hoja2!$D$3,Hoja2!$B$3)</f>
        <v>29783538</v>
      </c>
      <c r="C143" s="5" t="str">
        <f>MID(Q143,Hoja2!$D$4,Hoja2!$B$4)</f>
        <v>38393</v>
      </c>
      <c r="D143" s="5" t="str">
        <f>MID(Q143,Hoja2!$D$5,Hoja2!$B$5)</f>
        <v>50065</v>
      </c>
      <c r="E143" s="5" t="str">
        <f>MID(Q143,Hoja2!$D$6,Hoja2!$B$6)</f>
        <v>38760553</v>
      </c>
      <c r="F143" s="5" t="str">
        <f>MID(Q143,Hoja2!$D$7,Hoja2!$B$7)</f>
        <v>060092</v>
      </c>
      <c r="G143" s="5">
        <f>MID(Q143,Hoja2!$D$8,Hoja2!$B$8)/100</f>
        <v>1704.33</v>
      </c>
      <c r="H143" s="5">
        <f>MID(Q143,Hoja2!$D$9,Hoja2!$B$9)/100</f>
        <v>21470.14</v>
      </c>
      <c r="I143" s="5">
        <f>MID(Q143,Hoja2!$D$10,Hoja2!$B$10)/100</f>
        <v>23174.47</v>
      </c>
      <c r="J143" s="5">
        <f>MID(Q143,Hoja2!$D$11,Hoja2!$B$11)/100</f>
        <v>5796.94</v>
      </c>
      <c r="K143" s="5" t="str">
        <f>MID(Q143,Hoja2!$D$12,Hoja2!$B$12)</f>
        <v>D</v>
      </c>
      <c r="L143" s="5" t="str">
        <f>MID(Q143,Hoja2!$D$13,Hoja2!$B$13)</f>
        <v>000000000</v>
      </c>
      <c r="M143" s="6">
        <f>MID(Q143,Hoja2!$D$14,Hoja2!$B$14)/100</f>
        <v>17377.53</v>
      </c>
      <c r="N143" s="5" t="str">
        <f>MID(Q143,Hoja2!$D$15,Hoja2!$B$15)</f>
        <v>251007</v>
      </c>
      <c r="O143" s="5" t="str">
        <f>MID(Q143,Hoja2!$D$16,Hoja2!$B$16)</f>
        <v>27297835381</v>
      </c>
      <c r="P143" s="5" t="str">
        <f>MID(Q143,Hoja2!$D$17,Hoja2!$B$17)</f>
        <v>M</v>
      </c>
      <c r="Q143" s="10" t="s">
        <v>163</v>
      </c>
    </row>
    <row r="144" spans="1:17" x14ac:dyDescent="0.3">
      <c r="A144" s="5" t="str">
        <f>MID(Q144,Hoja2!$D$2,Hoja2!$F$2)</f>
        <v xml:space="preserve">DE LA IGLESIA MARIA M.   </v>
      </c>
      <c r="B144" s="5" t="str">
        <f>MID(Q144,Hoja2!$D$3,Hoja2!$B$3)</f>
        <v>23411572</v>
      </c>
      <c r="C144" s="5" t="str">
        <f>MID(Q144,Hoja2!$D$4,Hoja2!$B$4)</f>
        <v>38265</v>
      </c>
      <c r="D144" s="5" t="str">
        <f>MID(Q144,Hoja2!$D$5,Hoja2!$B$5)</f>
        <v>50034</v>
      </c>
      <c r="E144" s="5" t="str">
        <f>MID(Q144,Hoja2!$D$6,Hoja2!$B$6)</f>
        <v>38764955</v>
      </c>
      <c r="F144" s="5" t="str">
        <f>MID(Q144,Hoja2!$D$7,Hoja2!$B$7)</f>
        <v>060092</v>
      </c>
      <c r="G144" s="5">
        <f>MID(Q144,Hoja2!$D$8,Hoja2!$B$8)/100</f>
        <v>1590.86</v>
      </c>
      <c r="H144" s="5">
        <f>MID(Q144,Hoja2!$D$9,Hoja2!$B$9)/100</f>
        <v>18083.63</v>
      </c>
      <c r="I144" s="5">
        <f>MID(Q144,Hoja2!$D$10,Hoja2!$B$10)/100</f>
        <v>19674.490000000002</v>
      </c>
      <c r="J144" s="5">
        <f>MID(Q144,Hoja2!$D$11,Hoja2!$B$11)/100</f>
        <v>3255.05</v>
      </c>
      <c r="K144" s="5" t="str">
        <f>MID(Q144,Hoja2!$D$12,Hoja2!$B$12)</f>
        <v>D</v>
      </c>
      <c r="L144" s="5" t="str">
        <f>MID(Q144,Hoja2!$D$13,Hoja2!$B$13)</f>
        <v>000000000</v>
      </c>
      <c r="M144" s="6">
        <f>MID(Q144,Hoja2!$D$14,Hoja2!$B$14)/100</f>
        <v>16419.439999999999</v>
      </c>
      <c r="N144" s="5" t="str">
        <f>MID(Q144,Hoja2!$D$15,Hoja2!$B$15)</f>
        <v>210308</v>
      </c>
      <c r="O144" s="5" t="str">
        <f>MID(Q144,Hoja2!$D$16,Hoja2!$B$16)</f>
        <v>27234115729</v>
      </c>
      <c r="P144" s="5" t="str">
        <f>MID(Q144,Hoja2!$D$17,Hoja2!$B$17)</f>
        <v>M</v>
      </c>
      <c r="Q144" s="10" t="s">
        <v>164</v>
      </c>
    </row>
    <row r="145" spans="1:17" x14ac:dyDescent="0.3">
      <c r="A145" s="5" t="str">
        <f>MID(Q145,Hoja2!$D$2,Hoja2!$F$2)</f>
        <v xml:space="preserve">HERRERA GRISELDA FABIANA </v>
      </c>
      <c r="B145" s="5" t="str">
        <f>MID(Q145,Hoja2!$D$3,Hoja2!$B$3)</f>
        <v>30508029</v>
      </c>
      <c r="C145" s="5" t="str">
        <f>MID(Q145,Hoja2!$D$4,Hoja2!$B$4)</f>
        <v>38265</v>
      </c>
      <c r="D145" s="5" t="str">
        <f>MID(Q145,Hoja2!$D$5,Hoja2!$B$5)</f>
        <v>50065</v>
      </c>
      <c r="E145" s="5" t="str">
        <f>MID(Q145,Hoja2!$D$6,Hoja2!$B$6)</f>
        <v>38765252</v>
      </c>
      <c r="F145" s="5" t="str">
        <f>MID(Q145,Hoja2!$D$7,Hoja2!$B$7)</f>
        <v>060092</v>
      </c>
      <c r="G145" s="5">
        <f>MID(Q145,Hoja2!$D$8,Hoja2!$B$8)/100</f>
        <v>1590.86</v>
      </c>
      <c r="H145" s="5">
        <f>MID(Q145,Hoja2!$D$9,Hoja2!$B$9)/100</f>
        <v>18083.63</v>
      </c>
      <c r="I145" s="5">
        <f>MID(Q145,Hoja2!$D$10,Hoja2!$B$10)/100</f>
        <v>19674.490000000002</v>
      </c>
      <c r="J145" s="5">
        <f>MID(Q145,Hoja2!$D$11,Hoja2!$B$11)/100</f>
        <v>3255.05</v>
      </c>
      <c r="K145" s="5" t="str">
        <f>MID(Q145,Hoja2!$D$12,Hoja2!$B$12)</f>
        <v>D</v>
      </c>
      <c r="L145" s="5" t="str">
        <f>MID(Q145,Hoja2!$D$13,Hoja2!$B$13)</f>
        <v>000000000</v>
      </c>
      <c r="M145" s="6">
        <f>MID(Q145,Hoja2!$D$14,Hoja2!$B$14)/100</f>
        <v>16419.439999999999</v>
      </c>
      <c r="N145" s="5" t="str">
        <f>MID(Q145,Hoja2!$D$15,Hoja2!$B$15)</f>
        <v>110808</v>
      </c>
      <c r="O145" s="5" t="str">
        <f>MID(Q145,Hoja2!$D$16,Hoja2!$B$16)</f>
        <v>27305080298</v>
      </c>
      <c r="P145" s="5" t="str">
        <f>MID(Q145,Hoja2!$D$17,Hoja2!$B$17)</f>
        <v>M</v>
      </c>
      <c r="Q145" s="10" t="s">
        <v>165</v>
      </c>
    </row>
    <row r="146" spans="1:17" x14ac:dyDescent="0.3">
      <c r="A146" s="5" t="str">
        <f>MID(Q146,Hoja2!$D$2,Hoja2!$F$2)</f>
        <v xml:space="preserve">ACEVEDO MARIA IVANA      </v>
      </c>
      <c r="B146" s="5" t="str">
        <f>MID(Q146,Hoja2!$D$3,Hoja2!$B$3)</f>
        <v>32476068</v>
      </c>
      <c r="C146" s="5" t="str">
        <f>MID(Q146,Hoja2!$D$4,Hoja2!$B$4)</f>
        <v>38265</v>
      </c>
      <c r="D146" s="5" t="str">
        <f>MID(Q146,Hoja2!$D$5,Hoja2!$B$5)</f>
        <v>50034</v>
      </c>
      <c r="E146" s="5" t="str">
        <f>MID(Q146,Hoja2!$D$6,Hoja2!$B$6)</f>
        <v>38767131</v>
      </c>
      <c r="F146" s="5" t="str">
        <f>MID(Q146,Hoja2!$D$7,Hoja2!$B$7)</f>
        <v>060092</v>
      </c>
      <c r="G146" s="5">
        <f>MID(Q146,Hoja2!$D$8,Hoja2!$B$8)/100</f>
        <v>1590.86</v>
      </c>
      <c r="H146" s="5">
        <f>MID(Q146,Hoja2!$D$9,Hoja2!$B$9)/100</f>
        <v>18083.63</v>
      </c>
      <c r="I146" s="5">
        <f>MID(Q146,Hoja2!$D$10,Hoja2!$B$10)/100</f>
        <v>19674.490000000002</v>
      </c>
      <c r="J146" s="5">
        <f>MID(Q146,Hoja2!$D$11,Hoja2!$B$11)/100</f>
        <v>3255.05</v>
      </c>
      <c r="K146" s="5" t="str">
        <f>MID(Q146,Hoja2!$D$12,Hoja2!$B$12)</f>
        <v>D</v>
      </c>
      <c r="L146" s="5" t="str">
        <f>MID(Q146,Hoja2!$D$13,Hoja2!$B$13)</f>
        <v>000000000</v>
      </c>
      <c r="M146" s="6">
        <f>MID(Q146,Hoja2!$D$14,Hoja2!$B$14)/100</f>
        <v>16419.439999999999</v>
      </c>
      <c r="N146" s="5" t="str">
        <f>MID(Q146,Hoja2!$D$15,Hoja2!$B$15)</f>
        <v>080508</v>
      </c>
      <c r="O146" s="5" t="str">
        <f>MID(Q146,Hoja2!$D$16,Hoja2!$B$16)</f>
        <v>27324760682</v>
      </c>
      <c r="P146" s="5" t="str">
        <f>MID(Q146,Hoja2!$D$17,Hoja2!$B$17)</f>
        <v>M</v>
      </c>
      <c r="Q146" s="10" t="s">
        <v>166</v>
      </c>
    </row>
    <row r="147" spans="1:17" x14ac:dyDescent="0.3">
      <c r="A147" s="5" t="str">
        <f>MID(Q147,Hoja2!$D$2,Hoja2!$F$2)</f>
        <v xml:space="preserve">ACOSTA ANA BEATRIZ       </v>
      </c>
      <c r="B147" s="5" t="str">
        <f>MID(Q147,Hoja2!$D$3,Hoja2!$B$3)</f>
        <v>20727643</v>
      </c>
      <c r="C147" s="5" t="str">
        <f>MID(Q147,Hoja2!$D$4,Hoja2!$B$4)</f>
        <v>38265</v>
      </c>
      <c r="D147" s="5" t="str">
        <f>MID(Q147,Hoja2!$D$5,Hoja2!$B$5)</f>
        <v>50073</v>
      </c>
      <c r="E147" s="5" t="str">
        <f>MID(Q147,Hoja2!$D$6,Hoja2!$B$6)</f>
        <v>38769641</v>
      </c>
      <c r="F147" s="5" t="str">
        <f>MID(Q147,Hoja2!$D$7,Hoja2!$B$7)</f>
        <v>060092</v>
      </c>
      <c r="G147" s="5">
        <f>MID(Q147,Hoja2!$D$8,Hoja2!$B$8)/100</f>
        <v>1822.18</v>
      </c>
      <c r="H147" s="5">
        <f>MID(Q147,Hoja2!$D$9,Hoja2!$B$9)/100</f>
        <v>21490.19</v>
      </c>
      <c r="I147" s="5">
        <f>MID(Q147,Hoja2!$D$10,Hoja2!$B$10)/100</f>
        <v>23312.37</v>
      </c>
      <c r="J147" s="5">
        <f>MID(Q147,Hoja2!$D$11,Hoja2!$B$11)/100</f>
        <v>3868.23</v>
      </c>
      <c r="K147" s="5" t="str">
        <f>MID(Q147,Hoja2!$D$12,Hoja2!$B$12)</f>
        <v>D</v>
      </c>
      <c r="L147" s="5" t="str">
        <f>MID(Q147,Hoja2!$D$13,Hoja2!$B$13)</f>
        <v>000000000</v>
      </c>
      <c r="M147" s="6">
        <f>MID(Q147,Hoja2!$D$14,Hoja2!$B$14)/100</f>
        <v>19444.14</v>
      </c>
      <c r="N147" s="5" t="str">
        <f>MID(Q147,Hoja2!$D$15,Hoja2!$B$15)</f>
        <v>180800</v>
      </c>
      <c r="O147" s="5" t="str">
        <f>MID(Q147,Hoja2!$D$16,Hoja2!$B$16)</f>
        <v>27207276435</v>
      </c>
      <c r="P147" s="5" t="str">
        <f>MID(Q147,Hoja2!$D$17,Hoja2!$B$17)</f>
        <v>M</v>
      </c>
      <c r="Q147" s="10" t="s">
        <v>167</v>
      </c>
    </row>
    <row r="148" spans="1:17" x14ac:dyDescent="0.3">
      <c r="A148" s="5" t="str">
        <f>MID(Q148,Hoja2!$D$2,Hoja2!$F$2)</f>
        <v xml:space="preserve">URREJOLA IVANA MARILIN   </v>
      </c>
      <c r="B148" s="5" t="str">
        <f>MID(Q148,Hoja2!$D$3,Hoja2!$B$3)</f>
        <v>25437806</v>
      </c>
      <c r="C148" s="5" t="str">
        <f>MID(Q148,Hoja2!$D$4,Hoja2!$B$4)</f>
        <v>38393</v>
      </c>
      <c r="D148" s="5" t="str">
        <f>MID(Q148,Hoja2!$D$5,Hoja2!$B$5)</f>
        <v>50065</v>
      </c>
      <c r="E148" s="5" t="str">
        <f>MID(Q148,Hoja2!$D$6,Hoja2!$B$6)</f>
        <v>38771452</v>
      </c>
      <c r="F148" s="5" t="str">
        <f>MID(Q148,Hoja2!$D$7,Hoja2!$B$7)</f>
        <v>060092</v>
      </c>
      <c r="G148" s="5">
        <f>MID(Q148,Hoja2!$D$8,Hoja2!$B$8)/100</f>
        <v>1544.6</v>
      </c>
      <c r="H148" s="5">
        <f>MID(Q148,Hoja2!$D$9,Hoja2!$B$9)/100</f>
        <v>17406.330000000002</v>
      </c>
      <c r="I148" s="5">
        <f>MID(Q148,Hoja2!$D$10,Hoja2!$B$10)/100</f>
        <v>18950.93</v>
      </c>
      <c r="J148" s="5">
        <f>MID(Q148,Hoja2!$D$11,Hoja2!$B$11)/100</f>
        <v>3133.14</v>
      </c>
      <c r="K148" s="5" t="str">
        <f>MID(Q148,Hoja2!$D$12,Hoja2!$B$12)</f>
        <v>D</v>
      </c>
      <c r="L148" s="5" t="str">
        <f>MID(Q148,Hoja2!$D$13,Hoja2!$B$13)</f>
        <v>000000000</v>
      </c>
      <c r="M148" s="6">
        <f>MID(Q148,Hoja2!$D$14,Hoja2!$B$14)/100</f>
        <v>15817.79</v>
      </c>
      <c r="N148" s="5" t="str">
        <f>MID(Q148,Hoja2!$D$15,Hoja2!$B$15)</f>
        <v>011210</v>
      </c>
      <c r="O148" s="5" t="str">
        <f>MID(Q148,Hoja2!$D$16,Hoja2!$B$16)</f>
        <v>27254378068</v>
      </c>
      <c r="P148" s="5" t="str">
        <f>MID(Q148,Hoja2!$D$17,Hoja2!$B$17)</f>
        <v>M</v>
      </c>
      <c r="Q148" s="10" t="s">
        <v>168</v>
      </c>
    </row>
    <row r="149" spans="1:17" x14ac:dyDescent="0.3">
      <c r="A149" s="5" t="str">
        <f>MID(Q149,Hoja2!$D$2,Hoja2!$F$2)</f>
        <v xml:space="preserve">CARABAJAL FABIAN JESUS   </v>
      </c>
      <c r="B149" s="5" t="str">
        <f>MID(Q149,Hoja2!$D$3,Hoja2!$B$3)</f>
        <v>24201906</v>
      </c>
      <c r="C149" s="5" t="str">
        <f>MID(Q149,Hoja2!$D$4,Hoja2!$B$4)</f>
        <v>38393</v>
      </c>
      <c r="D149" s="5" t="str">
        <f>MID(Q149,Hoja2!$D$5,Hoja2!$B$5)</f>
        <v>50096</v>
      </c>
      <c r="E149" s="5" t="str">
        <f>MID(Q149,Hoja2!$D$6,Hoja2!$B$6)</f>
        <v>38773454</v>
      </c>
      <c r="F149" s="5" t="str">
        <f>MID(Q149,Hoja2!$D$7,Hoja2!$B$7)</f>
        <v>060092</v>
      </c>
      <c r="G149" s="5">
        <f>MID(Q149,Hoja2!$D$8,Hoja2!$B$8)/100</f>
        <v>2805.99</v>
      </c>
      <c r="H149" s="5">
        <f>MID(Q149,Hoja2!$D$9,Hoja2!$B$9)/100</f>
        <v>19438.240000000002</v>
      </c>
      <c r="I149" s="5">
        <f>MID(Q149,Hoja2!$D$10,Hoja2!$B$10)/100</f>
        <v>22244.23</v>
      </c>
      <c r="J149" s="5">
        <f>MID(Q149,Hoja2!$D$11,Hoja2!$B$11)/100</f>
        <v>3498.88</v>
      </c>
      <c r="K149" s="5" t="str">
        <f>MID(Q149,Hoja2!$D$12,Hoja2!$B$12)</f>
        <v>D</v>
      </c>
      <c r="L149" s="5" t="str">
        <f>MID(Q149,Hoja2!$D$13,Hoja2!$B$13)</f>
        <v>000000000</v>
      </c>
      <c r="M149" s="6">
        <f>MID(Q149,Hoja2!$D$14,Hoja2!$B$14)/100</f>
        <v>18745.349999999999</v>
      </c>
      <c r="N149" s="5" t="str">
        <f>MID(Q149,Hoja2!$D$15,Hoja2!$B$15)</f>
        <v>300104</v>
      </c>
      <c r="O149" s="5" t="str">
        <f>MID(Q149,Hoja2!$D$16,Hoja2!$B$16)</f>
        <v>20242019068</v>
      </c>
      <c r="P149" s="5" t="str">
        <f>MID(Q149,Hoja2!$D$17,Hoja2!$B$17)</f>
        <v>V</v>
      </c>
      <c r="Q149" s="10" t="s">
        <v>169</v>
      </c>
    </row>
    <row r="150" spans="1:17" x14ac:dyDescent="0.3">
      <c r="A150" s="5" t="str">
        <f>MID(Q150,Hoja2!$D$2,Hoja2!$F$2)</f>
        <v>CACERES VERONICA SILVERIA</v>
      </c>
      <c r="B150" s="5" t="str">
        <f>MID(Q150,Hoja2!$D$3,Hoja2!$B$3)</f>
        <v>26252763</v>
      </c>
      <c r="C150" s="5" t="str">
        <f>MID(Q150,Hoja2!$D$4,Hoja2!$B$4)</f>
        <v>38265</v>
      </c>
      <c r="D150" s="5" t="str">
        <f>MID(Q150,Hoja2!$D$5,Hoja2!$B$5)</f>
        <v>50107</v>
      </c>
      <c r="E150" s="5" t="str">
        <f>MID(Q150,Hoja2!$D$6,Hoja2!$B$6)</f>
        <v>38775794</v>
      </c>
      <c r="F150" s="5" t="str">
        <f>MID(Q150,Hoja2!$D$7,Hoja2!$B$7)</f>
        <v>060092</v>
      </c>
      <c r="G150" s="5">
        <f>MID(Q150,Hoja2!$D$8,Hoja2!$B$8)/100</f>
        <v>1671.99</v>
      </c>
      <c r="H150" s="5">
        <f>MID(Q150,Hoja2!$D$9,Hoja2!$B$9)/100</f>
        <v>19458.28</v>
      </c>
      <c r="I150" s="5">
        <f>MID(Q150,Hoja2!$D$10,Hoja2!$B$10)/100</f>
        <v>21130.27</v>
      </c>
      <c r="J150" s="5">
        <f>MID(Q150,Hoja2!$D$11,Hoja2!$B$11)/100</f>
        <v>3697.07</v>
      </c>
      <c r="K150" s="5" t="str">
        <f>MID(Q150,Hoja2!$D$12,Hoja2!$B$12)</f>
        <v>D</v>
      </c>
      <c r="L150" s="5" t="str">
        <f>MID(Q150,Hoja2!$D$13,Hoja2!$B$13)</f>
        <v>000000000</v>
      </c>
      <c r="M150" s="6">
        <f>MID(Q150,Hoja2!$D$14,Hoja2!$B$14)/100</f>
        <v>17433.2</v>
      </c>
      <c r="N150" s="5" t="str">
        <f>MID(Q150,Hoja2!$D$15,Hoja2!$B$15)</f>
        <v>120404</v>
      </c>
      <c r="O150" s="5" t="str">
        <f>MID(Q150,Hoja2!$D$16,Hoja2!$B$16)</f>
        <v>27262527633</v>
      </c>
      <c r="P150" s="5" t="str">
        <f>MID(Q150,Hoja2!$D$17,Hoja2!$B$17)</f>
        <v>M</v>
      </c>
      <c r="Q150" s="10" t="s">
        <v>170</v>
      </c>
    </row>
    <row r="151" spans="1:17" x14ac:dyDescent="0.3">
      <c r="A151" s="5" t="str">
        <f>MID(Q151,Hoja2!$D$2,Hoja2!$F$2)</f>
        <v xml:space="preserve">ABREGU EMILSEN ZUNILDA   </v>
      </c>
      <c r="B151" s="5" t="str">
        <f>MID(Q151,Hoja2!$D$3,Hoja2!$B$3)</f>
        <v>27906622</v>
      </c>
      <c r="C151" s="5" t="str">
        <f>MID(Q151,Hoja2!$D$4,Hoja2!$B$4)</f>
        <v>38265</v>
      </c>
      <c r="D151" s="5" t="str">
        <f>MID(Q151,Hoja2!$D$5,Hoja2!$B$5)</f>
        <v>50057</v>
      </c>
      <c r="E151" s="5" t="str">
        <f>MID(Q151,Hoja2!$D$6,Hoja2!$B$6)</f>
        <v>38780914</v>
      </c>
      <c r="F151" s="5" t="str">
        <f>MID(Q151,Hoja2!$D$7,Hoja2!$B$7)</f>
        <v>060092</v>
      </c>
      <c r="G151" s="5">
        <f>MID(Q151,Hoja2!$D$8,Hoja2!$B$8)/100</f>
        <v>2667.2</v>
      </c>
      <c r="H151" s="5">
        <f>MID(Q151,Hoja2!$D$9,Hoja2!$B$9)/100</f>
        <v>17406.330000000002</v>
      </c>
      <c r="I151" s="5">
        <f>MID(Q151,Hoja2!$D$10,Hoja2!$B$10)/100</f>
        <v>20073.53</v>
      </c>
      <c r="J151" s="5">
        <f>MID(Q151,Hoja2!$D$11,Hoja2!$B$11)/100</f>
        <v>3133.14</v>
      </c>
      <c r="K151" s="5" t="str">
        <f>MID(Q151,Hoja2!$D$12,Hoja2!$B$12)</f>
        <v>D</v>
      </c>
      <c r="L151" s="5" t="str">
        <f>MID(Q151,Hoja2!$D$13,Hoja2!$B$13)</f>
        <v>000000000</v>
      </c>
      <c r="M151" s="6">
        <f>MID(Q151,Hoja2!$D$14,Hoja2!$B$14)/100</f>
        <v>16940.39</v>
      </c>
      <c r="N151" s="5" t="str">
        <f>MID(Q151,Hoja2!$D$15,Hoja2!$B$15)</f>
        <v>280912</v>
      </c>
      <c r="O151" s="5" t="str">
        <f>MID(Q151,Hoja2!$D$16,Hoja2!$B$16)</f>
        <v>27279066222</v>
      </c>
      <c r="P151" s="5" t="str">
        <f>MID(Q151,Hoja2!$D$17,Hoja2!$B$17)</f>
        <v>M</v>
      </c>
      <c r="Q151" s="10" t="s">
        <v>171</v>
      </c>
    </row>
    <row r="152" spans="1:17" x14ac:dyDescent="0.3">
      <c r="A152" s="5" t="str">
        <f>MID(Q152,Hoja2!$D$2,Hoja2!$F$2)</f>
        <v xml:space="preserve">ROBLES NADIA NOELIA      </v>
      </c>
      <c r="B152" s="5" t="str">
        <f>MID(Q152,Hoja2!$D$3,Hoja2!$B$3)</f>
        <v>29444494</v>
      </c>
      <c r="C152" s="5" t="str">
        <f>MID(Q152,Hoja2!$D$4,Hoja2!$B$4)</f>
        <v>38265</v>
      </c>
      <c r="D152" s="5" t="str">
        <f>MID(Q152,Hoja2!$D$5,Hoja2!$B$5)</f>
        <v>50057</v>
      </c>
      <c r="E152" s="5" t="str">
        <f>MID(Q152,Hoja2!$D$6,Hoja2!$B$6)</f>
        <v>38782322</v>
      </c>
      <c r="F152" s="5" t="str">
        <f>MID(Q152,Hoja2!$D$7,Hoja2!$B$7)</f>
        <v>060092</v>
      </c>
      <c r="G152" s="5">
        <f>MID(Q152,Hoja2!$D$8,Hoja2!$B$8)/100</f>
        <v>1590.86</v>
      </c>
      <c r="H152" s="5">
        <f>MID(Q152,Hoja2!$D$9,Hoja2!$B$9)/100</f>
        <v>18083.63</v>
      </c>
      <c r="I152" s="5">
        <f>MID(Q152,Hoja2!$D$10,Hoja2!$B$10)/100</f>
        <v>19674.490000000002</v>
      </c>
      <c r="J152" s="5">
        <f>MID(Q152,Hoja2!$D$11,Hoja2!$B$11)/100</f>
        <v>3255.05</v>
      </c>
      <c r="K152" s="5" t="str">
        <f>MID(Q152,Hoja2!$D$12,Hoja2!$B$12)</f>
        <v>D</v>
      </c>
      <c r="L152" s="5" t="str">
        <f>MID(Q152,Hoja2!$D$13,Hoja2!$B$13)</f>
        <v>000000000</v>
      </c>
      <c r="M152" s="6">
        <f>MID(Q152,Hoja2!$D$14,Hoja2!$B$14)/100</f>
        <v>16419.439999999999</v>
      </c>
      <c r="N152" s="5" t="str">
        <f>MID(Q152,Hoja2!$D$15,Hoja2!$B$15)</f>
        <v>031010</v>
      </c>
      <c r="O152" s="5" t="str">
        <f>MID(Q152,Hoja2!$D$16,Hoja2!$B$16)</f>
        <v>27294444942</v>
      </c>
      <c r="P152" s="5" t="str">
        <f>MID(Q152,Hoja2!$D$17,Hoja2!$B$17)</f>
        <v>M</v>
      </c>
      <c r="Q152" s="10" t="s">
        <v>172</v>
      </c>
    </row>
    <row r="153" spans="1:17" x14ac:dyDescent="0.3">
      <c r="A153" s="5" t="str">
        <f>MID(Q153,Hoja2!$D$2,Hoja2!$F$2)</f>
        <v xml:space="preserve">RODRIGUEZ JESICA D LS A. </v>
      </c>
      <c r="B153" s="5" t="str">
        <f>MID(Q153,Hoja2!$D$3,Hoja2!$B$3)</f>
        <v>31466419</v>
      </c>
      <c r="C153" s="5" t="str">
        <f>MID(Q153,Hoja2!$D$4,Hoja2!$B$4)</f>
        <v>38265</v>
      </c>
      <c r="D153" s="5" t="str">
        <f>MID(Q153,Hoja2!$D$5,Hoja2!$B$5)</f>
        <v>50081</v>
      </c>
      <c r="E153" s="5" t="str">
        <f>MID(Q153,Hoja2!$D$6,Hoja2!$B$6)</f>
        <v>38820002</v>
      </c>
      <c r="F153" s="5" t="str">
        <f>MID(Q153,Hoja2!$D$7,Hoja2!$B$7)</f>
        <v>060092</v>
      </c>
      <c r="G153" s="5">
        <f>MID(Q153,Hoja2!$D$8,Hoja2!$B$8)/100</f>
        <v>1544.6</v>
      </c>
      <c r="H153" s="5">
        <f>MID(Q153,Hoja2!$D$9,Hoja2!$B$9)/100</f>
        <v>17406.330000000002</v>
      </c>
      <c r="I153" s="5">
        <f>MID(Q153,Hoja2!$D$10,Hoja2!$B$10)/100</f>
        <v>18950.93</v>
      </c>
      <c r="J153" s="5">
        <f>MID(Q153,Hoja2!$D$11,Hoja2!$B$11)/100</f>
        <v>3133.14</v>
      </c>
      <c r="K153" s="5" t="str">
        <f>MID(Q153,Hoja2!$D$12,Hoja2!$B$12)</f>
        <v>D</v>
      </c>
      <c r="L153" s="5" t="str">
        <f>MID(Q153,Hoja2!$D$13,Hoja2!$B$13)</f>
        <v>000000000</v>
      </c>
      <c r="M153" s="6">
        <f>MID(Q153,Hoja2!$D$14,Hoja2!$B$14)/100</f>
        <v>15817.79</v>
      </c>
      <c r="N153" s="5" t="str">
        <f>MID(Q153,Hoja2!$D$15,Hoja2!$B$15)</f>
        <v>050911</v>
      </c>
      <c r="O153" s="5" t="str">
        <f>MID(Q153,Hoja2!$D$16,Hoja2!$B$16)</f>
        <v>27314664197</v>
      </c>
      <c r="P153" s="5" t="str">
        <f>MID(Q153,Hoja2!$D$17,Hoja2!$B$17)</f>
        <v>M</v>
      </c>
      <c r="Q153" s="10" t="s">
        <v>173</v>
      </c>
    </row>
    <row r="154" spans="1:17" x14ac:dyDescent="0.3">
      <c r="A154" s="5" t="str">
        <f>MID(Q154,Hoja2!$D$2,Hoja2!$F$2)</f>
        <v xml:space="preserve">CORDOBA DANIELA ISABEL   </v>
      </c>
      <c r="B154" s="5" t="str">
        <f>MID(Q154,Hoja2!$D$3,Hoja2!$B$3)</f>
        <v>31305063</v>
      </c>
      <c r="C154" s="5" t="str">
        <f>MID(Q154,Hoja2!$D$4,Hoja2!$B$4)</f>
        <v>38265</v>
      </c>
      <c r="D154" s="5" t="str">
        <f>MID(Q154,Hoja2!$D$5,Hoja2!$B$5)</f>
        <v>50042</v>
      </c>
      <c r="E154" s="5" t="str">
        <f>MID(Q154,Hoja2!$D$6,Hoja2!$B$6)</f>
        <v>38830552</v>
      </c>
      <c r="F154" s="5" t="str">
        <f>MID(Q154,Hoja2!$D$7,Hoja2!$B$7)</f>
        <v>060092</v>
      </c>
      <c r="G154" s="5">
        <f>MID(Q154,Hoja2!$D$8,Hoja2!$B$8)/100</f>
        <v>1498.33</v>
      </c>
      <c r="H154" s="5">
        <f>MID(Q154,Hoja2!$D$9,Hoja2!$B$9)/100</f>
        <v>16729.03</v>
      </c>
      <c r="I154" s="5">
        <f>MID(Q154,Hoja2!$D$10,Hoja2!$B$10)/100</f>
        <v>18227.36</v>
      </c>
      <c r="J154" s="5">
        <f>MID(Q154,Hoja2!$D$11,Hoja2!$B$11)/100</f>
        <v>3011.22</v>
      </c>
      <c r="K154" s="5" t="str">
        <f>MID(Q154,Hoja2!$D$12,Hoja2!$B$12)</f>
        <v>D</v>
      </c>
      <c r="L154" s="5" t="str">
        <f>MID(Q154,Hoja2!$D$13,Hoja2!$B$13)</f>
        <v>000000000</v>
      </c>
      <c r="M154" s="6">
        <f>MID(Q154,Hoja2!$D$14,Hoja2!$B$14)/100</f>
        <v>15216.14</v>
      </c>
      <c r="N154" s="5" t="str">
        <f>MID(Q154,Hoja2!$D$15,Hoja2!$B$15)</f>
        <v>070714</v>
      </c>
      <c r="O154" s="5" t="str">
        <f>MID(Q154,Hoja2!$D$16,Hoja2!$B$16)</f>
        <v>27313050632</v>
      </c>
      <c r="P154" s="5" t="str">
        <f>MID(Q154,Hoja2!$D$17,Hoja2!$B$17)</f>
        <v>M</v>
      </c>
      <c r="Q154" s="10" t="s">
        <v>174</v>
      </c>
    </row>
    <row r="155" spans="1:17" x14ac:dyDescent="0.3">
      <c r="A155" s="5" t="str">
        <f>MID(Q155,Hoja2!$D$2,Hoja2!$F$2)</f>
        <v xml:space="preserve">IBA¥EZ ANIBAL ARIEL      </v>
      </c>
      <c r="B155" s="5" t="str">
        <f>MID(Q155,Hoja2!$D$3,Hoja2!$B$3)</f>
        <v>24746926</v>
      </c>
      <c r="C155" s="5" t="str">
        <f>MID(Q155,Hoja2!$D$4,Hoja2!$B$4)</f>
        <v>38636</v>
      </c>
      <c r="D155" s="5" t="str">
        <f>MID(Q155,Hoja2!$D$5,Hoja2!$B$5)</f>
        <v>50065</v>
      </c>
      <c r="E155" s="5" t="str">
        <f>MID(Q155,Hoja2!$D$6,Hoja2!$B$6)</f>
        <v>38834205</v>
      </c>
      <c r="F155" s="5" t="str">
        <f>MID(Q155,Hoja2!$D$7,Hoja2!$B$7)</f>
        <v>060092</v>
      </c>
      <c r="G155" s="5">
        <f>MID(Q155,Hoja2!$D$8,Hoja2!$B$8)/100</f>
        <v>1498.33</v>
      </c>
      <c r="H155" s="5">
        <f>MID(Q155,Hoja2!$D$9,Hoja2!$B$9)/100</f>
        <v>16729.03</v>
      </c>
      <c r="I155" s="5">
        <f>MID(Q155,Hoja2!$D$10,Hoja2!$B$10)/100</f>
        <v>18227.36</v>
      </c>
      <c r="J155" s="5">
        <f>MID(Q155,Hoja2!$D$11,Hoja2!$B$11)/100</f>
        <v>3011.22</v>
      </c>
      <c r="K155" s="5" t="str">
        <f>MID(Q155,Hoja2!$D$12,Hoja2!$B$12)</f>
        <v>D</v>
      </c>
      <c r="L155" s="5" t="str">
        <f>MID(Q155,Hoja2!$D$13,Hoja2!$B$13)</f>
        <v>000000000</v>
      </c>
      <c r="M155" s="6">
        <f>MID(Q155,Hoja2!$D$14,Hoja2!$B$14)/100</f>
        <v>15216.14</v>
      </c>
      <c r="N155" s="5" t="str">
        <f>MID(Q155,Hoja2!$D$15,Hoja2!$B$15)</f>
        <v>140414</v>
      </c>
      <c r="O155" s="5" t="str">
        <f>MID(Q155,Hoja2!$D$16,Hoja2!$B$16)</f>
        <v>20247469266</v>
      </c>
      <c r="P155" s="5" t="str">
        <f>MID(Q155,Hoja2!$D$17,Hoja2!$B$17)</f>
        <v>V</v>
      </c>
      <c r="Q155" s="10" t="s">
        <v>175</v>
      </c>
    </row>
    <row r="156" spans="1:17" x14ac:dyDescent="0.3">
      <c r="A156" s="5" t="str">
        <f>MID(Q156,Hoja2!$D$2,Hoja2!$F$2)</f>
        <v xml:space="preserve">FARIAS SILVIA ALEJANDRA  </v>
      </c>
      <c r="B156" s="5" t="str">
        <f>MID(Q156,Hoja2!$D$3,Hoja2!$B$3)</f>
        <v>23042416</v>
      </c>
      <c r="C156" s="5" t="str">
        <f>MID(Q156,Hoja2!$D$4,Hoja2!$B$4)</f>
        <v>38265</v>
      </c>
      <c r="D156" s="5" t="str">
        <f>MID(Q156,Hoja2!$D$5,Hoja2!$B$5)</f>
        <v>50042</v>
      </c>
      <c r="E156" s="5" t="str">
        <f>MID(Q156,Hoja2!$D$6,Hoja2!$B$6)</f>
        <v>38862012</v>
      </c>
      <c r="F156" s="5" t="str">
        <f>MID(Q156,Hoja2!$D$7,Hoja2!$B$7)</f>
        <v>060092</v>
      </c>
      <c r="G156" s="5">
        <f>MID(Q156,Hoja2!$D$8,Hoja2!$B$8)/100</f>
        <v>1766.2</v>
      </c>
      <c r="H156" s="5">
        <f>MID(Q156,Hoja2!$D$9,Hoja2!$B$9)/100</f>
        <v>20650.650000000001</v>
      </c>
      <c r="I156" s="5">
        <f>MID(Q156,Hoja2!$D$10,Hoja2!$B$10)/100</f>
        <v>22416.85</v>
      </c>
      <c r="J156" s="5">
        <f>MID(Q156,Hoja2!$D$11,Hoja2!$B$11)/100</f>
        <v>3717.11</v>
      </c>
      <c r="K156" s="5" t="str">
        <f>MID(Q156,Hoja2!$D$12,Hoja2!$B$12)</f>
        <v>D</v>
      </c>
      <c r="L156" s="5" t="str">
        <f>MID(Q156,Hoja2!$D$13,Hoja2!$B$13)</f>
        <v>000000000</v>
      </c>
      <c r="M156" s="6">
        <f>MID(Q156,Hoja2!$D$14,Hoja2!$B$14)/100</f>
        <v>18699.740000000002</v>
      </c>
      <c r="N156" s="5" t="str">
        <f>MID(Q156,Hoja2!$D$15,Hoja2!$B$15)</f>
        <v>290395</v>
      </c>
      <c r="O156" s="5" t="str">
        <f>MID(Q156,Hoja2!$D$16,Hoja2!$B$16)</f>
        <v>27230424166</v>
      </c>
      <c r="P156" s="5" t="str">
        <f>MID(Q156,Hoja2!$D$17,Hoja2!$B$17)</f>
        <v>M</v>
      </c>
      <c r="Q156" s="10" t="s">
        <v>176</v>
      </c>
    </row>
    <row r="157" spans="1:17" x14ac:dyDescent="0.3">
      <c r="A157" s="5" t="str">
        <f>MID(Q157,Hoja2!$D$2,Hoja2!$F$2)</f>
        <v xml:space="preserve">LESCANO GRACIELA BEATRIZ </v>
      </c>
      <c r="B157" s="5" t="str">
        <f>MID(Q157,Hoja2!$D$3,Hoja2!$B$3)</f>
        <v>20664239</v>
      </c>
      <c r="C157" s="5" t="str">
        <f>MID(Q157,Hoja2!$D$4,Hoja2!$B$4)</f>
        <v>38265</v>
      </c>
      <c r="D157" s="5" t="str">
        <f>MID(Q157,Hoja2!$D$5,Hoja2!$B$5)</f>
        <v>50081</v>
      </c>
      <c r="E157" s="5" t="str">
        <f>MID(Q157,Hoja2!$D$6,Hoja2!$B$6)</f>
        <v>38869051</v>
      </c>
      <c r="F157" s="5" t="str">
        <f>MID(Q157,Hoja2!$D$7,Hoja2!$B$7)</f>
        <v>060092</v>
      </c>
      <c r="G157" s="5">
        <f>MID(Q157,Hoja2!$D$8,Hoja2!$B$8)/100</f>
        <v>1626.29</v>
      </c>
      <c r="H157" s="5">
        <f>MID(Q157,Hoja2!$D$9,Hoja2!$B$9)/100</f>
        <v>18760.939999999999</v>
      </c>
      <c r="I157" s="5">
        <f>MID(Q157,Hoja2!$D$10,Hoja2!$B$10)/100</f>
        <v>20387.23</v>
      </c>
      <c r="J157" s="5">
        <f>MID(Q157,Hoja2!$D$11,Hoja2!$B$11)/100</f>
        <v>3564.58</v>
      </c>
      <c r="K157" s="5" t="str">
        <f>MID(Q157,Hoja2!$D$12,Hoja2!$B$12)</f>
        <v>D</v>
      </c>
      <c r="L157" s="5" t="str">
        <f>MID(Q157,Hoja2!$D$13,Hoja2!$B$13)</f>
        <v>000000000</v>
      </c>
      <c r="M157" s="6">
        <f>MID(Q157,Hoja2!$D$14,Hoja2!$B$14)/100</f>
        <v>16822.650000000001</v>
      </c>
      <c r="N157" s="5" t="str">
        <f>MID(Q157,Hoja2!$D$15,Hoja2!$B$15)</f>
        <v>171106</v>
      </c>
      <c r="O157" s="5" t="str">
        <f>MID(Q157,Hoja2!$D$16,Hoja2!$B$16)</f>
        <v>23206642394</v>
      </c>
      <c r="P157" s="5" t="str">
        <f>MID(Q157,Hoja2!$D$17,Hoja2!$B$17)</f>
        <v>M</v>
      </c>
      <c r="Q157" s="10" t="s">
        <v>87</v>
      </c>
    </row>
    <row r="158" spans="1:17" x14ac:dyDescent="0.3">
      <c r="A158" s="5" t="str">
        <f>MID(Q158,Hoja2!$D$2,Hoja2!$F$2)</f>
        <v xml:space="preserve">IBARRA NILDA ELIZABETH   </v>
      </c>
      <c r="B158" s="5" t="str">
        <f>MID(Q158,Hoja2!$D$3,Hoja2!$B$3)</f>
        <v>28245570</v>
      </c>
      <c r="C158" s="5" t="str">
        <f>MID(Q158,Hoja2!$D$4,Hoja2!$B$4)</f>
        <v>38636</v>
      </c>
      <c r="D158" s="5" t="str">
        <f>MID(Q158,Hoja2!$D$5,Hoja2!$B$5)</f>
        <v>50073</v>
      </c>
      <c r="E158" s="5" t="str">
        <f>MID(Q158,Hoja2!$D$6,Hoja2!$B$6)</f>
        <v>38878903</v>
      </c>
      <c r="F158" s="5" t="str">
        <f>MID(Q158,Hoja2!$D$7,Hoja2!$B$7)</f>
        <v>060092</v>
      </c>
      <c r="G158" s="5">
        <f>MID(Q158,Hoja2!$D$8,Hoja2!$B$8)/100</f>
        <v>1590.86</v>
      </c>
      <c r="H158" s="5">
        <f>MID(Q158,Hoja2!$D$9,Hoja2!$B$9)/100</f>
        <v>18083.63</v>
      </c>
      <c r="I158" s="5">
        <f>MID(Q158,Hoja2!$D$10,Hoja2!$B$10)/100</f>
        <v>19674.490000000002</v>
      </c>
      <c r="J158" s="5">
        <f>MID(Q158,Hoja2!$D$11,Hoja2!$B$11)/100</f>
        <v>3255.05</v>
      </c>
      <c r="K158" s="5" t="str">
        <f>MID(Q158,Hoja2!$D$12,Hoja2!$B$12)</f>
        <v>D</v>
      </c>
      <c r="L158" s="5" t="str">
        <f>MID(Q158,Hoja2!$D$13,Hoja2!$B$13)</f>
        <v>000000000</v>
      </c>
      <c r="M158" s="6">
        <f>MID(Q158,Hoja2!$D$14,Hoja2!$B$14)/100</f>
        <v>16419.439999999999</v>
      </c>
      <c r="N158" s="5" t="str">
        <f>MID(Q158,Hoja2!$D$15,Hoja2!$B$15)</f>
        <v>260509</v>
      </c>
      <c r="O158" s="5" t="str">
        <f>MID(Q158,Hoja2!$D$16,Hoja2!$B$16)</f>
        <v>27282455701</v>
      </c>
      <c r="P158" s="5" t="str">
        <f>MID(Q158,Hoja2!$D$17,Hoja2!$B$17)</f>
        <v>M</v>
      </c>
      <c r="Q158" s="10" t="s">
        <v>88</v>
      </c>
    </row>
    <row r="159" spans="1:17" x14ac:dyDescent="0.3">
      <c r="A159" s="5" t="str">
        <f>MID(Q159,Hoja2!$D$2,Hoja2!$F$2)</f>
        <v xml:space="preserve">RODRIGUEZ MARISA MAGALI  </v>
      </c>
      <c r="B159" s="5" t="str">
        <f>MID(Q159,Hoja2!$D$3,Hoja2!$B$3)</f>
        <v>31859308</v>
      </c>
      <c r="C159" s="5" t="str">
        <f>MID(Q159,Hoja2!$D$4,Hoja2!$B$4)</f>
        <v>38636</v>
      </c>
      <c r="D159" s="5" t="str">
        <f>MID(Q159,Hoja2!$D$5,Hoja2!$B$5)</f>
        <v>50057</v>
      </c>
      <c r="E159" s="5" t="str">
        <f>MID(Q159,Hoja2!$D$6,Hoja2!$B$6)</f>
        <v>38885191</v>
      </c>
      <c r="F159" s="5" t="str">
        <f>MID(Q159,Hoja2!$D$7,Hoja2!$B$7)</f>
        <v>060092</v>
      </c>
      <c r="G159" s="5">
        <f>MID(Q159,Hoja2!$D$8,Hoja2!$B$8)/100</f>
        <v>1488.62</v>
      </c>
      <c r="H159" s="5">
        <f>MID(Q159,Hoja2!$D$9,Hoja2!$B$9)/100</f>
        <v>16586.830000000002</v>
      </c>
      <c r="I159" s="5">
        <f>MID(Q159,Hoja2!$D$10,Hoja2!$B$10)/100</f>
        <v>18075.45</v>
      </c>
      <c r="J159" s="5">
        <f>MID(Q159,Hoja2!$D$11,Hoja2!$B$11)/100</f>
        <v>2985.63</v>
      </c>
      <c r="K159" s="5" t="str">
        <f>MID(Q159,Hoja2!$D$12,Hoja2!$B$12)</f>
        <v>D</v>
      </c>
      <c r="L159" s="5" t="str">
        <f>MID(Q159,Hoja2!$D$13,Hoja2!$B$13)</f>
        <v>000000000</v>
      </c>
      <c r="M159" s="6">
        <f>MID(Q159,Hoja2!$D$14,Hoja2!$B$14)/100</f>
        <v>15089.82</v>
      </c>
      <c r="N159" s="5" t="str">
        <f>MID(Q159,Hoja2!$D$15,Hoja2!$B$15)</f>
        <v>011110</v>
      </c>
      <c r="O159" s="5" t="str">
        <f>MID(Q159,Hoja2!$D$16,Hoja2!$B$16)</f>
        <v>27318593081</v>
      </c>
      <c r="P159" s="5" t="str">
        <f>MID(Q159,Hoja2!$D$17,Hoja2!$B$17)</f>
        <v>M</v>
      </c>
      <c r="Q159" s="10" t="s">
        <v>89</v>
      </c>
    </row>
    <row r="160" spans="1:17" x14ac:dyDescent="0.3">
      <c r="A160" s="5" t="str">
        <f>MID(Q160,Hoja2!$D$2,Hoja2!$F$2)</f>
        <v>GUTIERREZ ROSANA SEFERINA</v>
      </c>
      <c r="B160" s="5" t="str">
        <f>MID(Q160,Hoja2!$D$3,Hoja2!$B$3)</f>
        <v>20152457</v>
      </c>
      <c r="C160" s="5" t="str">
        <f>MID(Q160,Hoja2!$D$4,Hoja2!$B$4)</f>
        <v>38265</v>
      </c>
      <c r="D160" s="5" t="str">
        <f>MID(Q160,Hoja2!$D$5,Hoja2!$B$5)</f>
        <v>50057</v>
      </c>
      <c r="E160" s="5" t="str">
        <f>MID(Q160,Hoja2!$D$6,Hoja2!$B$6)</f>
        <v>38887444</v>
      </c>
      <c r="F160" s="5" t="str">
        <f>MID(Q160,Hoja2!$D$7,Hoja2!$B$7)</f>
        <v>060092</v>
      </c>
      <c r="G160" s="5">
        <f>MID(Q160,Hoja2!$D$8,Hoja2!$B$8)/100</f>
        <v>0</v>
      </c>
      <c r="H160" s="5">
        <f>MID(Q160,Hoja2!$D$9,Hoja2!$B$9)/100</f>
        <v>20668.13</v>
      </c>
      <c r="I160" s="5">
        <f>MID(Q160,Hoja2!$D$10,Hoja2!$B$10)/100</f>
        <v>20668.13</v>
      </c>
      <c r="J160" s="5">
        <f>MID(Q160,Hoja2!$D$11,Hoja2!$B$11)/100</f>
        <v>4650.34</v>
      </c>
      <c r="K160" s="5" t="str">
        <f>MID(Q160,Hoja2!$D$12,Hoja2!$B$12)</f>
        <v>D</v>
      </c>
      <c r="L160" s="5" t="str">
        <f>MID(Q160,Hoja2!$D$13,Hoja2!$B$13)</f>
        <v>000000000</v>
      </c>
      <c r="M160" s="6">
        <f>MID(Q160,Hoja2!$D$14,Hoja2!$B$14)/100</f>
        <v>16017.79</v>
      </c>
      <c r="N160" s="5" t="str">
        <f>MID(Q160,Hoja2!$D$15,Hoja2!$B$15)</f>
        <v>130190</v>
      </c>
      <c r="O160" s="5" t="str">
        <f>MID(Q160,Hoja2!$D$16,Hoja2!$B$16)</f>
        <v>27201524577</v>
      </c>
      <c r="P160" s="5" t="str">
        <f>MID(Q160,Hoja2!$D$17,Hoja2!$B$17)</f>
        <v>M</v>
      </c>
      <c r="Q160" s="10" t="s">
        <v>25</v>
      </c>
    </row>
    <row r="161" spans="1:17" x14ac:dyDescent="0.3">
      <c r="A161" s="5" t="str">
        <f>MID(Q161,Hoja2!$D$2,Hoja2!$F$2)</f>
        <v xml:space="preserve">DON SANDRA CEFERINA      </v>
      </c>
      <c r="B161" s="5" t="str">
        <f>MID(Q161,Hoja2!$D$3,Hoja2!$B$3)</f>
        <v>20524078</v>
      </c>
      <c r="C161" s="5" t="str">
        <f>MID(Q161,Hoja2!$D$4,Hoja2!$B$4)</f>
        <v>38176</v>
      </c>
      <c r="D161" s="5" t="str">
        <f>MID(Q161,Hoja2!$D$5,Hoja2!$B$5)</f>
        <v>01251</v>
      </c>
      <c r="E161" s="5" t="str">
        <f>MID(Q161,Hoja2!$D$6,Hoja2!$B$6)</f>
        <v>38888314</v>
      </c>
      <c r="F161" s="5" t="str">
        <f>MID(Q161,Hoja2!$D$7,Hoja2!$B$7)</f>
        <v>060070</v>
      </c>
      <c r="G161" s="5">
        <f>MID(Q161,Hoja2!$D$8,Hoja2!$B$8)/100</f>
        <v>4144.32</v>
      </c>
      <c r="H161" s="5">
        <f>MID(Q161,Hoja2!$D$9,Hoja2!$B$9)/100</f>
        <v>39031.35</v>
      </c>
      <c r="I161" s="5">
        <f>MID(Q161,Hoja2!$D$10,Hoja2!$B$10)/100</f>
        <v>43175.67</v>
      </c>
      <c r="J161" s="5">
        <f>MID(Q161,Hoja2!$D$11,Hoja2!$B$11)/100</f>
        <v>7025.65</v>
      </c>
      <c r="K161" s="5" t="str">
        <f>MID(Q161,Hoja2!$D$12,Hoja2!$B$12)</f>
        <v>D</v>
      </c>
      <c r="L161" s="5" t="str">
        <f>MID(Q161,Hoja2!$D$13,Hoja2!$B$13)</f>
        <v>000000000</v>
      </c>
      <c r="M161" s="6">
        <f>MID(Q161,Hoja2!$D$14,Hoja2!$B$14)/100</f>
        <v>36150.019999999997</v>
      </c>
      <c r="N161" s="5" t="str">
        <f>MID(Q161,Hoja2!$D$15,Hoja2!$B$15)</f>
        <v>260499</v>
      </c>
      <c r="O161" s="5" t="str">
        <f>MID(Q161,Hoja2!$D$16,Hoja2!$B$16)</f>
        <v>27205240786</v>
      </c>
      <c r="P161" s="5" t="str">
        <f>MID(Q161,Hoja2!$D$17,Hoja2!$B$17)</f>
        <v>M</v>
      </c>
      <c r="Q161" s="10" t="s">
        <v>90</v>
      </c>
    </row>
    <row r="162" spans="1:17" x14ac:dyDescent="0.3">
      <c r="A162" s="5" t="str">
        <f>MID(Q162,Hoja2!$D$2,Hoja2!$F$2)</f>
        <v>CARABAJAL MIRYAM VIRGINIA</v>
      </c>
      <c r="B162" s="5" t="str">
        <f>MID(Q162,Hoja2!$D$3,Hoja2!$B$3)</f>
        <v>21541019</v>
      </c>
      <c r="C162" s="5" t="str">
        <f>MID(Q162,Hoja2!$D$4,Hoja2!$B$4)</f>
        <v>38265</v>
      </c>
      <c r="D162" s="5" t="str">
        <f>MID(Q162,Hoja2!$D$5,Hoja2!$B$5)</f>
        <v>50042</v>
      </c>
      <c r="E162" s="5" t="str">
        <f>MID(Q162,Hoja2!$D$6,Hoja2!$B$6)</f>
        <v>38891223</v>
      </c>
      <c r="F162" s="5" t="str">
        <f>MID(Q162,Hoja2!$D$7,Hoja2!$B$7)</f>
        <v>060092</v>
      </c>
      <c r="G162" s="5">
        <f>MID(Q162,Hoja2!$D$8,Hoja2!$B$8)/100</f>
        <v>1868.44</v>
      </c>
      <c r="H162" s="5">
        <f>MID(Q162,Hoja2!$D$9,Hoja2!$B$9)/100</f>
        <v>22167.49</v>
      </c>
      <c r="I162" s="5">
        <f>MID(Q162,Hoja2!$D$10,Hoja2!$B$10)/100</f>
        <v>24035.93</v>
      </c>
      <c r="J162" s="5">
        <f>MID(Q162,Hoja2!$D$11,Hoja2!$B$11)/100</f>
        <v>3990.14</v>
      </c>
      <c r="K162" s="5" t="str">
        <f>MID(Q162,Hoja2!$D$12,Hoja2!$B$12)</f>
        <v>D</v>
      </c>
      <c r="L162" s="5" t="str">
        <f>MID(Q162,Hoja2!$D$13,Hoja2!$B$13)</f>
        <v>000000000</v>
      </c>
      <c r="M162" s="6">
        <f>MID(Q162,Hoja2!$D$14,Hoja2!$B$14)/100</f>
        <v>20045.79</v>
      </c>
      <c r="N162" s="5" t="str">
        <f>MID(Q162,Hoja2!$D$15,Hoja2!$B$15)</f>
        <v>090595</v>
      </c>
      <c r="O162" s="5" t="str">
        <f>MID(Q162,Hoja2!$D$16,Hoja2!$B$16)</f>
        <v>27215410191</v>
      </c>
      <c r="P162" s="5" t="str">
        <f>MID(Q162,Hoja2!$D$17,Hoja2!$B$17)</f>
        <v>M</v>
      </c>
      <c r="Q162" s="10" t="s">
        <v>91</v>
      </c>
    </row>
    <row r="163" spans="1:17" x14ac:dyDescent="0.3">
      <c r="A163" s="5" t="str">
        <f>MID(Q163,Hoja2!$D$2,Hoja2!$F$2)</f>
        <v xml:space="preserve">MORALES CAMILA LUCIA     </v>
      </c>
      <c r="B163" s="5" t="str">
        <f>MID(Q163,Hoja2!$D$3,Hoja2!$B$3)</f>
        <v>39452386</v>
      </c>
      <c r="C163" s="5" t="str">
        <f>MID(Q163,Hoja2!$D$4,Hoja2!$B$4)</f>
        <v>38636</v>
      </c>
      <c r="D163" s="5" t="str">
        <f>MID(Q163,Hoja2!$D$5,Hoja2!$B$5)</f>
        <v>50042</v>
      </c>
      <c r="E163" s="5" t="str">
        <f>MID(Q163,Hoja2!$D$6,Hoja2!$B$6)</f>
        <v>38891621</v>
      </c>
      <c r="F163" s="5" t="str">
        <f>MID(Q163,Hoja2!$D$7,Hoja2!$B$7)</f>
        <v>060092</v>
      </c>
      <c r="G163" s="5">
        <f>MID(Q163,Hoja2!$D$8,Hoja2!$B$8)/100</f>
        <v>1382.67</v>
      </c>
      <c r="H163" s="5">
        <f>MID(Q163,Hoja2!$D$9,Hoja2!$B$9)/100</f>
        <v>15035.77</v>
      </c>
      <c r="I163" s="5">
        <f>MID(Q163,Hoja2!$D$10,Hoja2!$B$10)/100</f>
        <v>16418.439999999999</v>
      </c>
      <c r="J163" s="5">
        <f>MID(Q163,Hoja2!$D$11,Hoja2!$B$11)/100</f>
        <v>2706.44</v>
      </c>
      <c r="K163" s="5" t="str">
        <f>MID(Q163,Hoja2!$D$12,Hoja2!$B$12)</f>
        <v>D</v>
      </c>
      <c r="L163" s="5" t="str">
        <f>MID(Q163,Hoja2!$D$13,Hoja2!$B$13)</f>
        <v>000000000</v>
      </c>
      <c r="M163" s="6">
        <f>MID(Q163,Hoja2!$D$14,Hoja2!$B$14)/100</f>
        <v>13712</v>
      </c>
      <c r="N163" s="5" t="str">
        <f>MID(Q163,Hoja2!$D$15,Hoja2!$B$15)</f>
        <v>131119</v>
      </c>
      <c r="O163" s="5" t="str">
        <f>MID(Q163,Hoja2!$D$16,Hoja2!$B$16)</f>
        <v>27394523866</v>
      </c>
      <c r="P163" s="5" t="str">
        <f>MID(Q163,Hoja2!$D$17,Hoja2!$B$17)</f>
        <v>M</v>
      </c>
      <c r="Q163" s="10" t="s">
        <v>92</v>
      </c>
    </row>
    <row r="164" spans="1:17" x14ac:dyDescent="0.3">
      <c r="A164" s="5" t="str">
        <f>MID(Q164,Hoja2!$D$2,Hoja2!$F$2)</f>
        <v xml:space="preserve">DOMINGUEZ ELIZABETH      </v>
      </c>
      <c r="B164" s="5" t="str">
        <f>MID(Q164,Hoja2!$D$3,Hoja2!$B$3)</f>
        <v>27169126</v>
      </c>
      <c r="C164" s="5" t="str">
        <f>MID(Q164,Hoja2!$D$4,Hoja2!$B$4)</f>
        <v>38636</v>
      </c>
      <c r="D164" s="5" t="str">
        <f>MID(Q164,Hoja2!$D$5,Hoja2!$B$5)</f>
        <v>50073</v>
      </c>
      <c r="E164" s="5" t="str">
        <f>MID(Q164,Hoja2!$D$6,Hoja2!$B$6)</f>
        <v>38894103</v>
      </c>
      <c r="F164" s="5" t="str">
        <f>MID(Q164,Hoja2!$D$7,Hoja2!$B$7)</f>
        <v>060092</v>
      </c>
      <c r="G164" s="5">
        <f>MID(Q164,Hoja2!$D$8,Hoja2!$B$8)/100</f>
        <v>1581.15</v>
      </c>
      <c r="H164" s="5">
        <f>MID(Q164,Hoja2!$D$9,Hoja2!$B$9)/100</f>
        <v>17941.439999999999</v>
      </c>
      <c r="I164" s="5">
        <f>MID(Q164,Hoja2!$D$10,Hoja2!$B$10)/100</f>
        <v>19522.59</v>
      </c>
      <c r="J164" s="5">
        <f>MID(Q164,Hoja2!$D$11,Hoja2!$B$11)/100</f>
        <v>3229.46</v>
      </c>
      <c r="K164" s="5" t="str">
        <f>MID(Q164,Hoja2!$D$12,Hoja2!$B$12)</f>
        <v>D</v>
      </c>
      <c r="L164" s="5" t="str">
        <f>MID(Q164,Hoja2!$D$13,Hoja2!$B$13)</f>
        <v>000000000</v>
      </c>
      <c r="M164" s="6">
        <f>MID(Q164,Hoja2!$D$14,Hoja2!$B$14)/100</f>
        <v>16293.13</v>
      </c>
      <c r="N164" s="5" t="str">
        <f>MID(Q164,Hoja2!$D$15,Hoja2!$B$15)</f>
        <v>220605</v>
      </c>
      <c r="O164" s="5" t="str">
        <f>MID(Q164,Hoja2!$D$16,Hoja2!$B$16)</f>
        <v>27271691268</v>
      </c>
      <c r="P164" s="5" t="str">
        <f>MID(Q164,Hoja2!$D$17,Hoja2!$B$17)</f>
        <v>M</v>
      </c>
      <c r="Q164" s="10" t="s">
        <v>93</v>
      </c>
    </row>
    <row r="165" spans="1:17" x14ac:dyDescent="0.3">
      <c r="A165" s="5" t="str">
        <f>MID(Q165,Hoja2!$D$2,Hoja2!$F$2)</f>
        <v xml:space="preserve">CONTRERAS CARLA MARIANA  </v>
      </c>
      <c r="B165" s="5" t="str">
        <f>MID(Q165,Hoja2!$D$3,Hoja2!$B$3)</f>
        <v>27030618</v>
      </c>
      <c r="C165" s="5" t="str">
        <f>MID(Q165,Hoja2!$D$4,Hoja2!$B$4)</f>
        <v>38636</v>
      </c>
      <c r="D165" s="5" t="str">
        <f>MID(Q165,Hoja2!$D$5,Hoja2!$B$5)</f>
        <v>50042</v>
      </c>
      <c r="E165" s="5" t="str">
        <f>MID(Q165,Hoja2!$D$6,Hoja2!$B$6)</f>
        <v>38904403</v>
      </c>
      <c r="F165" s="5" t="str">
        <f>MID(Q165,Hoja2!$D$7,Hoja2!$B$7)</f>
        <v>060092</v>
      </c>
      <c r="G165" s="5">
        <f>MID(Q165,Hoja2!$D$8,Hoja2!$B$8)/100</f>
        <v>1498.33</v>
      </c>
      <c r="H165" s="5">
        <f>MID(Q165,Hoja2!$D$9,Hoja2!$B$9)/100</f>
        <v>16729.03</v>
      </c>
      <c r="I165" s="5">
        <f>MID(Q165,Hoja2!$D$10,Hoja2!$B$10)/100</f>
        <v>18227.36</v>
      </c>
      <c r="J165" s="5">
        <f>MID(Q165,Hoja2!$D$11,Hoja2!$B$11)/100</f>
        <v>3011.22</v>
      </c>
      <c r="K165" s="5" t="str">
        <f>MID(Q165,Hoja2!$D$12,Hoja2!$B$12)</f>
        <v>D</v>
      </c>
      <c r="L165" s="5" t="str">
        <f>MID(Q165,Hoja2!$D$13,Hoja2!$B$13)</f>
        <v>000000000</v>
      </c>
      <c r="M165" s="6">
        <f>MID(Q165,Hoja2!$D$14,Hoja2!$B$14)/100</f>
        <v>15216.14</v>
      </c>
      <c r="N165" s="5" t="str">
        <f>MID(Q165,Hoja2!$D$15,Hoja2!$B$15)</f>
        <v>150615</v>
      </c>
      <c r="O165" s="5" t="str">
        <f>MID(Q165,Hoja2!$D$16,Hoja2!$B$16)</f>
        <v>27270306182</v>
      </c>
      <c r="P165" s="5" t="str">
        <f>MID(Q165,Hoja2!$D$17,Hoja2!$B$17)</f>
        <v>M</v>
      </c>
      <c r="Q165" s="10" t="s">
        <v>94</v>
      </c>
    </row>
    <row r="166" spans="1:17" x14ac:dyDescent="0.3">
      <c r="A166" s="5" t="str">
        <f>MID(Q166,Hoja2!$D$2,Hoja2!$F$2)</f>
        <v xml:space="preserve">AGUIRRE NATALIA PATRICIA </v>
      </c>
      <c r="B166" s="5" t="str">
        <f>MID(Q166,Hoja2!$D$3,Hoja2!$B$3)</f>
        <v>30208087</v>
      </c>
      <c r="C166" s="5" t="str">
        <f>MID(Q166,Hoja2!$D$4,Hoja2!$B$4)</f>
        <v>38265</v>
      </c>
      <c r="D166" s="5" t="str">
        <f>MID(Q166,Hoja2!$D$5,Hoja2!$B$5)</f>
        <v>50081</v>
      </c>
      <c r="E166" s="5" t="str">
        <f>MID(Q166,Hoja2!$D$6,Hoja2!$B$6)</f>
        <v>38910784</v>
      </c>
      <c r="F166" s="5" t="str">
        <f>MID(Q166,Hoja2!$D$7,Hoja2!$B$7)</f>
        <v>060092</v>
      </c>
      <c r="G166" s="5">
        <f>MID(Q166,Hoja2!$D$8,Hoja2!$B$8)/100</f>
        <v>1498.33</v>
      </c>
      <c r="H166" s="5">
        <f>MID(Q166,Hoja2!$D$9,Hoja2!$B$9)/100</f>
        <v>16729.03</v>
      </c>
      <c r="I166" s="5">
        <f>MID(Q166,Hoja2!$D$10,Hoja2!$B$10)/100</f>
        <v>18227.36</v>
      </c>
      <c r="J166" s="5">
        <f>MID(Q166,Hoja2!$D$11,Hoja2!$B$11)/100</f>
        <v>3011.22</v>
      </c>
      <c r="K166" s="5" t="str">
        <f>MID(Q166,Hoja2!$D$12,Hoja2!$B$12)</f>
        <v>D</v>
      </c>
      <c r="L166" s="5" t="str">
        <f>MID(Q166,Hoja2!$D$13,Hoja2!$B$13)</f>
        <v>000000000</v>
      </c>
      <c r="M166" s="6">
        <f>MID(Q166,Hoja2!$D$14,Hoja2!$B$14)/100</f>
        <v>15216.14</v>
      </c>
      <c r="N166" s="5" t="str">
        <f>MID(Q166,Hoja2!$D$15,Hoja2!$B$15)</f>
        <v>110913</v>
      </c>
      <c r="O166" s="5" t="str">
        <f>MID(Q166,Hoja2!$D$16,Hoja2!$B$16)</f>
        <v>27302080874</v>
      </c>
      <c r="P166" s="5" t="str">
        <f>MID(Q166,Hoja2!$D$17,Hoja2!$B$17)</f>
        <v>M</v>
      </c>
      <c r="Q166" s="10" t="s">
        <v>95</v>
      </c>
    </row>
    <row r="167" spans="1:17" x14ac:dyDescent="0.3">
      <c r="A167" s="5" t="str">
        <f>MID(Q167,Hoja2!$D$2,Hoja2!$F$2)</f>
        <v>TERRERA MELINA ZULEMA DEL</v>
      </c>
      <c r="B167" s="5" t="str">
        <f>MID(Q167,Hoja2!$D$3,Hoja2!$B$3)</f>
        <v>34231285</v>
      </c>
      <c r="C167" s="5" t="str">
        <f>MID(Q167,Hoja2!$D$4,Hoja2!$B$4)</f>
        <v>38265</v>
      </c>
      <c r="D167" s="5" t="str">
        <f>MID(Q167,Hoja2!$D$5,Hoja2!$B$5)</f>
        <v>50065</v>
      </c>
      <c r="E167" s="5" t="str">
        <f>MID(Q167,Hoja2!$D$6,Hoja2!$B$6)</f>
        <v>38911581</v>
      </c>
      <c r="F167" s="5" t="str">
        <f>MID(Q167,Hoja2!$D$7,Hoja2!$B$7)</f>
        <v>060092</v>
      </c>
      <c r="G167" s="5">
        <f>MID(Q167,Hoja2!$D$8,Hoja2!$B$8)/100</f>
        <v>2620.9299999999998</v>
      </c>
      <c r="H167" s="5">
        <f>MID(Q167,Hoja2!$D$9,Hoja2!$B$9)/100</f>
        <v>16729.03</v>
      </c>
      <c r="I167" s="5">
        <f>MID(Q167,Hoja2!$D$10,Hoja2!$B$10)/100</f>
        <v>19349.96</v>
      </c>
      <c r="J167" s="5">
        <f>MID(Q167,Hoja2!$D$11,Hoja2!$B$11)/100</f>
        <v>3011.22</v>
      </c>
      <c r="K167" s="5" t="str">
        <f>MID(Q167,Hoja2!$D$12,Hoja2!$B$12)</f>
        <v>D</v>
      </c>
      <c r="L167" s="5" t="str">
        <f>MID(Q167,Hoja2!$D$13,Hoja2!$B$13)</f>
        <v>000000000</v>
      </c>
      <c r="M167" s="6">
        <f>MID(Q167,Hoja2!$D$14,Hoja2!$B$14)/100</f>
        <v>16338.74</v>
      </c>
      <c r="N167" s="5" t="str">
        <f>MID(Q167,Hoja2!$D$15,Hoja2!$B$15)</f>
        <v>260815</v>
      </c>
      <c r="O167" s="5" t="str">
        <f>MID(Q167,Hoja2!$D$16,Hoja2!$B$16)</f>
        <v>27342312859</v>
      </c>
      <c r="P167" s="5" t="str">
        <f>MID(Q167,Hoja2!$D$17,Hoja2!$B$17)</f>
        <v>M</v>
      </c>
      <c r="Q167" s="10" t="s">
        <v>96</v>
      </c>
    </row>
    <row r="168" spans="1:17" x14ac:dyDescent="0.3">
      <c r="A168" s="5" t="str">
        <f>MID(Q168,Hoja2!$D$2,Hoja2!$F$2)</f>
        <v xml:space="preserve">KAPP ROMINA BELEN        </v>
      </c>
      <c r="B168" s="5" t="str">
        <f>MID(Q168,Hoja2!$D$3,Hoja2!$B$3)</f>
        <v>29509126</v>
      </c>
      <c r="C168" s="5" t="str">
        <f>MID(Q168,Hoja2!$D$4,Hoja2!$B$4)</f>
        <v>38636</v>
      </c>
      <c r="D168" s="5" t="str">
        <f>MID(Q168,Hoja2!$D$5,Hoja2!$B$5)</f>
        <v>50073</v>
      </c>
      <c r="E168" s="5" t="str">
        <f>MID(Q168,Hoja2!$D$6,Hoja2!$B$6)</f>
        <v>38912671</v>
      </c>
      <c r="F168" s="5" t="str">
        <f>MID(Q168,Hoja2!$D$7,Hoja2!$B$7)</f>
        <v>060092</v>
      </c>
      <c r="G168" s="5">
        <f>MID(Q168,Hoja2!$D$8,Hoja2!$B$8)/100</f>
        <v>1498.33</v>
      </c>
      <c r="H168" s="5">
        <f>MID(Q168,Hoja2!$D$9,Hoja2!$B$9)/100</f>
        <v>16729.03</v>
      </c>
      <c r="I168" s="5">
        <f>MID(Q168,Hoja2!$D$10,Hoja2!$B$10)/100</f>
        <v>18227.36</v>
      </c>
      <c r="J168" s="5">
        <f>MID(Q168,Hoja2!$D$11,Hoja2!$B$11)/100</f>
        <v>3011.22</v>
      </c>
      <c r="K168" s="5" t="str">
        <f>MID(Q168,Hoja2!$D$12,Hoja2!$B$12)</f>
        <v>D</v>
      </c>
      <c r="L168" s="5" t="str">
        <f>MID(Q168,Hoja2!$D$13,Hoja2!$B$13)</f>
        <v>000000000</v>
      </c>
      <c r="M168" s="6">
        <f>MID(Q168,Hoja2!$D$14,Hoja2!$B$14)/100</f>
        <v>15216.14</v>
      </c>
      <c r="N168" s="5" t="str">
        <f>MID(Q168,Hoja2!$D$15,Hoja2!$B$15)</f>
        <v>060515</v>
      </c>
      <c r="O168" s="5" t="str">
        <f>MID(Q168,Hoja2!$D$16,Hoja2!$B$16)</f>
        <v>27295091261</v>
      </c>
      <c r="P168" s="5" t="str">
        <f>MID(Q168,Hoja2!$D$17,Hoja2!$B$17)</f>
        <v>M</v>
      </c>
      <c r="Q168" s="10" t="s">
        <v>97</v>
      </c>
    </row>
    <row r="169" spans="1:17" x14ac:dyDescent="0.3">
      <c r="A169" s="5" t="str">
        <f>MID(Q169,Hoja2!$D$2,Hoja2!$F$2)</f>
        <v xml:space="preserve">MOYANO RAUL ORLANDO      </v>
      </c>
      <c r="B169" s="5" t="str">
        <f>MID(Q169,Hoja2!$D$3,Hoja2!$B$3)</f>
        <v>16346289</v>
      </c>
      <c r="C169" s="5" t="str">
        <f>MID(Q169,Hoja2!$D$4,Hoja2!$B$4)</f>
        <v>38265</v>
      </c>
      <c r="D169" s="5" t="str">
        <f>MID(Q169,Hoja2!$D$5,Hoja2!$B$5)</f>
        <v>50096</v>
      </c>
      <c r="E169" s="5" t="str">
        <f>MID(Q169,Hoja2!$D$6,Hoja2!$B$6)</f>
        <v>38932773</v>
      </c>
      <c r="F169" s="5" t="str">
        <f>MID(Q169,Hoja2!$D$7,Hoja2!$B$7)</f>
        <v>060092</v>
      </c>
      <c r="G169" s="5">
        <f>MID(Q169,Hoja2!$D$8,Hoja2!$B$8)/100</f>
        <v>1413.45</v>
      </c>
      <c r="H169" s="5">
        <f>MID(Q169,Hoja2!$D$9,Hoja2!$B$9)/100</f>
        <v>16051.73</v>
      </c>
      <c r="I169" s="5">
        <f>MID(Q169,Hoja2!$D$10,Hoja2!$B$10)/100</f>
        <v>17465.18</v>
      </c>
      <c r="J169" s="5">
        <f>MID(Q169,Hoja2!$D$11,Hoja2!$B$11)/100</f>
        <v>3611.64</v>
      </c>
      <c r="K169" s="5" t="str">
        <f>MID(Q169,Hoja2!$D$12,Hoja2!$B$12)</f>
        <v>D</v>
      </c>
      <c r="L169" s="5" t="str">
        <f>MID(Q169,Hoja2!$D$13,Hoja2!$B$13)</f>
        <v>000000000</v>
      </c>
      <c r="M169" s="6">
        <f>MID(Q169,Hoja2!$D$14,Hoja2!$B$14)/100</f>
        <v>13853.54</v>
      </c>
      <c r="N169" s="5" t="str">
        <f>MID(Q169,Hoja2!$D$15,Hoja2!$B$15)</f>
        <v>181016</v>
      </c>
      <c r="O169" s="5" t="str">
        <f>MID(Q169,Hoja2!$D$16,Hoja2!$B$16)</f>
        <v>20163462894</v>
      </c>
      <c r="P169" s="5" t="str">
        <f>MID(Q169,Hoja2!$D$17,Hoja2!$B$17)</f>
        <v>V</v>
      </c>
      <c r="Q169" s="10" t="s">
        <v>98</v>
      </c>
    </row>
    <row r="170" spans="1:17" x14ac:dyDescent="0.3">
      <c r="A170" s="5" t="str">
        <f>MID(Q170,Hoja2!$D$2,Hoja2!$F$2)</f>
        <v xml:space="preserve">MORENO ROSA NORMA        </v>
      </c>
      <c r="B170" s="5" t="str">
        <f>MID(Q170,Hoja2!$D$3,Hoja2!$B$3)</f>
        <v>17556112</v>
      </c>
      <c r="C170" s="5" t="str">
        <f>MID(Q170,Hoja2!$D$4,Hoja2!$B$4)</f>
        <v>38265</v>
      </c>
      <c r="D170" s="5" t="str">
        <f>MID(Q170,Hoja2!$D$5,Hoja2!$B$5)</f>
        <v>50042</v>
      </c>
      <c r="E170" s="5" t="str">
        <f>MID(Q170,Hoja2!$D$6,Hoja2!$B$6)</f>
        <v>38935331</v>
      </c>
      <c r="F170" s="5" t="str">
        <f>MID(Q170,Hoja2!$D$7,Hoja2!$B$7)</f>
        <v>060092</v>
      </c>
      <c r="G170" s="5">
        <f>MID(Q170,Hoja2!$D$8,Hoja2!$B$8)/100</f>
        <v>1868.44</v>
      </c>
      <c r="H170" s="5">
        <f>MID(Q170,Hoja2!$D$9,Hoja2!$B$9)/100</f>
        <v>22147.45</v>
      </c>
      <c r="I170" s="5">
        <f>MID(Q170,Hoja2!$D$10,Hoja2!$B$10)/100</f>
        <v>24015.89</v>
      </c>
      <c r="J170" s="5">
        <f>MID(Q170,Hoja2!$D$11,Hoja2!$B$11)/100</f>
        <v>3986.54</v>
      </c>
      <c r="K170" s="5" t="str">
        <f>MID(Q170,Hoja2!$D$12,Hoja2!$B$12)</f>
        <v>D</v>
      </c>
      <c r="L170" s="5" t="str">
        <f>MID(Q170,Hoja2!$D$13,Hoja2!$B$13)</f>
        <v>000000000</v>
      </c>
      <c r="M170" s="6">
        <f>MID(Q170,Hoja2!$D$14,Hoja2!$B$14)/100</f>
        <v>20029.349999999999</v>
      </c>
      <c r="N170" s="5" t="str">
        <f>MID(Q170,Hoja2!$D$15,Hoja2!$B$15)</f>
        <v>110495</v>
      </c>
      <c r="O170" s="5" t="str">
        <f>MID(Q170,Hoja2!$D$16,Hoja2!$B$16)</f>
        <v>27175561124</v>
      </c>
      <c r="P170" s="5" t="str">
        <f>MID(Q170,Hoja2!$D$17,Hoja2!$B$17)</f>
        <v>M</v>
      </c>
      <c r="Q170" s="10" t="s">
        <v>99</v>
      </c>
    </row>
    <row r="171" spans="1:17" x14ac:dyDescent="0.3">
      <c r="A171" s="5" t="str">
        <f>MID(Q171,Hoja2!$D$2,Hoja2!$F$2)</f>
        <v xml:space="preserve">CARRIZO VALERIA SARA R.  </v>
      </c>
      <c r="B171" s="5" t="str">
        <f>MID(Q171,Hoja2!$D$3,Hoja2!$B$3)</f>
        <v>35504271</v>
      </c>
      <c r="C171" s="5" t="str">
        <f>MID(Q171,Hoja2!$D$4,Hoja2!$B$4)</f>
        <v>38636</v>
      </c>
      <c r="D171" s="5" t="str">
        <f>MID(Q171,Hoja2!$D$5,Hoja2!$B$5)</f>
        <v>50081</v>
      </c>
      <c r="E171" s="5" t="str">
        <f>MID(Q171,Hoja2!$D$6,Hoja2!$B$6)</f>
        <v>38949733</v>
      </c>
      <c r="F171" s="5" t="str">
        <f>MID(Q171,Hoja2!$D$7,Hoja2!$B$7)</f>
        <v>060092</v>
      </c>
      <c r="G171" s="5">
        <f>MID(Q171,Hoja2!$D$8,Hoja2!$B$8)/100</f>
        <v>1382.67</v>
      </c>
      <c r="H171" s="5">
        <f>MID(Q171,Hoja2!$D$9,Hoja2!$B$9)/100</f>
        <v>15035.77</v>
      </c>
      <c r="I171" s="5">
        <f>MID(Q171,Hoja2!$D$10,Hoja2!$B$10)/100</f>
        <v>16418.439999999999</v>
      </c>
      <c r="J171" s="5">
        <f>MID(Q171,Hoja2!$D$11,Hoja2!$B$11)/100</f>
        <v>2706.44</v>
      </c>
      <c r="K171" s="5" t="str">
        <f>MID(Q171,Hoja2!$D$12,Hoja2!$B$12)</f>
        <v>D</v>
      </c>
      <c r="L171" s="5" t="str">
        <f>MID(Q171,Hoja2!$D$13,Hoja2!$B$13)</f>
        <v>000000000</v>
      </c>
      <c r="M171" s="6">
        <f>MID(Q171,Hoja2!$D$14,Hoja2!$B$14)/100</f>
        <v>13712</v>
      </c>
      <c r="N171" s="5" t="str">
        <f>MID(Q171,Hoja2!$D$15,Hoja2!$B$15)</f>
        <v>311018</v>
      </c>
      <c r="O171" s="5" t="str">
        <f>MID(Q171,Hoja2!$D$16,Hoja2!$B$16)</f>
        <v>27355042710</v>
      </c>
      <c r="P171" s="5" t="str">
        <f>MID(Q171,Hoja2!$D$17,Hoja2!$B$17)</f>
        <v>M</v>
      </c>
      <c r="Q171" s="10" t="s">
        <v>100</v>
      </c>
    </row>
    <row r="172" spans="1:17" x14ac:dyDescent="0.3">
      <c r="A172" s="5" t="str">
        <f>MID(Q172,Hoja2!$D$2,Hoja2!$F$2)</f>
        <v xml:space="preserve">VILLALBA ROSALIA         </v>
      </c>
      <c r="B172" s="5" t="str">
        <f>MID(Q172,Hoja2!$D$3,Hoja2!$B$3)</f>
        <v>37444312</v>
      </c>
      <c r="C172" s="5" t="str">
        <f>MID(Q172,Hoja2!$D$4,Hoja2!$B$4)</f>
        <v>38265</v>
      </c>
      <c r="D172" s="5" t="str">
        <f>MID(Q172,Hoja2!$D$5,Hoja2!$B$5)</f>
        <v>50057</v>
      </c>
      <c r="E172" s="5" t="str">
        <f>MID(Q172,Hoja2!$D$6,Hoja2!$B$6)</f>
        <v>38953334</v>
      </c>
      <c r="F172" s="5" t="str">
        <f>MID(Q172,Hoja2!$D$7,Hoja2!$B$7)</f>
        <v>060092</v>
      </c>
      <c r="G172" s="5">
        <f>MID(Q172,Hoja2!$D$8,Hoja2!$B$8)/100</f>
        <v>2505.27</v>
      </c>
      <c r="H172" s="5">
        <f>MID(Q172,Hoja2!$D$9,Hoja2!$B$9)/100</f>
        <v>15035.77</v>
      </c>
      <c r="I172" s="5">
        <f>MID(Q172,Hoja2!$D$10,Hoja2!$B$10)/100</f>
        <v>17541.04</v>
      </c>
      <c r="J172" s="5">
        <f>MID(Q172,Hoja2!$D$11,Hoja2!$B$11)/100</f>
        <v>2706.44</v>
      </c>
      <c r="K172" s="5" t="str">
        <f>MID(Q172,Hoja2!$D$12,Hoja2!$B$12)</f>
        <v>D</v>
      </c>
      <c r="L172" s="5" t="str">
        <f>MID(Q172,Hoja2!$D$13,Hoja2!$B$13)</f>
        <v>000000000</v>
      </c>
      <c r="M172" s="6">
        <f>MID(Q172,Hoja2!$D$14,Hoja2!$B$14)/100</f>
        <v>14834.6</v>
      </c>
      <c r="N172" s="5" t="str">
        <f>MID(Q172,Hoja2!$D$15,Hoja2!$B$15)</f>
        <v>250619</v>
      </c>
      <c r="O172" s="5" t="str">
        <f>MID(Q172,Hoja2!$D$16,Hoja2!$B$16)</f>
        <v>27374443122</v>
      </c>
      <c r="P172" s="5" t="str">
        <f>MID(Q172,Hoja2!$D$17,Hoja2!$B$17)</f>
        <v>M</v>
      </c>
      <c r="Q172" s="10" t="s">
        <v>101</v>
      </c>
    </row>
    <row r="173" spans="1:17" x14ac:dyDescent="0.3">
      <c r="A173" s="5" t="str">
        <f>MID(Q173,Hoja2!$D$2,Hoja2!$F$2)</f>
        <v xml:space="preserve">ROBLES MARCELA ALEJANDRA </v>
      </c>
      <c r="B173" s="5" t="str">
        <f>MID(Q173,Hoja2!$D$3,Hoja2!$B$3)</f>
        <v>21340522</v>
      </c>
      <c r="C173" s="5" t="str">
        <f>MID(Q173,Hoja2!$D$4,Hoja2!$B$4)</f>
        <v>38265</v>
      </c>
      <c r="D173" s="5" t="str">
        <f>MID(Q173,Hoja2!$D$5,Hoja2!$B$5)</f>
        <v>50034</v>
      </c>
      <c r="E173" s="5" t="str">
        <f>MID(Q173,Hoja2!$D$6,Hoja2!$B$6)</f>
        <v>38955145</v>
      </c>
      <c r="F173" s="5" t="str">
        <f>MID(Q173,Hoja2!$D$7,Hoja2!$B$7)</f>
        <v>060092</v>
      </c>
      <c r="G173" s="5">
        <f>MID(Q173,Hoja2!$D$8,Hoja2!$B$8)/100</f>
        <v>1868.44</v>
      </c>
      <c r="H173" s="5">
        <f>MID(Q173,Hoja2!$D$9,Hoja2!$B$9)/100</f>
        <v>22167.49</v>
      </c>
      <c r="I173" s="5">
        <f>MID(Q173,Hoja2!$D$10,Hoja2!$B$10)/100</f>
        <v>24035.93</v>
      </c>
      <c r="J173" s="5">
        <f>MID(Q173,Hoja2!$D$11,Hoja2!$B$11)/100</f>
        <v>3990.14</v>
      </c>
      <c r="K173" s="5" t="str">
        <f>MID(Q173,Hoja2!$D$12,Hoja2!$B$12)</f>
        <v>D</v>
      </c>
      <c r="L173" s="5" t="str">
        <f>MID(Q173,Hoja2!$D$13,Hoja2!$B$13)</f>
        <v>000000000</v>
      </c>
      <c r="M173" s="6">
        <f>MID(Q173,Hoja2!$D$14,Hoja2!$B$14)/100</f>
        <v>20045.79</v>
      </c>
      <c r="N173" s="5" t="str">
        <f>MID(Q173,Hoja2!$D$15,Hoja2!$B$15)</f>
        <v>141293</v>
      </c>
      <c r="O173" s="5" t="str">
        <f>MID(Q173,Hoja2!$D$16,Hoja2!$B$16)</f>
        <v>27213405220</v>
      </c>
      <c r="P173" s="5" t="str">
        <f>MID(Q173,Hoja2!$D$17,Hoja2!$B$17)</f>
        <v>M</v>
      </c>
      <c r="Q173" s="10" t="s">
        <v>102</v>
      </c>
    </row>
    <row r="174" spans="1:17" x14ac:dyDescent="0.3">
      <c r="A174" s="5" t="str">
        <f>MID(Q174,Hoja2!$D$2,Hoja2!$F$2)</f>
        <v xml:space="preserve">MONTOYA DANIELA MARIANA  </v>
      </c>
      <c r="B174" s="5" t="str">
        <f>MID(Q174,Hoja2!$D$3,Hoja2!$B$3)</f>
        <v>33622158</v>
      </c>
      <c r="C174" s="5" t="str">
        <f>MID(Q174,Hoja2!$D$4,Hoja2!$B$4)</f>
        <v>38636</v>
      </c>
      <c r="D174" s="5" t="str">
        <f>MID(Q174,Hoja2!$D$5,Hoja2!$B$5)</f>
        <v>50107</v>
      </c>
      <c r="E174" s="5" t="str">
        <f>MID(Q174,Hoja2!$D$6,Hoja2!$B$6)</f>
        <v>38959694</v>
      </c>
      <c r="F174" s="5" t="str">
        <f>MID(Q174,Hoja2!$D$7,Hoja2!$B$7)</f>
        <v>060092</v>
      </c>
      <c r="G174" s="5">
        <f>MID(Q174,Hoja2!$D$8,Hoja2!$B$8)/100</f>
        <v>1382.67</v>
      </c>
      <c r="H174" s="5">
        <f>MID(Q174,Hoja2!$D$9,Hoja2!$B$9)/100</f>
        <v>15035.77</v>
      </c>
      <c r="I174" s="5">
        <f>MID(Q174,Hoja2!$D$10,Hoja2!$B$10)/100</f>
        <v>16418.439999999999</v>
      </c>
      <c r="J174" s="5">
        <f>MID(Q174,Hoja2!$D$11,Hoja2!$B$11)/100</f>
        <v>2706.44</v>
      </c>
      <c r="K174" s="5" t="str">
        <f>MID(Q174,Hoja2!$D$12,Hoja2!$B$12)</f>
        <v>D</v>
      </c>
      <c r="L174" s="5" t="str">
        <f>MID(Q174,Hoja2!$D$13,Hoja2!$B$13)</f>
        <v>000000000</v>
      </c>
      <c r="M174" s="6">
        <f>MID(Q174,Hoja2!$D$14,Hoja2!$B$14)/100</f>
        <v>13712</v>
      </c>
      <c r="N174" s="5" t="str">
        <f>MID(Q174,Hoja2!$D$15,Hoja2!$B$15)</f>
        <v>230518</v>
      </c>
      <c r="O174" s="5" t="str">
        <f>MID(Q174,Hoja2!$D$16,Hoja2!$B$16)</f>
        <v>27336221582</v>
      </c>
      <c r="P174" s="5" t="str">
        <f>MID(Q174,Hoja2!$D$17,Hoja2!$B$17)</f>
        <v>M</v>
      </c>
      <c r="Q174" s="10" t="s">
        <v>103</v>
      </c>
    </row>
    <row r="175" spans="1:17" x14ac:dyDescent="0.3">
      <c r="A175" s="5" t="str">
        <f>MID(Q175,Hoja2!$D$2,Hoja2!$F$2)</f>
        <v xml:space="preserve">SANTOS NIEVES ESTELA     </v>
      </c>
      <c r="B175" s="5" t="str">
        <f>MID(Q175,Hoja2!$D$3,Hoja2!$B$3)</f>
        <v>30627446</v>
      </c>
      <c r="C175" s="5" t="str">
        <f>MID(Q175,Hoja2!$D$4,Hoja2!$B$4)</f>
        <v>38184</v>
      </c>
      <c r="D175" s="5" t="str">
        <f>MID(Q175,Hoja2!$D$5,Hoja2!$B$5)</f>
        <v>02111</v>
      </c>
      <c r="E175" s="5" t="str">
        <f>MID(Q175,Hoja2!$D$6,Hoja2!$B$6)</f>
        <v>38964262</v>
      </c>
      <c r="F175" s="5" t="str">
        <f>MID(Q175,Hoja2!$D$7,Hoja2!$B$7)</f>
        <v>060098</v>
      </c>
      <c r="G175" s="5">
        <f>MID(Q175,Hoja2!$D$8,Hoja2!$B$8)/100</f>
        <v>2667.2</v>
      </c>
      <c r="H175" s="5">
        <f>MID(Q175,Hoja2!$D$9,Hoja2!$B$9)/100</f>
        <v>17406.330000000002</v>
      </c>
      <c r="I175" s="5">
        <f>MID(Q175,Hoja2!$D$10,Hoja2!$B$10)/100</f>
        <v>20073.53</v>
      </c>
      <c r="J175" s="5">
        <f>MID(Q175,Hoja2!$D$11,Hoja2!$B$11)/100</f>
        <v>3133.14</v>
      </c>
      <c r="K175" s="5" t="str">
        <f>MID(Q175,Hoja2!$D$12,Hoja2!$B$12)</f>
        <v>D</v>
      </c>
      <c r="L175" s="5" t="str">
        <f>MID(Q175,Hoja2!$D$13,Hoja2!$B$13)</f>
        <v>000000000</v>
      </c>
      <c r="M175" s="6">
        <f>MID(Q175,Hoja2!$D$14,Hoja2!$B$14)/100</f>
        <v>16940.39</v>
      </c>
      <c r="N175" s="5" t="str">
        <f>MID(Q175,Hoja2!$D$15,Hoja2!$B$15)</f>
        <v>270917</v>
      </c>
      <c r="O175" s="5" t="str">
        <f>MID(Q175,Hoja2!$D$16,Hoja2!$B$16)</f>
        <v>27306274460</v>
      </c>
      <c r="P175" s="5" t="str">
        <f>MID(Q175,Hoja2!$D$17,Hoja2!$B$17)</f>
        <v>M</v>
      </c>
      <c r="Q175" s="10" t="s">
        <v>104</v>
      </c>
    </row>
    <row r="176" spans="1:17" x14ac:dyDescent="0.3">
      <c r="A176" s="5" t="str">
        <f>MID(Q176,Hoja2!$D$2,Hoja2!$F$2)</f>
        <v xml:space="preserve">LEGUIZAMON MACARENA SOL  </v>
      </c>
      <c r="B176" s="5" t="str">
        <f>MID(Q176,Hoja2!$D$3,Hoja2!$B$3)</f>
        <v>33647824</v>
      </c>
      <c r="C176" s="5" t="str">
        <f>MID(Q176,Hoja2!$D$4,Hoja2!$B$4)</f>
        <v>38265</v>
      </c>
      <c r="D176" s="5" t="str">
        <f>MID(Q176,Hoja2!$D$5,Hoja2!$B$5)</f>
        <v>50096</v>
      </c>
      <c r="E176" s="5" t="str">
        <f>MID(Q176,Hoja2!$D$6,Hoja2!$B$6)</f>
        <v>38968562</v>
      </c>
      <c r="F176" s="5" t="str">
        <f>MID(Q176,Hoja2!$D$7,Hoja2!$B$7)</f>
        <v>060092</v>
      </c>
      <c r="G176" s="5">
        <f>MID(Q176,Hoja2!$D$8,Hoja2!$B$8)/100</f>
        <v>2620.9299999999998</v>
      </c>
      <c r="H176" s="5">
        <f>MID(Q176,Hoja2!$D$9,Hoja2!$B$9)/100</f>
        <v>16729.03</v>
      </c>
      <c r="I176" s="5">
        <f>MID(Q176,Hoja2!$D$10,Hoja2!$B$10)/100</f>
        <v>19349.96</v>
      </c>
      <c r="J176" s="5">
        <f>MID(Q176,Hoja2!$D$11,Hoja2!$B$11)/100</f>
        <v>3011.22</v>
      </c>
      <c r="K176" s="5" t="str">
        <f>MID(Q176,Hoja2!$D$12,Hoja2!$B$12)</f>
        <v>D</v>
      </c>
      <c r="L176" s="5" t="str">
        <f>MID(Q176,Hoja2!$D$13,Hoja2!$B$13)</f>
        <v>000000000</v>
      </c>
      <c r="M176" s="6">
        <f>MID(Q176,Hoja2!$D$14,Hoja2!$B$14)/100</f>
        <v>16338.74</v>
      </c>
      <c r="N176" s="5" t="str">
        <f>MID(Q176,Hoja2!$D$15,Hoja2!$B$15)</f>
        <v>070515</v>
      </c>
      <c r="O176" s="5" t="str">
        <f>MID(Q176,Hoja2!$D$16,Hoja2!$B$16)</f>
        <v>27336478249</v>
      </c>
      <c r="P176" s="5" t="str">
        <f>MID(Q176,Hoja2!$D$17,Hoja2!$B$17)</f>
        <v>M</v>
      </c>
      <c r="Q176" s="10" t="s">
        <v>105</v>
      </c>
    </row>
    <row r="177" spans="1:17" x14ac:dyDescent="0.3">
      <c r="A177" s="5" t="str">
        <f>MID(Q177,Hoja2!$D$2,Hoja2!$F$2)</f>
        <v xml:space="preserve">CANCINOS OLGA            </v>
      </c>
      <c r="B177" s="5" t="str">
        <f>MID(Q177,Hoja2!$D$3,Hoja2!$B$3)</f>
        <v>26729632</v>
      </c>
      <c r="C177" s="5" t="str">
        <f>MID(Q177,Hoja2!$D$4,Hoja2!$B$4)</f>
        <v>38153</v>
      </c>
      <c r="D177" s="5" t="str">
        <f>MID(Q177,Hoja2!$D$5,Hoja2!$B$5)</f>
        <v>00313</v>
      </c>
      <c r="E177" s="5" t="str">
        <f>MID(Q177,Hoja2!$D$6,Hoja2!$B$6)</f>
        <v>38977294</v>
      </c>
      <c r="F177" s="5" t="str">
        <f>MID(Q177,Hoja2!$D$7,Hoja2!$B$7)</f>
        <v>060098</v>
      </c>
      <c r="G177" s="5">
        <f>MID(Q177,Hoja2!$D$8,Hoja2!$B$8)/100</f>
        <v>1766.2</v>
      </c>
      <c r="H177" s="5">
        <f>MID(Q177,Hoja2!$D$9,Hoja2!$B$9)/100</f>
        <v>20650.650000000001</v>
      </c>
      <c r="I177" s="5">
        <f>MID(Q177,Hoja2!$D$10,Hoja2!$B$10)/100</f>
        <v>22416.85</v>
      </c>
      <c r="J177" s="5">
        <f>MID(Q177,Hoja2!$D$11,Hoja2!$B$11)/100</f>
        <v>3717.11</v>
      </c>
      <c r="K177" s="5" t="str">
        <f>MID(Q177,Hoja2!$D$12,Hoja2!$B$12)</f>
        <v>D</v>
      </c>
      <c r="L177" s="5" t="str">
        <f>MID(Q177,Hoja2!$D$13,Hoja2!$B$13)</f>
        <v>000000000</v>
      </c>
      <c r="M177" s="6">
        <f>MID(Q177,Hoja2!$D$14,Hoja2!$B$14)/100</f>
        <v>18699.740000000002</v>
      </c>
      <c r="N177" s="5" t="str">
        <f>MID(Q177,Hoja2!$D$15,Hoja2!$B$15)</f>
        <v>230198</v>
      </c>
      <c r="O177" s="5" t="str">
        <f>MID(Q177,Hoja2!$D$16,Hoja2!$B$16)</f>
        <v>23267296324</v>
      </c>
      <c r="P177" s="5" t="str">
        <f>MID(Q177,Hoja2!$D$17,Hoja2!$B$17)</f>
        <v>M</v>
      </c>
      <c r="Q177" s="10" t="s">
        <v>106</v>
      </c>
    </row>
    <row r="178" spans="1:17" x14ac:dyDescent="0.3">
      <c r="A178" s="5" t="str">
        <f>MID(Q178,Hoja2!$D$2,Hoja2!$F$2)</f>
        <v xml:space="preserve">LEDESMA GRACIELA ISABEL  </v>
      </c>
      <c r="B178" s="5" t="str">
        <f>MID(Q178,Hoja2!$D$3,Hoja2!$B$3)</f>
        <v>21642644</v>
      </c>
      <c r="C178" s="5" t="str">
        <f>MID(Q178,Hoja2!$D$4,Hoja2!$B$4)</f>
        <v>38265</v>
      </c>
      <c r="D178" s="5" t="str">
        <f>MID(Q178,Hoja2!$D$5,Hoja2!$B$5)</f>
        <v>50107</v>
      </c>
      <c r="E178" s="5" t="str">
        <f>MID(Q178,Hoja2!$D$6,Hoja2!$B$6)</f>
        <v>38978541</v>
      </c>
      <c r="F178" s="5" t="str">
        <f>MID(Q178,Hoja2!$D$7,Hoja2!$B$7)</f>
        <v>060092</v>
      </c>
      <c r="G178" s="5">
        <f>MID(Q178,Hoja2!$D$8,Hoja2!$B$8)/100</f>
        <v>1766.2</v>
      </c>
      <c r="H178" s="5">
        <f>MID(Q178,Hoja2!$D$9,Hoja2!$B$9)/100</f>
        <v>20650.650000000001</v>
      </c>
      <c r="I178" s="5">
        <f>MID(Q178,Hoja2!$D$10,Hoja2!$B$10)/100</f>
        <v>22416.85</v>
      </c>
      <c r="J178" s="5">
        <f>MID(Q178,Hoja2!$D$11,Hoja2!$B$11)/100</f>
        <v>3717.11</v>
      </c>
      <c r="K178" s="5" t="str">
        <f>MID(Q178,Hoja2!$D$12,Hoja2!$B$12)</f>
        <v>D</v>
      </c>
      <c r="L178" s="5" t="str">
        <f>MID(Q178,Hoja2!$D$13,Hoja2!$B$13)</f>
        <v>000000000</v>
      </c>
      <c r="M178" s="6">
        <f>MID(Q178,Hoja2!$D$14,Hoja2!$B$14)/100</f>
        <v>18699.740000000002</v>
      </c>
      <c r="N178" s="5" t="str">
        <f>MID(Q178,Hoja2!$D$15,Hoja2!$B$15)</f>
        <v>151192</v>
      </c>
      <c r="O178" s="5" t="str">
        <f>MID(Q178,Hoja2!$D$16,Hoja2!$B$16)</f>
        <v>23216426444</v>
      </c>
      <c r="P178" s="5" t="str">
        <f>MID(Q178,Hoja2!$D$17,Hoja2!$B$17)</f>
        <v>M</v>
      </c>
      <c r="Q178" s="10" t="s">
        <v>107</v>
      </c>
    </row>
    <row r="179" spans="1:17" x14ac:dyDescent="0.3">
      <c r="A179" s="5" t="str">
        <f>MID(Q179,Hoja2!$D$2,Hoja2!$F$2)</f>
        <v xml:space="preserve">VEGA MARIA FERNANDA      </v>
      </c>
      <c r="B179" s="5" t="str">
        <f>MID(Q179,Hoja2!$D$3,Hoja2!$B$3)</f>
        <v>33332769</v>
      </c>
      <c r="C179" s="5" t="str">
        <f>MID(Q179,Hoja2!$D$4,Hoja2!$B$4)</f>
        <v>38636</v>
      </c>
      <c r="D179" s="5" t="str">
        <f>MID(Q179,Hoja2!$D$5,Hoja2!$B$5)</f>
        <v>50042</v>
      </c>
      <c r="E179" s="5" t="str">
        <f>MID(Q179,Hoja2!$D$6,Hoja2!$B$6)</f>
        <v>38986434</v>
      </c>
      <c r="F179" s="5" t="str">
        <f>MID(Q179,Hoja2!$D$7,Hoja2!$B$7)</f>
        <v>060092</v>
      </c>
      <c r="G179" s="5">
        <f>MID(Q179,Hoja2!$D$8,Hoja2!$B$8)/100</f>
        <v>1396.09</v>
      </c>
      <c r="H179" s="5">
        <f>MID(Q179,Hoja2!$D$9,Hoja2!$B$9)/100</f>
        <v>15232.23</v>
      </c>
      <c r="I179" s="5">
        <f>MID(Q179,Hoja2!$D$10,Hoja2!$B$10)/100</f>
        <v>16628.32</v>
      </c>
      <c r="J179" s="5">
        <f>MID(Q179,Hoja2!$D$11,Hoja2!$B$11)/100</f>
        <v>2741.8</v>
      </c>
      <c r="K179" s="5" t="str">
        <f>MID(Q179,Hoja2!$D$12,Hoja2!$B$12)</f>
        <v>D</v>
      </c>
      <c r="L179" s="5" t="str">
        <f>MID(Q179,Hoja2!$D$13,Hoja2!$B$13)</f>
        <v>000000000</v>
      </c>
      <c r="M179" s="6">
        <f>MID(Q179,Hoja2!$D$14,Hoja2!$B$14)/100</f>
        <v>13886.52</v>
      </c>
      <c r="N179" s="5" t="str">
        <f>MID(Q179,Hoja2!$D$15,Hoja2!$B$15)</f>
        <v>071113</v>
      </c>
      <c r="O179" s="5" t="str">
        <f>MID(Q179,Hoja2!$D$16,Hoja2!$B$16)</f>
        <v>23333327694</v>
      </c>
      <c r="P179" s="5" t="str">
        <f>MID(Q179,Hoja2!$D$17,Hoja2!$B$17)</f>
        <v>M</v>
      </c>
      <c r="Q179" s="10" t="s">
        <v>108</v>
      </c>
    </row>
    <row r="180" spans="1:17" x14ac:dyDescent="0.3">
      <c r="A180" s="5" t="str">
        <f>MID(Q180,Hoja2!$D$2,Hoja2!$F$2)</f>
        <v xml:space="preserve">PAVON AVELINO ABELARDO   </v>
      </c>
      <c r="B180" s="5" t="str">
        <f>MID(Q180,Hoja2!$D$3,Hoja2!$B$3)</f>
        <v>21170695</v>
      </c>
      <c r="C180" s="5" t="str">
        <f>MID(Q180,Hoja2!$D$4,Hoja2!$B$4)</f>
        <v>38242</v>
      </c>
      <c r="D180" s="5" t="str">
        <f>MID(Q180,Hoja2!$D$5,Hoja2!$B$5)</f>
        <v>09262</v>
      </c>
      <c r="E180" s="5" t="str">
        <f>MID(Q180,Hoja2!$D$6,Hoja2!$B$6)</f>
        <v>38272063</v>
      </c>
      <c r="F180" s="5" t="str">
        <f>MID(Q180,Hoja2!$D$7,Hoja2!$B$7)</f>
        <v>060070</v>
      </c>
      <c r="G180" s="5">
        <f>MID(Q180,Hoja2!$D$8,Hoja2!$B$8)/100</f>
        <v>3063.17</v>
      </c>
      <c r="H180" s="5">
        <f>MID(Q180,Hoja2!$D$9,Hoja2!$B$9)/100</f>
        <v>40056.65</v>
      </c>
      <c r="I180" s="5">
        <f>MID(Q180,Hoja2!$D$10,Hoja2!$B$10)/100</f>
        <v>43119.82</v>
      </c>
      <c r="J180" s="5">
        <f>MID(Q180,Hoja2!$D$11,Hoja2!$B$11)/100</f>
        <v>7610.76</v>
      </c>
      <c r="K180" s="5" t="str">
        <f>MID(Q180,Hoja2!$D$12,Hoja2!$B$12)</f>
        <v>D</v>
      </c>
      <c r="L180" s="5" t="str">
        <f>MID(Q180,Hoja2!$D$13,Hoja2!$B$13)</f>
        <v>000000000</v>
      </c>
      <c r="M180" s="6">
        <f>MID(Q180,Hoja2!$D$14,Hoja2!$B$14)/100</f>
        <v>35509.06</v>
      </c>
      <c r="N180" s="5" t="str">
        <f>MID(Q180,Hoja2!$D$15,Hoja2!$B$15)</f>
        <v>240293</v>
      </c>
      <c r="O180" s="5" t="str">
        <f>MID(Q180,Hoja2!$D$16,Hoja2!$B$16)</f>
        <v>20211706954</v>
      </c>
      <c r="P180" s="5" t="str">
        <f>MID(Q180,Hoja2!$D$17,Hoja2!$B$17)</f>
        <v>V</v>
      </c>
      <c r="Q180" s="10" t="s">
        <v>154</v>
      </c>
    </row>
    <row r="181" spans="1:17" x14ac:dyDescent="0.3">
      <c r="A181" s="5" t="str">
        <f>MID(Q181,Hoja2!$D$2,Hoja2!$F$2)</f>
        <v xml:space="preserve">CHAPARRO CESAR R         </v>
      </c>
      <c r="B181" s="5" t="str">
        <f>MID(Q181,Hoja2!$D$3,Hoja2!$B$3)</f>
        <v>23615069</v>
      </c>
      <c r="C181" s="5" t="str">
        <f>MID(Q181,Hoja2!$D$4,Hoja2!$B$4)</f>
        <v>38265</v>
      </c>
      <c r="D181" s="5" t="str">
        <f>MID(Q181,Hoja2!$D$5,Hoja2!$B$5)</f>
        <v>50107</v>
      </c>
      <c r="E181" s="5" t="str">
        <f>MID(Q181,Hoja2!$D$6,Hoja2!$B$6)</f>
        <v>38290901</v>
      </c>
      <c r="F181" s="5" t="str">
        <f>MID(Q181,Hoja2!$D$7,Hoja2!$B$7)</f>
        <v>060092</v>
      </c>
      <c r="G181" s="5">
        <f>MID(Q181,Hoja2!$D$8,Hoja2!$B$8)/100</f>
        <v>1868.44</v>
      </c>
      <c r="H181" s="5">
        <f>MID(Q181,Hoja2!$D$9,Hoja2!$B$9)/100</f>
        <v>22147.45</v>
      </c>
      <c r="I181" s="5">
        <f>MID(Q181,Hoja2!$D$10,Hoja2!$B$10)/100</f>
        <v>24015.89</v>
      </c>
      <c r="J181" s="5">
        <f>MID(Q181,Hoja2!$D$11,Hoja2!$B$11)/100</f>
        <v>3986.54</v>
      </c>
      <c r="K181" s="5" t="str">
        <f>MID(Q181,Hoja2!$D$12,Hoja2!$B$12)</f>
        <v>D</v>
      </c>
      <c r="L181" s="5" t="str">
        <f>MID(Q181,Hoja2!$D$13,Hoja2!$B$13)</f>
        <v>000000000</v>
      </c>
      <c r="M181" s="6">
        <f>MID(Q181,Hoja2!$D$14,Hoja2!$B$14)/100</f>
        <v>20029.349999999999</v>
      </c>
      <c r="N181" s="5" t="str">
        <f>MID(Q181,Hoja2!$D$15,Hoja2!$B$15)</f>
        <v>200792</v>
      </c>
      <c r="O181" s="5" t="str">
        <f>MID(Q181,Hoja2!$D$16,Hoja2!$B$16)</f>
        <v>20236150691</v>
      </c>
      <c r="P181" s="5" t="str">
        <f>MID(Q181,Hoja2!$D$17,Hoja2!$B$17)</f>
        <v>V</v>
      </c>
      <c r="Q181" s="10" t="s">
        <v>66</v>
      </c>
    </row>
    <row r="182" spans="1:17" x14ac:dyDescent="0.3">
      <c r="A182" s="5" t="str">
        <f>MID(Q182,Hoja2!$D$2,Hoja2!$F$2)</f>
        <v xml:space="preserve">PENA TERESITA INES       </v>
      </c>
      <c r="B182" s="5" t="str">
        <f>MID(Q182,Hoja2!$D$3,Hoja2!$B$3)</f>
        <v>18560708</v>
      </c>
      <c r="C182" s="5" t="str">
        <f>MID(Q182,Hoja2!$D$4,Hoja2!$B$4)</f>
        <v>38265</v>
      </c>
      <c r="D182" s="5" t="str">
        <f>MID(Q182,Hoja2!$D$5,Hoja2!$B$5)</f>
        <v>50107</v>
      </c>
      <c r="E182" s="5" t="str">
        <f>MID(Q182,Hoja2!$D$6,Hoja2!$B$6)</f>
        <v>38315303</v>
      </c>
      <c r="F182" s="5" t="str">
        <f>MID(Q182,Hoja2!$D$7,Hoja2!$B$7)</f>
        <v>060092</v>
      </c>
      <c r="G182" s="5">
        <f>MID(Q182,Hoja2!$D$8,Hoja2!$B$8)/100</f>
        <v>1854.79</v>
      </c>
      <c r="H182" s="5">
        <f>MID(Q182,Hoja2!$D$9,Hoja2!$B$9)/100</f>
        <v>22167.49</v>
      </c>
      <c r="I182" s="5">
        <f>MID(Q182,Hoja2!$D$10,Hoja2!$B$10)/100</f>
        <v>24022.28</v>
      </c>
      <c r="J182" s="5">
        <f>MID(Q182,Hoja2!$D$11,Hoja2!$B$11)/100</f>
        <v>4211.8100000000004</v>
      </c>
      <c r="K182" s="5" t="str">
        <f>MID(Q182,Hoja2!$D$12,Hoja2!$B$12)</f>
        <v>D</v>
      </c>
      <c r="L182" s="5" t="str">
        <f>MID(Q182,Hoja2!$D$13,Hoja2!$B$13)</f>
        <v>000000000</v>
      </c>
      <c r="M182" s="6">
        <f>MID(Q182,Hoja2!$D$14,Hoja2!$B$14)/100</f>
        <v>19810.47</v>
      </c>
      <c r="N182" s="5" t="str">
        <f>MID(Q182,Hoja2!$D$15,Hoja2!$B$15)</f>
        <v>090496</v>
      </c>
      <c r="O182" s="5" t="str">
        <f>MID(Q182,Hoja2!$D$16,Hoja2!$B$16)</f>
        <v>27185607084</v>
      </c>
      <c r="P182" s="5" t="str">
        <f>MID(Q182,Hoja2!$D$17,Hoja2!$B$17)</f>
        <v>M</v>
      </c>
      <c r="Q182" s="10" t="s">
        <v>67</v>
      </c>
    </row>
    <row r="183" spans="1:17" x14ac:dyDescent="0.3">
      <c r="A183" s="5" t="str">
        <f>MID(Q183,Hoja2!$D$2,Hoja2!$F$2)</f>
        <v>CHAZARRETA OLGA ARGENTINA</v>
      </c>
      <c r="B183" s="5" t="str">
        <f>MID(Q183,Hoja2!$D$3,Hoja2!$B$3)</f>
        <v>20916656</v>
      </c>
      <c r="C183" s="5" t="str">
        <f>MID(Q183,Hoja2!$D$4,Hoja2!$B$4)</f>
        <v>38176</v>
      </c>
      <c r="D183" s="5" t="str">
        <f>MID(Q183,Hoja2!$D$5,Hoja2!$B$5)</f>
        <v>01177</v>
      </c>
      <c r="E183" s="5" t="str">
        <f>MID(Q183,Hoja2!$D$6,Hoja2!$B$6)</f>
        <v>38397151</v>
      </c>
      <c r="F183" s="5" t="str">
        <f>MID(Q183,Hoja2!$D$7,Hoja2!$B$7)</f>
        <v>060098</v>
      </c>
      <c r="G183" s="5">
        <f>MID(Q183,Hoja2!$D$8,Hoja2!$B$8)/100</f>
        <v>2037.58</v>
      </c>
      <c r="H183" s="5">
        <f>MID(Q183,Hoja2!$D$9,Hoja2!$B$9)/100</f>
        <v>24859.759999999998</v>
      </c>
      <c r="I183" s="5">
        <f>MID(Q183,Hoja2!$D$10,Hoja2!$B$10)/100</f>
        <v>26897.34</v>
      </c>
      <c r="J183" s="5">
        <f>MID(Q183,Hoja2!$D$11,Hoja2!$B$11)/100</f>
        <v>4723.3599999999997</v>
      </c>
      <c r="K183" s="5" t="str">
        <f>MID(Q183,Hoja2!$D$12,Hoja2!$B$12)</f>
        <v>D</v>
      </c>
      <c r="L183" s="5" t="str">
        <f>MID(Q183,Hoja2!$D$13,Hoja2!$B$13)</f>
        <v>000000000</v>
      </c>
      <c r="M183" s="6">
        <f>MID(Q183,Hoja2!$D$14,Hoja2!$B$14)/100</f>
        <v>22173.98</v>
      </c>
      <c r="N183" s="5" t="str">
        <f>MID(Q183,Hoja2!$D$15,Hoja2!$B$15)</f>
        <v>010596</v>
      </c>
      <c r="O183" s="5" t="str">
        <f>MID(Q183,Hoja2!$D$16,Hoja2!$B$16)</f>
        <v>27209166564</v>
      </c>
      <c r="P183" s="5" t="str">
        <f>MID(Q183,Hoja2!$D$17,Hoja2!$B$17)</f>
        <v>M</v>
      </c>
      <c r="Q183" s="10" t="s">
        <v>113</v>
      </c>
    </row>
    <row r="184" spans="1:17" x14ac:dyDescent="0.3">
      <c r="A184" s="5" t="str">
        <f>MID(Q184,Hoja2!$D$2,Hoja2!$F$2)</f>
        <v xml:space="preserve">FUNES SANDRA AMALIA      </v>
      </c>
      <c r="B184" s="5" t="str">
        <f>MID(Q184,Hoja2!$D$3,Hoja2!$B$3)</f>
        <v>18387034</v>
      </c>
      <c r="C184" s="5" t="str">
        <f>MID(Q184,Hoja2!$D$4,Hoja2!$B$4)</f>
        <v>38265</v>
      </c>
      <c r="D184" s="5" t="str">
        <f>MID(Q184,Hoja2!$D$5,Hoja2!$B$5)</f>
        <v>50107</v>
      </c>
      <c r="E184" s="5" t="str">
        <f>MID(Q184,Hoja2!$D$6,Hoja2!$B$6)</f>
        <v>38502612</v>
      </c>
      <c r="F184" s="5" t="str">
        <f>MID(Q184,Hoja2!$D$7,Hoja2!$B$7)</f>
        <v>060092</v>
      </c>
      <c r="G184" s="5">
        <f>MID(Q184,Hoja2!$D$8,Hoja2!$B$8)/100</f>
        <v>1868.44</v>
      </c>
      <c r="H184" s="5">
        <f>MID(Q184,Hoja2!$D$9,Hoja2!$B$9)/100</f>
        <v>22167.49</v>
      </c>
      <c r="I184" s="5">
        <f>MID(Q184,Hoja2!$D$10,Hoja2!$B$10)/100</f>
        <v>24035.93</v>
      </c>
      <c r="J184" s="5">
        <f>MID(Q184,Hoja2!$D$11,Hoja2!$B$11)/100</f>
        <v>3990.14</v>
      </c>
      <c r="K184" s="5" t="str">
        <f>MID(Q184,Hoja2!$D$12,Hoja2!$B$12)</f>
        <v>D</v>
      </c>
      <c r="L184" s="5" t="str">
        <f>MID(Q184,Hoja2!$D$13,Hoja2!$B$13)</f>
        <v>000000000</v>
      </c>
      <c r="M184" s="6">
        <f>MID(Q184,Hoja2!$D$14,Hoja2!$B$14)/100</f>
        <v>20045.79</v>
      </c>
      <c r="N184" s="5" t="str">
        <f>MID(Q184,Hoja2!$D$15,Hoja2!$B$15)</f>
        <v>021092</v>
      </c>
      <c r="O184" s="5" t="str">
        <f>MID(Q184,Hoja2!$D$16,Hoja2!$B$16)</f>
        <v>27183870349</v>
      </c>
      <c r="P184" s="5" t="str">
        <f>MID(Q184,Hoja2!$D$17,Hoja2!$B$17)</f>
        <v>M</v>
      </c>
      <c r="Q184" s="10" t="s">
        <v>204</v>
      </c>
    </row>
    <row r="185" spans="1:17" x14ac:dyDescent="0.3">
      <c r="A185" s="5" t="str">
        <f>MID(Q185,Hoja2!$D$2,Hoja2!$F$2)</f>
        <v xml:space="preserve">GALLO LUCRECIA INES      </v>
      </c>
      <c r="B185" s="5" t="str">
        <f>MID(Q185,Hoja2!$D$3,Hoja2!$B$3)</f>
        <v>16309584</v>
      </c>
      <c r="C185" s="5" t="str">
        <f>MID(Q185,Hoja2!$D$4,Hoja2!$B$4)</f>
        <v>38265</v>
      </c>
      <c r="D185" s="5" t="str">
        <f>MID(Q185,Hoja2!$D$5,Hoja2!$B$5)</f>
        <v>50042</v>
      </c>
      <c r="E185" s="5" t="str">
        <f>MID(Q185,Hoja2!$D$6,Hoja2!$B$6)</f>
        <v>38504415</v>
      </c>
      <c r="F185" s="5" t="str">
        <f>MID(Q185,Hoja2!$D$7,Hoja2!$B$7)</f>
        <v>060092</v>
      </c>
      <c r="G185" s="5">
        <f>MID(Q185,Hoja2!$D$8,Hoja2!$B$8)/100</f>
        <v>1775.92</v>
      </c>
      <c r="H185" s="5">
        <f>MID(Q185,Hoja2!$D$9,Hoja2!$B$9)/100</f>
        <v>20812.88</v>
      </c>
      <c r="I185" s="5">
        <f>MID(Q185,Hoja2!$D$10,Hoja2!$B$10)/100</f>
        <v>22588.799999999999</v>
      </c>
      <c r="J185" s="5">
        <f>MID(Q185,Hoja2!$D$11,Hoja2!$B$11)/100</f>
        <v>3746.31</v>
      </c>
      <c r="K185" s="5" t="str">
        <f>MID(Q185,Hoja2!$D$12,Hoja2!$B$12)</f>
        <v>D</v>
      </c>
      <c r="L185" s="5" t="str">
        <f>MID(Q185,Hoja2!$D$13,Hoja2!$B$13)</f>
        <v>000000000</v>
      </c>
      <c r="M185" s="6">
        <f>MID(Q185,Hoja2!$D$14,Hoja2!$B$14)/100</f>
        <v>18842.490000000002</v>
      </c>
      <c r="N185" s="5" t="str">
        <f>MID(Q185,Hoja2!$D$15,Hoja2!$B$15)</f>
        <v>210502</v>
      </c>
      <c r="O185" s="5" t="str">
        <f>MID(Q185,Hoja2!$D$16,Hoja2!$B$16)</f>
        <v>27163095845</v>
      </c>
      <c r="P185" s="5" t="str">
        <f>MID(Q185,Hoja2!$D$17,Hoja2!$B$17)</f>
        <v>M</v>
      </c>
      <c r="Q185" s="10" t="s">
        <v>205</v>
      </c>
    </row>
    <row r="186" spans="1:17" x14ac:dyDescent="0.3">
      <c r="A186" s="5" t="str">
        <f>MID(Q186,Hoja2!$D$2,Hoja2!$F$2)</f>
        <v xml:space="preserve">ACOSTA RAMON ARIEL       </v>
      </c>
      <c r="B186" s="5" t="str">
        <f>MID(Q186,Hoja2!$D$3,Hoja2!$B$3)</f>
        <v>24712646</v>
      </c>
      <c r="C186" s="5" t="str">
        <f>MID(Q186,Hoja2!$D$4,Hoja2!$B$4)</f>
        <v>38636</v>
      </c>
      <c r="D186" s="5" t="str">
        <f>MID(Q186,Hoja2!$D$5,Hoja2!$B$5)</f>
        <v>50057</v>
      </c>
      <c r="E186" s="5" t="str">
        <f>MID(Q186,Hoja2!$D$6,Hoja2!$B$6)</f>
        <v>38511014</v>
      </c>
      <c r="F186" s="5" t="str">
        <f>MID(Q186,Hoja2!$D$7,Hoja2!$B$7)</f>
        <v>060092</v>
      </c>
      <c r="G186" s="5">
        <f>MID(Q186,Hoja2!$D$8,Hoja2!$B$8)/100</f>
        <v>1683.39</v>
      </c>
      <c r="H186" s="5">
        <f>MID(Q186,Hoja2!$D$9,Hoja2!$B$9)/100</f>
        <v>19438.240000000002</v>
      </c>
      <c r="I186" s="5">
        <f>MID(Q186,Hoja2!$D$10,Hoja2!$B$10)/100</f>
        <v>21121.63</v>
      </c>
      <c r="J186" s="5">
        <f>MID(Q186,Hoja2!$D$11,Hoja2!$B$11)/100</f>
        <v>3498.88</v>
      </c>
      <c r="K186" s="5" t="str">
        <f>MID(Q186,Hoja2!$D$12,Hoja2!$B$12)</f>
        <v>D</v>
      </c>
      <c r="L186" s="5" t="str">
        <f>MID(Q186,Hoja2!$D$13,Hoja2!$B$13)</f>
        <v>000000000</v>
      </c>
      <c r="M186" s="6">
        <f>MID(Q186,Hoja2!$D$14,Hoja2!$B$14)/100</f>
        <v>17622.75</v>
      </c>
      <c r="N186" s="5" t="str">
        <f>MID(Q186,Hoja2!$D$15,Hoja2!$B$15)</f>
        <v>070605</v>
      </c>
      <c r="O186" s="5" t="str">
        <f>MID(Q186,Hoja2!$D$16,Hoja2!$B$16)</f>
        <v>20247126466</v>
      </c>
      <c r="P186" s="5" t="str">
        <f>MID(Q186,Hoja2!$D$17,Hoja2!$B$17)</f>
        <v>V</v>
      </c>
      <c r="Q186" s="10" t="s">
        <v>206</v>
      </c>
    </row>
    <row r="187" spans="1:17" x14ac:dyDescent="0.3">
      <c r="A187" s="5" t="str">
        <f>MID(Q187,Hoja2!$D$2,Hoja2!$F$2)</f>
        <v xml:space="preserve">GONZALEZ MARISA VANEZA   </v>
      </c>
      <c r="B187" s="5" t="str">
        <f>MID(Q187,Hoja2!$D$3,Hoja2!$B$3)</f>
        <v>31475164</v>
      </c>
      <c r="C187" s="5" t="str">
        <f>MID(Q187,Hoja2!$D$4,Hoja2!$B$4)</f>
        <v>38265</v>
      </c>
      <c r="D187" s="5" t="str">
        <f>MID(Q187,Hoja2!$D$5,Hoja2!$B$5)</f>
        <v>50107</v>
      </c>
      <c r="E187" s="5" t="str">
        <f>MID(Q187,Hoja2!$D$6,Hoja2!$B$6)</f>
        <v>38658921</v>
      </c>
      <c r="F187" s="5" t="str">
        <f>MID(Q187,Hoja2!$D$7,Hoja2!$B$7)</f>
        <v>060092</v>
      </c>
      <c r="G187" s="5">
        <f>MID(Q187,Hoja2!$D$8,Hoja2!$B$8)/100</f>
        <v>2713.46</v>
      </c>
      <c r="H187" s="5">
        <f>MID(Q187,Hoja2!$D$9,Hoja2!$B$9)/100</f>
        <v>18083.63</v>
      </c>
      <c r="I187" s="5">
        <f>MID(Q187,Hoja2!$D$10,Hoja2!$B$10)/100</f>
        <v>20797.09</v>
      </c>
      <c r="J187" s="5">
        <f>MID(Q187,Hoja2!$D$11,Hoja2!$B$11)/100</f>
        <v>3255.05</v>
      </c>
      <c r="K187" s="5" t="str">
        <f>MID(Q187,Hoja2!$D$12,Hoja2!$B$12)</f>
        <v>D</v>
      </c>
      <c r="L187" s="5" t="str">
        <f>MID(Q187,Hoja2!$D$13,Hoja2!$B$13)</f>
        <v>000000000</v>
      </c>
      <c r="M187" s="6">
        <f>MID(Q187,Hoja2!$D$14,Hoja2!$B$14)/100</f>
        <v>17542.04</v>
      </c>
      <c r="N187" s="5" t="str">
        <f>MID(Q187,Hoja2!$D$15,Hoja2!$B$15)</f>
        <v>310509</v>
      </c>
      <c r="O187" s="5" t="str">
        <f>MID(Q187,Hoja2!$D$16,Hoja2!$B$16)</f>
        <v>27314751642</v>
      </c>
      <c r="P187" s="5" t="str">
        <f>MID(Q187,Hoja2!$D$17,Hoja2!$B$17)</f>
        <v>M</v>
      </c>
      <c r="Q187" s="10" t="s">
        <v>160</v>
      </c>
    </row>
    <row r="188" spans="1:17" x14ac:dyDescent="0.3">
      <c r="A188" s="5" t="str">
        <f>MID(Q188,Hoja2!$D$2,Hoja2!$F$2)</f>
        <v>GONZALEZ GABRIELA MERCEDE</v>
      </c>
      <c r="B188" s="5" t="str">
        <f>MID(Q188,Hoja2!$D$3,Hoja2!$B$3)</f>
        <v>24474585</v>
      </c>
      <c r="C188" s="5" t="str">
        <f>MID(Q188,Hoja2!$D$4,Hoja2!$B$4)</f>
        <v>38393</v>
      </c>
      <c r="D188" s="5" t="str">
        <f>MID(Q188,Hoja2!$D$5,Hoja2!$B$5)</f>
        <v>50034</v>
      </c>
      <c r="E188" s="5" t="str">
        <f>MID(Q188,Hoja2!$D$6,Hoja2!$B$6)</f>
        <v>38720524</v>
      </c>
      <c r="F188" s="5" t="str">
        <f>MID(Q188,Hoja2!$D$7,Hoja2!$B$7)</f>
        <v>060092</v>
      </c>
      <c r="G188" s="5">
        <f>MID(Q188,Hoja2!$D$8,Hoja2!$B$8)/100</f>
        <v>1683.39</v>
      </c>
      <c r="H188" s="5">
        <f>MID(Q188,Hoja2!$D$9,Hoja2!$B$9)/100</f>
        <v>19458.28</v>
      </c>
      <c r="I188" s="5">
        <f>MID(Q188,Hoja2!$D$10,Hoja2!$B$10)/100</f>
        <v>21141.67</v>
      </c>
      <c r="J188" s="5">
        <f>MID(Q188,Hoja2!$D$11,Hoja2!$B$11)/100</f>
        <v>3502.49</v>
      </c>
      <c r="K188" s="5" t="str">
        <f>MID(Q188,Hoja2!$D$12,Hoja2!$B$12)</f>
        <v>D</v>
      </c>
      <c r="L188" s="5" t="str">
        <f>MID(Q188,Hoja2!$D$13,Hoja2!$B$13)</f>
        <v>000000000</v>
      </c>
      <c r="M188" s="6">
        <f>MID(Q188,Hoja2!$D$14,Hoja2!$B$14)/100</f>
        <v>17639.18</v>
      </c>
      <c r="N188" s="5" t="str">
        <f>MID(Q188,Hoja2!$D$15,Hoja2!$B$15)</f>
        <v>070705</v>
      </c>
      <c r="O188" s="5" t="str">
        <f>MID(Q188,Hoja2!$D$16,Hoja2!$B$16)</f>
        <v>27244745852</v>
      </c>
      <c r="P188" s="5" t="str">
        <f>MID(Q188,Hoja2!$D$17,Hoja2!$B$17)</f>
        <v>M</v>
      </c>
      <c r="Q188" s="10" t="s">
        <v>231</v>
      </c>
    </row>
    <row r="189" spans="1:17" x14ac:dyDescent="0.3">
      <c r="A189" s="5" t="str">
        <f>MID(Q189,Hoja2!$D$2,Hoja2!$F$2)</f>
        <v xml:space="preserve">HERNANDEZ CAROLA DEL V.  </v>
      </c>
      <c r="B189" s="5" t="str">
        <f>MID(Q189,Hoja2!$D$3,Hoja2!$B$3)</f>
        <v>25301451</v>
      </c>
      <c r="C189" s="5" t="str">
        <f>MID(Q189,Hoja2!$D$4,Hoja2!$B$4)</f>
        <v>38265</v>
      </c>
      <c r="D189" s="5" t="str">
        <f>MID(Q189,Hoja2!$D$5,Hoja2!$B$5)</f>
        <v>50042</v>
      </c>
      <c r="E189" s="5" t="str">
        <f>MID(Q189,Hoja2!$D$6,Hoja2!$B$6)</f>
        <v>38721224</v>
      </c>
      <c r="F189" s="5" t="str">
        <f>MID(Q189,Hoja2!$D$7,Hoja2!$B$7)</f>
        <v>060092</v>
      </c>
      <c r="G189" s="5">
        <f>MID(Q189,Hoja2!$D$8,Hoja2!$B$8)/100</f>
        <v>1615.45</v>
      </c>
      <c r="H189" s="5">
        <f>MID(Q189,Hoja2!$D$9,Hoja2!$B$9)/100</f>
        <v>18780.98</v>
      </c>
      <c r="I189" s="5">
        <f>MID(Q189,Hoja2!$D$10,Hoja2!$B$10)/100</f>
        <v>20396.43</v>
      </c>
      <c r="J189" s="5">
        <f>MID(Q189,Hoja2!$D$11,Hoja2!$B$11)/100</f>
        <v>3756.2</v>
      </c>
      <c r="K189" s="5" t="str">
        <f>MID(Q189,Hoja2!$D$12,Hoja2!$B$12)</f>
        <v>D</v>
      </c>
      <c r="L189" s="5" t="str">
        <f>MID(Q189,Hoja2!$D$13,Hoja2!$B$13)</f>
        <v>000000000</v>
      </c>
      <c r="M189" s="6">
        <f>MID(Q189,Hoja2!$D$14,Hoja2!$B$14)/100</f>
        <v>16640.23</v>
      </c>
      <c r="N189" s="5" t="str">
        <f>MID(Q189,Hoja2!$D$15,Hoja2!$B$15)</f>
        <v>200106</v>
      </c>
      <c r="O189" s="5" t="str">
        <f>MID(Q189,Hoja2!$D$16,Hoja2!$B$16)</f>
        <v>27253014518</v>
      </c>
      <c r="P189" s="5" t="str">
        <f>MID(Q189,Hoja2!$D$17,Hoja2!$B$17)</f>
        <v>M</v>
      </c>
      <c r="Q189" s="10" t="s">
        <v>232</v>
      </c>
    </row>
    <row r="190" spans="1:17" x14ac:dyDescent="0.3">
      <c r="A190" s="5" t="str">
        <f>MID(Q190,Hoja2!$D$2,Hoja2!$F$2)</f>
        <v xml:space="preserve">PAEZ MARCELA ALEJANDRA   </v>
      </c>
      <c r="B190" s="5" t="str">
        <f>MID(Q190,Hoja2!$D$3,Hoja2!$B$3)</f>
        <v>26252749</v>
      </c>
      <c r="C190" s="5" t="str">
        <f>MID(Q190,Hoja2!$D$4,Hoja2!$B$4)</f>
        <v>38265</v>
      </c>
      <c r="D190" s="5" t="str">
        <f>MID(Q190,Hoja2!$D$5,Hoja2!$B$5)</f>
        <v>50107</v>
      </c>
      <c r="E190" s="5" t="str">
        <f>MID(Q190,Hoja2!$D$6,Hoja2!$B$6)</f>
        <v>38721622</v>
      </c>
      <c r="F190" s="5" t="str">
        <f>MID(Q190,Hoja2!$D$7,Hoja2!$B$7)</f>
        <v>060092</v>
      </c>
      <c r="G190" s="5">
        <f>MID(Q190,Hoja2!$D$8,Hoja2!$B$8)/100</f>
        <v>1637.13</v>
      </c>
      <c r="H190" s="5">
        <f>MID(Q190,Hoja2!$D$9,Hoja2!$B$9)/100</f>
        <v>18780.98</v>
      </c>
      <c r="I190" s="5">
        <f>MID(Q190,Hoja2!$D$10,Hoja2!$B$10)/100</f>
        <v>20418.11</v>
      </c>
      <c r="J190" s="5">
        <f>MID(Q190,Hoja2!$D$11,Hoja2!$B$11)/100</f>
        <v>3380.58</v>
      </c>
      <c r="K190" s="5" t="str">
        <f>MID(Q190,Hoja2!$D$12,Hoja2!$B$12)</f>
        <v>D</v>
      </c>
      <c r="L190" s="5" t="str">
        <f>MID(Q190,Hoja2!$D$13,Hoja2!$B$13)</f>
        <v>000000000</v>
      </c>
      <c r="M190" s="6">
        <f>MID(Q190,Hoja2!$D$14,Hoja2!$B$14)/100</f>
        <v>17037.53</v>
      </c>
      <c r="N190" s="5" t="str">
        <f>MID(Q190,Hoja2!$D$15,Hoja2!$B$15)</f>
        <v>280606</v>
      </c>
      <c r="O190" s="5" t="str">
        <f>MID(Q190,Hoja2!$D$16,Hoja2!$B$16)</f>
        <v>27262527498</v>
      </c>
      <c r="P190" s="5" t="str">
        <f>MID(Q190,Hoja2!$D$17,Hoja2!$B$17)</f>
        <v>M</v>
      </c>
      <c r="Q190" s="10" t="s">
        <v>233</v>
      </c>
    </row>
    <row r="191" spans="1:17" x14ac:dyDescent="0.3">
      <c r="A191" s="5" t="str">
        <f>MID(Q191,Hoja2!$D$2,Hoja2!$F$2)</f>
        <v xml:space="preserve">BUSTOS HILDA BEATRIZ     </v>
      </c>
      <c r="B191" s="5" t="str">
        <f>MID(Q191,Hoja2!$D$3,Hoja2!$B$3)</f>
        <v>21631921</v>
      </c>
      <c r="C191" s="5" t="str">
        <f>MID(Q191,Hoja2!$D$4,Hoja2!$B$4)</f>
        <v>38265</v>
      </c>
      <c r="D191" s="5" t="str">
        <f>MID(Q191,Hoja2!$D$5,Hoja2!$B$5)</f>
        <v>50042</v>
      </c>
      <c r="E191" s="5" t="str">
        <f>MID(Q191,Hoja2!$D$6,Hoja2!$B$6)</f>
        <v>38722521</v>
      </c>
      <c r="F191" s="5" t="str">
        <f>MID(Q191,Hoja2!$D$7,Hoja2!$B$7)</f>
        <v>060092</v>
      </c>
      <c r="G191" s="5">
        <f>MID(Q191,Hoja2!$D$8,Hoja2!$B$8)/100</f>
        <v>1626.29</v>
      </c>
      <c r="H191" s="5">
        <f>MID(Q191,Hoja2!$D$9,Hoja2!$B$9)/100</f>
        <v>18780.98</v>
      </c>
      <c r="I191" s="5">
        <f>MID(Q191,Hoja2!$D$10,Hoja2!$B$10)/100</f>
        <v>20407.27</v>
      </c>
      <c r="J191" s="5">
        <f>MID(Q191,Hoja2!$D$11,Hoja2!$B$11)/100</f>
        <v>3568.39</v>
      </c>
      <c r="K191" s="5" t="str">
        <f>MID(Q191,Hoja2!$D$12,Hoja2!$B$12)</f>
        <v>D</v>
      </c>
      <c r="L191" s="5" t="str">
        <f>MID(Q191,Hoja2!$D$13,Hoja2!$B$13)</f>
        <v>000000000</v>
      </c>
      <c r="M191" s="6">
        <f>MID(Q191,Hoja2!$D$14,Hoja2!$B$14)/100</f>
        <v>16838.88</v>
      </c>
      <c r="N191" s="5" t="str">
        <f>MID(Q191,Hoja2!$D$15,Hoja2!$B$15)</f>
        <v>040806</v>
      </c>
      <c r="O191" s="5" t="str">
        <f>MID(Q191,Hoja2!$D$16,Hoja2!$B$16)</f>
        <v>23216319214</v>
      </c>
      <c r="P191" s="5" t="str">
        <f>MID(Q191,Hoja2!$D$17,Hoja2!$B$17)</f>
        <v>M</v>
      </c>
      <c r="Q191" s="10" t="s">
        <v>234</v>
      </c>
    </row>
    <row r="192" spans="1:17" x14ac:dyDescent="0.3">
      <c r="A192" s="5" t="str">
        <f>MID(Q192,Hoja2!$D$2,Hoja2!$F$2)</f>
        <v xml:space="preserve">MARTINEZ SELVA GUADALUPE </v>
      </c>
      <c r="B192" s="5" t="str">
        <f>MID(Q192,Hoja2!$D$3,Hoja2!$B$3)</f>
        <v>29788807</v>
      </c>
      <c r="C192" s="5" t="str">
        <f>MID(Q192,Hoja2!$D$4,Hoja2!$B$4)</f>
        <v>38265</v>
      </c>
      <c r="D192" s="5" t="str">
        <f>MID(Q192,Hoja2!$D$5,Hoja2!$B$5)</f>
        <v>50042</v>
      </c>
      <c r="E192" s="5" t="str">
        <f>MID(Q192,Hoja2!$D$6,Hoja2!$B$6)</f>
        <v>38986764</v>
      </c>
      <c r="F192" s="5" t="str">
        <f>MID(Q192,Hoja2!$D$7,Hoja2!$B$7)</f>
        <v>060092</v>
      </c>
      <c r="G192" s="5">
        <f>MID(Q192,Hoja2!$D$8,Hoja2!$B$8)/100</f>
        <v>1868.44</v>
      </c>
      <c r="H192" s="5">
        <f>MID(Q192,Hoja2!$D$9,Hoja2!$B$9)/100</f>
        <v>22147.45</v>
      </c>
      <c r="I192" s="5">
        <f>MID(Q192,Hoja2!$D$10,Hoja2!$B$10)/100</f>
        <v>24015.89</v>
      </c>
      <c r="J192" s="5">
        <f>MID(Q192,Hoja2!$D$11,Hoja2!$B$11)/100</f>
        <v>3986.54</v>
      </c>
      <c r="K192" s="5" t="str">
        <f>MID(Q192,Hoja2!$D$12,Hoja2!$B$12)</f>
        <v>D</v>
      </c>
      <c r="L192" s="5" t="str">
        <f>MID(Q192,Hoja2!$D$13,Hoja2!$B$13)</f>
        <v>000000000</v>
      </c>
      <c r="M192" s="6">
        <f>MID(Q192,Hoja2!$D$14,Hoja2!$B$14)/100</f>
        <v>20029.349999999999</v>
      </c>
      <c r="N192" s="5" t="str">
        <f>MID(Q192,Hoja2!$D$15,Hoja2!$B$15)</f>
        <v>290694</v>
      </c>
      <c r="O192" s="5" t="str">
        <f>MID(Q192,Hoja2!$D$16,Hoja2!$B$16)</f>
        <v>27297888078</v>
      </c>
      <c r="P192" s="5" t="str">
        <f>MID(Q192,Hoja2!$D$17,Hoja2!$B$17)</f>
        <v>M</v>
      </c>
      <c r="Q192" s="10" t="s">
        <v>212</v>
      </c>
    </row>
    <row r="193" spans="1:17" x14ac:dyDescent="0.3">
      <c r="A193" s="5" t="str">
        <f>MID(Q193,Hoja2!$D$2,Hoja2!$F$2)</f>
        <v xml:space="preserve">RUIZ NORMA SUSANA        </v>
      </c>
      <c r="B193" s="5" t="str">
        <f>MID(Q193,Hoja2!$D$3,Hoja2!$B$3)</f>
        <v>20267579</v>
      </c>
      <c r="C193" s="5" t="str">
        <f>MID(Q193,Hoja2!$D$4,Hoja2!$B$4)</f>
        <v>38621</v>
      </c>
      <c r="D193" s="5" t="str">
        <f>MID(Q193,Hoja2!$D$5,Hoja2!$B$5)</f>
        <v>11326</v>
      </c>
      <c r="E193" s="5" t="str">
        <f>MID(Q193,Hoja2!$D$6,Hoja2!$B$6)</f>
        <v>38994102</v>
      </c>
      <c r="F193" s="5" t="str">
        <f>MID(Q193,Hoja2!$D$7,Hoja2!$B$7)</f>
        <v>060098</v>
      </c>
      <c r="G193" s="5">
        <f>MID(Q193,Hoja2!$D$8,Hoja2!$B$8)/100</f>
        <v>1211.04</v>
      </c>
      <c r="H193" s="5">
        <f>MID(Q193,Hoja2!$D$9,Hoja2!$B$9)/100</f>
        <v>12523.02</v>
      </c>
      <c r="I193" s="5">
        <f>MID(Q193,Hoja2!$D$10,Hoja2!$B$10)/100</f>
        <v>13734.06</v>
      </c>
      <c r="J193" s="5">
        <f>MID(Q193,Hoja2!$D$11,Hoja2!$B$11)/100</f>
        <v>2254.14</v>
      </c>
      <c r="K193" s="5" t="str">
        <f>MID(Q193,Hoja2!$D$12,Hoja2!$B$12)</f>
        <v>D</v>
      </c>
      <c r="L193" s="5" t="str">
        <f>MID(Q193,Hoja2!$D$13,Hoja2!$B$13)</f>
        <v>000000000</v>
      </c>
      <c r="M193" s="6">
        <f>MID(Q193,Hoja2!$D$14,Hoja2!$B$14)/100</f>
        <v>11479.92</v>
      </c>
      <c r="N193" s="5" t="str">
        <f>MID(Q193,Hoja2!$D$15,Hoja2!$B$15)</f>
        <v>121022</v>
      </c>
      <c r="O193" s="5" t="str">
        <f>MID(Q193,Hoja2!$D$16,Hoja2!$B$16)</f>
        <v>23202675794</v>
      </c>
      <c r="P193" s="5" t="str">
        <f>MID(Q193,Hoja2!$D$17,Hoja2!$B$17)</f>
        <v>M</v>
      </c>
      <c r="Q193" s="10" t="s">
        <v>213</v>
      </c>
    </row>
    <row r="194" spans="1:17" x14ac:dyDescent="0.3">
      <c r="A194" s="5" t="str">
        <f>MID(Q194,Hoja2!$D$2,Hoja2!$F$2)</f>
        <v>CHAZARRETA MARIELA ALEJAN</v>
      </c>
      <c r="B194" s="5" t="str">
        <f>MID(Q194,Hoja2!$D$3,Hoja2!$B$3)</f>
        <v>23957970</v>
      </c>
      <c r="C194" s="5" t="str">
        <f>MID(Q194,Hoja2!$D$4,Hoja2!$B$4)</f>
        <v>38393</v>
      </c>
      <c r="D194" s="5" t="str">
        <f>MID(Q194,Hoja2!$D$5,Hoja2!$B$5)</f>
        <v>50107</v>
      </c>
      <c r="E194" s="5" t="str">
        <f>MID(Q194,Hoja2!$D$6,Hoja2!$B$6)</f>
        <v>38658832</v>
      </c>
      <c r="F194" s="5" t="str">
        <f>MID(Q194,Hoja2!$D$7,Hoja2!$B$7)</f>
        <v>060092</v>
      </c>
      <c r="G194" s="5">
        <f>MID(Q194,Hoja2!$D$8,Hoja2!$B$8)/100</f>
        <v>1590.86</v>
      </c>
      <c r="H194" s="5">
        <f>MID(Q194,Hoja2!$D$9,Hoja2!$B$9)/100</f>
        <v>18083.63</v>
      </c>
      <c r="I194" s="5">
        <f>MID(Q194,Hoja2!$D$10,Hoja2!$B$10)/100</f>
        <v>19674.490000000002</v>
      </c>
      <c r="J194" s="5">
        <f>MID(Q194,Hoja2!$D$11,Hoja2!$B$11)/100</f>
        <v>3255.05</v>
      </c>
      <c r="K194" s="5" t="str">
        <f>MID(Q194,Hoja2!$D$12,Hoja2!$B$12)</f>
        <v>D</v>
      </c>
      <c r="L194" s="5" t="str">
        <f>MID(Q194,Hoja2!$D$13,Hoja2!$B$13)</f>
        <v>000000000</v>
      </c>
      <c r="M194" s="6">
        <f>MID(Q194,Hoja2!$D$14,Hoja2!$B$14)/100</f>
        <v>16419.439999999999</v>
      </c>
      <c r="N194" s="5" t="str">
        <f>MID(Q194,Hoja2!$D$15,Hoja2!$B$15)</f>
        <v>120810</v>
      </c>
      <c r="O194" s="5" t="str">
        <f>MID(Q194,Hoja2!$D$16,Hoja2!$B$16)</f>
        <v>27239579707</v>
      </c>
      <c r="P194" s="5" t="str">
        <f>MID(Q194,Hoja2!$D$17,Hoja2!$B$17)</f>
        <v>M</v>
      </c>
      <c r="Q194" s="10" t="s">
        <v>207</v>
      </c>
    </row>
    <row r="195" spans="1:17" x14ac:dyDescent="0.3">
      <c r="A195" s="5" t="str">
        <f>MID(Q195,Hoja2!$D$2,Hoja2!$F$2)</f>
        <v xml:space="preserve">MEDINA SILVINA ROSANA    </v>
      </c>
      <c r="B195" s="5" t="str">
        <f>MID(Q195,Hoja2!$D$3,Hoja2!$B$3)</f>
        <v>33180492</v>
      </c>
      <c r="C195" s="5" t="str">
        <f>MID(Q195,Hoja2!$D$4,Hoja2!$B$4)</f>
        <v>38265</v>
      </c>
      <c r="D195" s="5" t="str">
        <f>MID(Q195,Hoja2!$D$5,Hoja2!$B$5)</f>
        <v>50065</v>
      </c>
      <c r="E195" s="5" t="str">
        <f>MID(Q195,Hoja2!$D$6,Hoja2!$B$6)</f>
        <v>38660635</v>
      </c>
      <c r="F195" s="5" t="str">
        <f>MID(Q195,Hoja2!$D$7,Hoja2!$B$7)</f>
        <v>060092</v>
      </c>
      <c r="G195" s="5">
        <f>MID(Q195,Hoja2!$D$8,Hoja2!$B$8)/100</f>
        <v>2703.19</v>
      </c>
      <c r="H195" s="5">
        <f>MID(Q195,Hoja2!$D$9,Hoja2!$B$9)/100</f>
        <v>18083.63</v>
      </c>
      <c r="I195" s="5">
        <f>MID(Q195,Hoja2!$D$10,Hoja2!$B$10)/100</f>
        <v>20786.82</v>
      </c>
      <c r="J195" s="5">
        <f>MID(Q195,Hoja2!$D$11,Hoja2!$B$11)/100</f>
        <v>3435.89</v>
      </c>
      <c r="K195" s="5" t="str">
        <f>MID(Q195,Hoja2!$D$12,Hoja2!$B$12)</f>
        <v>D</v>
      </c>
      <c r="L195" s="5" t="str">
        <f>MID(Q195,Hoja2!$D$13,Hoja2!$B$13)</f>
        <v>000000000</v>
      </c>
      <c r="M195" s="6">
        <f>MID(Q195,Hoja2!$D$14,Hoja2!$B$14)/100</f>
        <v>17350.93</v>
      </c>
      <c r="N195" s="5" t="str">
        <f>MID(Q195,Hoja2!$D$15,Hoja2!$B$15)</f>
        <v>150410</v>
      </c>
      <c r="O195" s="5" t="str">
        <f>MID(Q195,Hoja2!$D$16,Hoja2!$B$16)</f>
        <v>23331804924</v>
      </c>
      <c r="P195" s="5" t="str">
        <f>MID(Q195,Hoja2!$D$17,Hoja2!$B$17)</f>
        <v>M</v>
      </c>
      <c r="Q195" s="10" t="s">
        <v>214</v>
      </c>
    </row>
    <row r="196" spans="1:17" x14ac:dyDescent="0.3">
      <c r="A196" s="5" t="str">
        <f>MID(Q196,Hoja2!$D$2,Hoja2!$F$2)</f>
        <v xml:space="preserve">JUAREZ LILIANA DEL VALLE </v>
      </c>
      <c r="B196" s="5" t="str">
        <f>MID(Q196,Hoja2!$D$3,Hoja2!$B$3)</f>
        <v>13784729</v>
      </c>
      <c r="C196" s="5" t="str">
        <f>MID(Q196,Hoja2!$D$4,Hoja2!$B$4)</f>
        <v>38636</v>
      </c>
      <c r="D196" s="5" t="str">
        <f>MID(Q196,Hoja2!$D$5,Hoja2!$B$5)</f>
        <v>50081</v>
      </c>
      <c r="E196" s="5" t="str">
        <f>MID(Q196,Hoja2!$D$6,Hoja2!$B$6)</f>
        <v>38721033</v>
      </c>
      <c r="F196" s="5" t="str">
        <f>MID(Q196,Hoja2!$D$7,Hoja2!$B$7)</f>
        <v>060092</v>
      </c>
      <c r="G196" s="5">
        <f>MID(Q196,Hoja2!$D$8,Hoja2!$B$8)/100</f>
        <v>2805.99</v>
      </c>
      <c r="H196" s="5">
        <f>MID(Q196,Hoja2!$D$9,Hoja2!$B$9)/100</f>
        <v>19458.28</v>
      </c>
      <c r="I196" s="5">
        <f>MID(Q196,Hoja2!$D$10,Hoja2!$B$10)/100</f>
        <v>22264.27</v>
      </c>
      <c r="J196" s="5">
        <f>MID(Q196,Hoja2!$D$11,Hoja2!$B$11)/100</f>
        <v>3502.49</v>
      </c>
      <c r="K196" s="5" t="str">
        <f>MID(Q196,Hoja2!$D$12,Hoja2!$B$12)</f>
        <v>D</v>
      </c>
      <c r="L196" s="5" t="str">
        <f>MID(Q196,Hoja2!$D$13,Hoja2!$B$13)</f>
        <v>000000000</v>
      </c>
      <c r="M196" s="6">
        <f>MID(Q196,Hoja2!$D$14,Hoja2!$B$14)/100</f>
        <v>18761.78</v>
      </c>
      <c r="N196" s="5" t="str">
        <f>MID(Q196,Hoja2!$D$15,Hoja2!$B$15)</f>
        <v>110403</v>
      </c>
      <c r="O196" s="5" t="str">
        <f>MID(Q196,Hoja2!$D$16,Hoja2!$B$16)</f>
        <v>27137847294</v>
      </c>
      <c r="P196" s="5" t="str">
        <f>MID(Q196,Hoja2!$D$17,Hoja2!$B$17)</f>
        <v>M</v>
      </c>
      <c r="Q196" s="10" t="s">
        <v>215</v>
      </c>
    </row>
    <row r="197" spans="1:17" x14ac:dyDescent="0.3">
      <c r="A197" s="5" t="str">
        <f>MID(Q197,Hoja2!$D$2,Hoja2!$F$2)</f>
        <v xml:space="preserve">ALAAGASTINO MIRIAM L.    </v>
      </c>
      <c r="B197" s="5" t="str">
        <f>MID(Q197,Hoja2!$D$3,Hoja2!$B$3)</f>
        <v>23294229</v>
      </c>
      <c r="C197" s="5" t="str">
        <f>MID(Q197,Hoja2!$D$4,Hoja2!$B$4)</f>
        <v>38393</v>
      </c>
      <c r="D197" s="5" t="str">
        <f>MID(Q197,Hoja2!$D$5,Hoja2!$B$5)</f>
        <v>50096</v>
      </c>
      <c r="E197" s="5" t="str">
        <f>MID(Q197,Hoja2!$D$6,Hoja2!$B$6)</f>
        <v>38721321</v>
      </c>
      <c r="F197" s="5" t="str">
        <f>MID(Q197,Hoja2!$D$7,Hoja2!$B$7)</f>
        <v>060092</v>
      </c>
      <c r="G197" s="5">
        <f>MID(Q197,Hoja2!$D$8,Hoja2!$B$8)/100</f>
        <v>1637.13</v>
      </c>
      <c r="H197" s="5">
        <f>MID(Q197,Hoja2!$D$9,Hoja2!$B$9)/100</f>
        <v>18780.310000000001</v>
      </c>
      <c r="I197" s="5">
        <f>MID(Q197,Hoja2!$D$10,Hoja2!$B$10)/100</f>
        <v>20417.439999999999</v>
      </c>
      <c r="J197" s="5">
        <f>MID(Q197,Hoja2!$D$11,Hoja2!$B$11)/100</f>
        <v>3380.46</v>
      </c>
      <c r="K197" s="5" t="str">
        <f>MID(Q197,Hoja2!$D$12,Hoja2!$B$12)</f>
        <v>D</v>
      </c>
      <c r="L197" s="5" t="str">
        <f>MID(Q197,Hoja2!$D$13,Hoja2!$B$13)</f>
        <v>000000000</v>
      </c>
      <c r="M197" s="6">
        <f>MID(Q197,Hoja2!$D$14,Hoja2!$B$14)/100</f>
        <v>17036.98</v>
      </c>
      <c r="N197" s="5" t="str">
        <f>MID(Q197,Hoja2!$D$15,Hoja2!$B$15)</f>
        <v>230506</v>
      </c>
      <c r="O197" s="5" t="str">
        <f>MID(Q197,Hoja2!$D$16,Hoja2!$B$16)</f>
        <v>27232942296</v>
      </c>
      <c r="P197" s="5" t="str">
        <f>MID(Q197,Hoja2!$D$17,Hoja2!$B$17)</f>
        <v>M</v>
      </c>
      <c r="Q197" s="10" t="s">
        <v>216</v>
      </c>
    </row>
    <row r="198" spans="1:17" x14ac:dyDescent="0.3">
      <c r="A198" s="5" t="str">
        <f>MID(Q198,Hoja2!$D$2,Hoja2!$F$2)</f>
        <v xml:space="preserve">BRAO SANDRA MAGALI       </v>
      </c>
      <c r="B198" s="5" t="str">
        <f>MID(Q198,Hoja2!$D$3,Hoja2!$B$3)</f>
        <v>24346810</v>
      </c>
      <c r="C198" s="5" t="str">
        <f>MID(Q198,Hoja2!$D$4,Hoja2!$B$4)</f>
        <v>38892</v>
      </c>
      <c r="D198" s="5" t="str">
        <f>MID(Q198,Hoja2!$D$5,Hoja2!$B$5)</f>
        <v>50042</v>
      </c>
      <c r="E198" s="5" t="str">
        <f>MID(Q198,Hoja2!$D$6,Hoja2!$B$6)</f>
        <v>38722233</v>
      </c>
      <c r="F198" s="5" t="str">
        <f>MID(Q198,Hoja2!$D$7,Hoja2!$B$7)</f>
        <v>060092</v>
      </c>
      <c r="G198" s="5">
        <f>MID(Q198,Hoja2!$D$8,Hoja2!$B$8)/100</f>
        <v>1637.13</v>
      </c>
      <c r="H198" s="5">
        <f>MID(Q198,Hoja2!$D$9,Hoja2!$B$9)/100</f>
        <v>18761.45</v>
      </c>
      <c r="I198" s="5">
        <f>MID(Q198,Hoja2!$D$10,Hoja2!$B$10)/100</f>
        <v>20398.580000000002</v>
      </c>
      <c r="J198" s="5">
        <f>MID(Q198,Hoja2!$D$11,Hoja2!$B$11)/100</f>
        <v>3377.06</v>
      </c>
      <c r="K198" s="5" t="str">
        <f>MID(Q198,Hoja2!$D$12,Hoja2!$B$12)</f>
        <v>D</v>
      </c>
      <c r="L198" s="5" t="str">
        <f>MID(Q198,Hoja2!$D$13,Hoja2!$B$13)</f>
        <v>000000000</v>
      </c>
      <c r="M198" s="6">
        <f>MID(Q198,Hoja2!$D$14,Hoja2!$B$14)/100</f>
        <v>17021.52</v>
      </c>
      <c r="N198" s="5" t="str">
        <f>MID(Q198,Hoja2!$D$15,Hoja2!$B$15)</f>
        <v>031106</v>
      </c>
      <c r="O198" s="5" t="str">
        <f>MID(Q198,Hoja2!$D$16,Hoja2!$B$16)</f>
        <v>27243468103</v>
      </c>
      <c r="P198" s="5" t="str">
        <f>MID(Q198,Hoja2!$D$17,Hoja2!$B$17)</f>
        <v>M</v>
      </c>
      <c r="Q198" s="10" t="s">
        <v>217</v>
      </c>
    </row>
    <row r="199" spans="1:17" x14ac:dyDescent="0.3">
      <c r="A199" s="5" t="str">
        <f>MID(Q199,Hoja2!$D$2,Hoja2!$F$2)</f>
        <v xml:space="preserve">ORTIZ NATALIA SUSANA     </v>
      </c>
      <c r="B199" s="5" t="str">
        <f>MID(Q199,Hoja2!$D$3,Hoja2!$B$3)</f>
        <v>23800779</v>
      </c>
      <c r="C199" s="5" t="str">
        <f>MID(Q199,Hoja2!$D$4,Hoja2!$B$4)</f>
        <v>38636</v>
      </c>
      <c r="D199" s="5" t="str">
        <f>MID(Q199,Hoja2!$D$5,Hoja2!$B$5)</f>
        <v>50107</v>
      </c>
      <c r="E199" s="5" t="str">
        <f>MID(Q199,Hoja2!$D$6,Hoja2!$B$6)</f>
        <v>38986455</v>
      </c>
      <c r="F199" s="5" t="str">
        <f>MID(Q199,Hoja2!$D$7,Hoja2!$B$7)</f>
        <v>060092</v>
      </c>
      <c r="G199" s="5">
        <f>MID(Q199,Hoja2!$D$8,Hoja2!$B$8)/100</f>
        <v>1766.2</v>
      </c>
      <c r="H199" s="5">
        <f>MID(Q199,Hoja2!$D$9,Hoja2!$B$9)/100</f>
        <v>20650.650000000001</v>
      </c>
      <c r="I199" s="5">
        <f>MID(Q199,Hoja2!$D$10,Hoja2!$B$10)/100</f>
        <v>22416.85</v>
      </c>
      <c r="J199" s="5">
        <f>MID(Q199,Hoja2!$D$11,Hoja2!$B$11)/100</f>
        <v>3717.11</v>
      </c>
      <c r="K199" s="5" t="str">
        <f>MID(Q199,Hoja2!$D$12,Hoja2!$B$12)</f>
        <v>D</v>
      </c>
      <c r="L199" s="5" t="str">
        <f>MID(Q199,Hoja2!$D$13,Hoja2!$B$13)</f>
        <v>000000000</v>
      </c>
      <c r="M199" s="6">
        <f>MID(Q199,Hoja2!$D$14,Hoja2!$B$14)/100</f>
        <v>18699.740000000002</v>
      </c>
      <c r="N199" s="5" t="str">
        <f>MID(Q199,Hoja2!$D$15,Hoja2!$B$15)</f>
        <v>180898</v>
      </c>
      <c r="O199" s="5" t="str">
        <f>MID(Q199,Hoja2!$D$16,Hoja2!$B$16)</f>
        <v>27238007793</v>
      </c>
      <c r="P199" s="5" t="str">
        <f>MID(Q199,Hoja2!$D$17,Hoja2!$B$17)</f>
        <v>M</v>
      </c>
      <c r="Q199" s="10" t="s">
        <v>153</v>
      </c>
    </row>
    <row r="200" spans="1:17" x14ac:dyDescent="0.3">
      <c r="A200" s="5" t="str">
        <f>MID(Q200,Hoja2!$D$2,Hoja2!$F$2)</f>
        <v xml:space="preserve">MONTERO ANDREA DEL VALLE </v>
      </c>
      <c r="B200" s="5" t="str">
        <f>MID(Q200,Hoja2!$D$3,Hoja2!$B$3)</f>
        <v>26113708</v>
      </c>
      <c r="C200" s="5" t="str">
        <f>MID(Q200,Hoja2!$D$4,Hoja2!$B$4)</f>
        <v>38636</v>
      </c>
      <c r="D200" s="5" t="str">
        <f>MID(Q200,Hoja2!$D$5,Hoja2!$B$5)</f>
        <v>50057</v>
      </c>
      <c r="E200" s="5" t="str">
        <f>MID(Q200,Hoja2!$D$6,Hoja2!$B$6)</f>
        <v>38988973</v>
      </c>
      <c r="F200" s="5" t="str">
        <f>MID(Q200,Hoja2!$D$7,Hoja2!$B$7)</f>
        <v>060092</v>
      </c>
      <c r="G200" s="5">
        <f>MID(Q200,Hoja2!$D$8,Hoja2!$B$8)/100</f>
        <v>2667.2</v>
      </c>
      <c r="H200" s="5">
        <f>MID(Q200,Hoja2!$D$9,Hoja2!$B$9)/100</f>
        <v>17406.330000000002</v>
      </c>
      <c r="I200" s="5">
        <f>MID(Q200,Hoja2!$D$10,Hoja2!$B$10)/100</f>
        <v>20073.53</v>
      </c>
      <c r="J200" s="5">
        <f>MID(Q200,Hoja2!$D$11,Hoja2!$B$11)/100</f>
        <v>3133.14</v>
      </c>
      <c r="K200" s="5" t="str">
        <f>MID(Q200,Hoja2!$D$12,Hoja2!$B$12)</f>
        <v>D</v>
      </c>
      <c r="L200" s="5" t="str">
        <f>MID(Q200,Hoja2!$D$13,Hoja2!$B$13)</f>
        <v>000000000</v>
      </c>
      <c r="M200" s="6">
        <f>MID(Q200,Hoja2!$D$14,Hoja2!$B$14)/100</f>
        <v>16940.39</v>
      </c>
      <c r="N200" s="5" t="str">
        <f>MID(Q200,Hoja2!$D$15,Hoja2!$B$15)</f>
        <v>170512</v>
      </c>
      <c r="O200" s="5" t="str">
        <f>MID(Q200,Hoja2!$D$16,Hoja2!$B$16)</f>
        <v>27261137084</v>
      </c>
      <c r="P200" s="5" t="str">
        <f>MID(Q200,Hoja2!$D$17,Hoja2!$B$17)</f>
        <v>M</v>
      </c>
      <c r="Q200" s="10" t="s">
        <v>227</v>
      </c>
    </row>
    <row r="201" spans="1:17" x14ac:dyDescent="0.3">
      <c r="A201" s="5" t="str">
        <f>MID(Q201,Hoja2!$D$2,Hoja2!$F$2)</f>
        <v xml:space="preserve">SAEZ SUSANA MABEL        </v>
      </c>
      <c r="B201" s="5" t="str">
        <f>MID(Q201,Hoja2!$D$3,Hoja2!$B$3)</f>
        <v>23809213</v>
      </c>
      <c r="C201" s="5" t="str">
        <f>MID(Q201,Hoja2!$D$4,Hoja2!$B$4)</f>
        <v>38265</v>
      </c>
      <c r="D201" s="5" t="str">
        <f>MID(Q201,Hoja2!$D$5,Hoja2!$B$5)</f>
        <v>50042</v>
      </c>
      <c r="E201" s="5" t="str">
        <f>MID(Q201,Hoja2!$D$6,Hoja2!$B$6)</f>
        <v>38719735</v>
      </c>
      <c r="F201" s="5" t="str">
        <f>MID(Q201,Hoja2!$D$7,Hoja2!$B$7)</f>
        <v>060092</v>
      </c>
      <c r="G201" s="5">
        <f>MID(Q201,Hoja2!$D$8,Hoja2!$B$8)/100</f>
        <v>2931.69</v>
      </c>
      <c r="H201" s="5">
        <f>MID(Q201,Hoja2!$D$9,Hoja2!$B$9)/100</f>
        <v>21470.14</v>
      </c>
      <c r="I201" s="5">
        <f>MID(Q201,Hoja2!$D$10,Hoja2!$B$10)/100</f>
        <v>24401.83</v>
      </c>
      <c r="J201" s="5">
        <f>MID(Q201,Hoja2!$D$11,Hoja2!$B$11)/100</f>
        <v>4079.33</v>
      </c>
      <c r="K201" s="5" t="str">
        <f>MID(Q201,Hoja2!$D$12,Hoja2!$B$12)</f>
        <v>D</v>
      </c>
      <c r="L201" s="5" t="str">
        <f>MID(Q201,Hoja2!$D$13,Hoja2!$B$13)</f>
        <v>000000000</v>
      </c>
      <c r="M201" s="6">
        <f>MID(Q201,Hoja2!$D$14,Hoja2!$B$14)/100</f>
        <v>20322.5</v>
      </c>
      <c r="N201" s="5" t="str">
        <f>MID(Q201,Hoja2!$D$15,Hoja2!$B$15)</f>
        <v>241007</v>
      </c>
      <c r="O201" s="5" t="str">
        <f>MID(Q201,Hoja2!$D$16,Hoja2!$B$16)</f>
        <v>27238092138</v>
      </c>
      <c r="P201" s="5" t="str">
        <f>MID(Q201,Hoja2!$D$17,Hoja2!$B$17)</f>
        <v>M</v>
      </c>
      <c r="Q201" s="10" t="s">
        <v>208</v>
      </c>
    </row>
    <row r="202" spans="1:17" x14ac:dyDescent="0.3">
      <c r="A202" s="5" t="str">
        <f>MID(Q202,Hoja2!$D$2,Hoja2!$F$2)</f>
        <v xml:space="preserve">PEREZ EUGENIA DEL C.     </v>
      </c>
      <c r="B202" s="5" t="str">
        <f>MID(Q202,Hoja2!$D$3,Hoja2!$B$3)</f>
        <v>22617143</v>
      </c>
      <c r="C202" s="5" t="str">
        <f>MID(Q202,Hoja2!$D$4,Hoja2!$B$4)</f>
        <v>38265</v>
      </c>
      <c r="D202" s="5" t="str">
        <f>MID(Q202,Hoja2!$D$5,Hoja2!$B$5)</f>
        <v>50042</v>
      </c>
      <c r="E202" s="5" t="str">
        <f>MID(Q202,Hoja2!$D$6,Hoja2!$B$6)</f>
        <v>38721122</v>
      </c>
      <c r="F202" s="5" t="str">
        <f>MID(Q202,Hoja2!$D$7,Hoja2!$B$7)</f>
        <v>060092</v>
      </c>
      <c r="G202" s="5">
        <f>MID(Q202,Hoja2!$D$8,Hoja2!$B$8)/100</f>
        <v>1626.29</v>
      </c>
      <c r="H202" s="5">
        <f>MID(Q202,Hoja2!$D$9,Hoja2!$B$9)/100</f>
        <v>18780.98</v>
      </c>
      <c r="I202" s="5">
        <f>MID(Q202,Hoja2!$D$10,Hoja2!$B$10)/100</f>
        <v>20407.27</v>
      </c>
      <c r="J202" s="5">
        <f>MID(Q202,Hoja2!$D$11,Hoja2!$B$11)/100</f>
        <v>3568.39</v>
      </c>
      <c r="K202" s="5" t="str">
        <f>MID(Q202,Hoja2!$D$12,Hoja2!$B$12)</f>
        <v>D</v>
      </c>
      <c r="L202" s="5" t="str">
        <f>MID(Q202,Hoja2!$D$13,Hoja2!$B$13)</f>
        <v>000000000</v>
      </c>
      <c r="M202" s="6">
        <f>MID(Q202,Hoja2!$D$14,Hoja2!$B$14)/100</f>
        <v>16838.88</v>
      </c>
      <c r="N202" s="5" t="str">
        <f>MID(Q202,Hoja2!$D$15,Hoja2!$B$15)</f>
        <v>190506</v>
      </c>
      <c r="O202" s="5" t="str">
        <f>MID(Q202,Hoja2!$D$16,Hoja2!$B$16)</f>
        <v>27226171431</v>
      </c>
      <c r="P202" s="5" t="str">
        <f>MID(Q202,Hoja2!$D$17,Hoja2!$B$17)</f>
        <v>M</v>
      </c>
      <c r="Q202" s="10" t="s">
        <v>209</v>
      </c>
    </row>
    <row r="203" spans="1:17" x14ac:dyDescent="0.3">
      <c r="A203" s="5" t="str">
        <f>MID(Q203,Hoja2!$D$2,Hoja2!$F$2)</f>
        <v xml:space="preserve">SANDOBAL GRISELDA  DE    </v>
      </c>
      <c r="B203" s="5" t="str">
        <f>MID(Q203,Hoja2!$D$3,Hoja2!$B$3)</f>
        <v>26155780</v>
      </c>
      <c r="C203" s="5" t="str">
        <f>MID(Q203,Hoja2!$D$4,Hoja2!$B$4)</f>
        <v>38636</v>
      </c>
      <c r="D203" s="5" t="str">
        <f>MID(Q203,Hoja2!$D$5,Hoja2!$B$5)</f>
        <v>50073</v>
      </c>
      <c r="E203" s="5" t="str">
        <f>MID(Q203,Hoja2!$D$6,Hoja2!$B$6)</f>
        <v>38721334</v>
      </c>
      <c r="F203" s="5" t="str">
        <f>MID(Q203,Hoja2!$D$7,Hoja2!$B$7)</f>
        <v>060092</v>
      </c>
      <c r="G203" s="5">
        <f>MID(Q203,Hoja2!$D$8,Hoja2!$B$8)/100</f>
        <v>1775.92</v>
      </c>
      <c r="H203" s="5">
        <f>MID(Q203,Hoja2!$D$9,Hoja2!$B$9)/100</f>
        <v>20812.88</v>
      </c>
      <c r="I203" s="5">
        <f>MID(Q203,Hoja2!$D$10,Hoja2!$B$10)/100</f>
        <v>22588.799999999999</v>
      </c>
      <c r="J203" s="5">
        <f>MID(Q203,Hoja2!$D$11,Hoja2!$B$11)/100</f>
        <v>3746.31</v>
      </c>
      <c r="K203" s="5" t="str">
        <f>MID(Q203,Hoja2!$D$12,Hoja2!$B$12)</f>
        <v>D</v>
      </c>
      <c r="L203" s="5" t="str">
        <f>MID(Q203,Hoja2!$D$13,Hoja2!$B$13)</f>
        <v>000000000</v>
      </c>
      <c r="M203" s="6">
        <f>MID(Q203,Hoja2!$D$14,Hoja2!$B$14)/100</f>
        <v>18842.490000000002</v>
      </c>
      <c r="N203" s="5" t="str">
        <f>MID(Q203,Hoja2!$D$15,Hoja2!$B$15)</f>
        <v>270804</v>
      </c>
      <c r="O203" s="5" t="str">
        <f>MID(Q203,Hoja2!$D$16,Hoja2!$B$16)</f>
        <v>27261557806</v>
      </c>
      <c r="P203" s="5" t="str">
        <f>MID(Q203,Hoja2!$D$17,Hoja2!$B$17)</f>
        <v>M</v>
      </c>
      <c r="Q203" s="10" t="s">
        <v>210</v>
      </c>
    </row>
    <row r="204" spans="1:17" x14ac:dyDescent="0.3">
      <c r="A204" s="5" t="str">
        <f>MID(Q204,Hoja2!$D$2,Hoja2!$F$2)</f>
        <v xml:space="preserve">HAZAM JUAN ALEJANDRO     </v>
      </c>
      <c r="B204" s="5" t="str">
        <f>MID(Q204,Hoja2!$D$3,Hoja2!$B$3)</f>
        <v>25114069</v>
      </c>
      <c r="C204" s="5" t="str">
        <f>MID(Q204,Hoja2!$D$4,Hoja2!$B$4)</f>
        <v>38393</v>
      </c>
      <c r="D204" s="5" t="str">
        <f>MID(Q204,Hoja2!$D$5,Hoja2!$B$5)</f>
        <v>50073</v>
      </c>
      <c r="E204" s="5" t="str">
        <f>MID(Q204,Hoja2!$D$6,Hoja2!$B$6)</f>
        <v>38722322</v>
      </c>
      <c r="F204" s="5" t="str">
        <f>MID(Q204,Hoja2!$D$7,Hoja2!$B$7)</f>
        <v>060092</v>
      </c>
      <c r="G204" s="5">
        <f>MID(Q204,Hoja2!$D$8,Hoja2!$B$8)/100</f>
        <v>2759.73</v>
      </c>
      <c r="H204" s="5">
        <f>MID(Q204,Hoja2!$D$9,Hoja2!$B$9)/100</f>
        <v>18780.98</v>
      </c>
      <c r="I204" s="5">
        <f>MID(Q204,Hoja2!$D$10,Hoja2!$B$10)/100</f>
        <v>21540.71</v>
      </c>
      <c r="J204" s="5">
        <f>MID(Q204,Hoja2!$D$11,Hoja2!$B$11)/100</f>
        <v>3380.58</v>
      </c>
      <c r="K204" s="5" t="str">
        <f>MID(Q204,Hoja2!$D$12,Hoja2!$B$12)</f>
        <v>D</v>
      </c>
      <c r="L204" s="5" t="str">
        <f>MID(Q204,Hoja2!$D$13,Hoja2!$B$13)</f>
        <v>000000000</v>
      </c>
      <c r="M204" s="6">
        <f>MID(Q204,Hoja2!$D$14,Hoja2!$B$14)/100</f>
        <v>18160.13</v>
      </c>
      <c r="N204" s="5" t="str">
        <f>MID(Q204,Hoja2!$D$15,Hoja2!$B$15)</f>
        <v>040806</v>
      </c>
      <c r="O204" s="5" t="str">
        <f>MID(Q204,Hoja2!$D$16,Hoja2!$B$16)</f>
        <v>20251140694</v>
      </c>
      <c r="P204" s="5" t="str">
        <f>MID(Q204,Hoja2!$D$17,Hoja2!$B$17)</f>
        <v>M</v>
      </c>
      <c r="Q204" s="10" t="s">
        <v>211</v>
      </c>
    </row>
    <row r="205" spans="1:17" x14ac:dyDescent="0.3">
      <c r="A205" s="5" t="str">
        <f>MID(Q205,Hoja2!$D$2,Hoja2!$F$2)</f>
        <v xml:space="preserve">TOLOZA SANTOS ROLANDO    </v>
      </c>
      <c r="B205" s="5" t="str">
        <f>MID(Q205,Hoja2!$D$3,Hoja2!$B$3)</f>
        <v>22838946</v>
      </c>
      <c r="C205" s="5" t="str">
        <f>MID(Q205,Hoja2!$D$4,Hoja2!$B$4)</f>
        <v>38265</v>
      </c>
      <c r="D205" s="5" t="str">
        <f>MID(Q205,Hoja2!$D$5,Hoja2!$B$5)</f>
        <v>50073</v>
      </c>
      <c r="E205" s="5" t="str">
        <f>MID(Q205,Hoja2!$D$6,Hoja2!$B$6)</f>
        <v>38986463</v>
      </c>
      <c r="F205" s="5" t="str">
        <f>MID(Q205,Hoja2!$D$7,Hoja2!$B$7)</f>
        <v>060092</v>
      </c>
      <c r="G205" s="5">
        <f>MID(Q205,Hoja2!$D$8,Hoja2!$B$8)/100</f>
        <v>1719.94</v>
      </c>
      <c r="H205" s="5">
        <f>MID(Q205,Hoja2!$D$9,Hoja2!$B$9)/100</f>
        <v>19973.34</v>
      </c>
      <c r="I205" s="5">
        <f>MID(Q205,Hoja2!$D$10,Hoja2!$B$10)/100</f>
        <v>21693.279999999999</v>
      </c>
      <c r="J205" s="5">
        <f>MID(Q205,Hoja2!$D$11,Hoja2!$B$11)/100</f>
        <v>3595.2</v>
      </c>
      <c r="K205" s="5" t="str">
        <f>MID(Q205,Hoja2!$D$12,Hoja2!$B$12)</f>
        <v>D</v>
      </c>
      <c r="L205" s="5" t="str">
        <f>MID(Q205,Hoja2!$D$13,Hoja2!$B$13)</f>
        <v>000000000</v>
      </c>
      <c r="M205" s="6">
        <f>MID(Q205,Hoja2!$D$14,Hoja2!$B$14)/100</f>
        <v>18098.080000000002</v>
      </c>
      <c r="N205" s="5" t="str">
        <f>MID(Q205,Hoja2!$D$15,Hoja2!$B$15)</f>
        <v>110599</v>
      </c>
      <c r="O205" s="5" t="str">
        <f>MID(Q205,Hoja2!$D$16,Hoja2!$B$16)</f>
        <v>20228389464</v>
      </c>
      <c r="P205" s="5" t="str">
        <f>MID(Q205,Hoja2!$D$17,Hoja2!$B$17)</f>
        <v>V</v>
      </c>
      <c r="Q205" s="10" t="s">
        <v>218</v>
      </c>
    </row>
    <row r="206" spans="1:17" x14ac:dyDescent="0.3">
      <c r="A206" s="5" t="str">
        <f>MID(Q206,Hoja2!$D$2,Hoja2!$F$2)</f>
        <v xml:space="preserve">CLEMENTE MARIA CRISTINA  </v>
      </c>
      <c r="B206" s="5" t="str">
        <f>MID(Q206,Hoja2!$D$3,Hoja2!$B$3)</f>
        <v>18642288</v>
      </c>
      <c r="C206" s="5" t="str">
        <f>MID(Q206,Hoja2!$D$4,Hoja2!$B$4)</f>
        <v>38265</v>
      </c>
      <c r="D206" s="5" t="str">
        <f>MID(Q206,Hoja2!$D$5,Hoja2!$B$5)</f>
        <v>50081</v>
      </c>
      <c r="E206" s="5" t="str">
        <f>MID(Q206,Hoja2!$D$6,Hoja2!$B$6)</f>
        <v>38989372</v>
      </c>
      <c r="F206" s="5" t="str">
        <f>MID(Q206,Hoja2!$D$7,Hoja2!$B$7)</f>
        <v>060092</v>
      </c>
      <c r="G206" s="5">
        <f>MID(Q206,Hoja2!$D$8,Hoja2!$B$8)/100</f>
        <v>1683.39</v>
      </c>
      <c r="H206" s="5">
        <f>MID(Q206,Hoja2!$D$9,Hoja2!$B$9)/100</f>
        <v>19438.240000000002</v>
      </c>
      <c r="I206" s="5">
        <f>MID(Q206,Hoja2!$D$10,Hoja2!$B$10)/100</f>
        <v>21121.63</v>
      </c>
      <c r="J206" s="5">
        <f>MID(Q206,Hoja2!$D$11,Hoja2!$B$11)/100</f>
        <v>3498.88</v>
      </c>
      <c r="K206" s="5" t="str">
        <f>MID(Q206,Hoja2!$D$12,Hoja2!$B$12)</f>
        <v>D</v>
      </c>
      <c r="L206" s="5" t="str">
        <f>MID(Q206,Hoja2!$D$13,Hoja2!$B$13)</f>
        <v>000000000</v>
      </c>
      <c r="M206" s="6">
        <f>MID(Q206,Hoja2!$D$14,Hoja2!$B$14)/100</f>
        <v>17622.75</v>
      </c>
      <c r="N206" s="5" t="str">
        <f>MID(Q206,Hoja2!$D$15,Hoja2!$B$15)</f>
        <v>200304</v>
      </c>
      <c r="O206" s="5" t="str">
        <f>MID(Q206,Hoja2!$D$16,Hoja2!$B$16)</f>
        <v>27186422886</v>
      </c>
      <c r="P206" s="5" t="str">
        <f>MID(Q206,Hoja2!$D$17,Hoja2!$B$17)</f>
        <v>M</v>
      </c>
      <c r="Q206" s="10" t="s">
        <v>219</v>
      </c>
    </row>
    <row r="207" spans="1:17" x14ac:dyDescent="0.3">
      <c r="A207" s="5" t="str">
        <f>MID(Q207,Hoja2!$D$2,Hoja2!$F$2)</f>
        <v xml:space="preserve">ROLDAN MARCELA ROXANA    </v>
      </c>
      <c r="B207" s="5" t="str">
        <f>MID(Q207,Hoja2!$D$3,Hoja2!$B$3)</f>
        <v>23615029</v>
      </c>
      <c r="C207" s="5" t="str">
        <f>MID(Q207,Hoja2!$D$4,Hoja2!$B$4)</f>
        <v>38265</v>
      </c>
      <c r="D207" s="5" t="str">
        <f>MID(Q207,Hoja2!$D$5,Hoja2!$B$5)</f>
        <v>50107</v>
      </c>
      <c r="E207" s="5" t="str">
        <f>MID(Q207,Hoja2!$D$6,Hoja2!$B$6)</f>
        <v>38613662</v>
      </c>
      <c r="F207" s="5" t="str">
        <f>MID(Q207,Hoja2!$D$7,Hoja2!$B$7)</f>
        <v>060092</v>
      </c>
      <c r="G207" s="5">
        <f>MID(Q207,Hoja2!$D$8,Hoja2!$B$8)/100</f>
        <v>1637.13</v>
      </c>
      <c r="H207" s="5">
        <f>MID(Q207,Hoja2!$D$9,Hoja2!$B$9)/100</f>
        <v>18760.939999999999</v>
      </c>
      <c r="I207" s="5">
        <f>MID(Q207,Hoja2!$D$10,Hoja2!$B$10)/100</f>
        <v>20398.07</v>
      </c>
      <c r="J207" s="5">
        <f>MID(Q207,Hoja2!$D$11,Hoja2!$B$11)/100</f>
        <v>3376.97</v>
      </c>
      <c r="K207" s="5" t="str">
        <f>MID(Q207,Hoja2!$D$12,Hoja2!$B$12)</f>
        <v>D</v>
      </c>
      <c r="L207" s="5" t="str">
        <f>MID(Q207,Hoja2!$D$13,Hoja2!$B$13)</f>
        <v>000000000</v>
      </c>
      <c r="M207" s="6">
        <f>MID(Q207,Hoja2!$D$14,Hoja2!$B$14)/100</f>
        <v>17021.099999999999</v>
      </c>
      <c r="N207" s="5" t="str">
        <f>MID(Q207,Hoja2!$D$15,Hoja2!$B$15)</f>
        <v>210507</v>
      </c>
      <c r="O207" s="5" t="str">
        <f>MID(Q207,Hoja2!$D$16,Hoja2!$B$16)</f>
        <v>27236150297</v>
      </c>
      <c r="P207" s="5" t="str">
        <f>MID(Q207,Hoja2!$D$17,Hoja2!$B$17)</f>
        <v>M</v>
      </c>
      <c r="Q207" s="10" t="s">
        <v>221</v>
      </c>
    </row>
    <row r="208" spans="1:17" x14ac:dyDescent="0.3">
      <c r="A208" s="5" t="str">
        <f>MID(Q208,Hoja2!$D$2,Hoja2!$F$2)</f>
        <v xml:space="preserve">LEGUIZAMON JOSE GERVACIO </v>
      </c>
      <c r="B208" s="5" t="str">
        <f>MID(Q208,Hoja2!$D$3,Hoja2!$B$3)</f>
        <v>28918950</v>
      </c>
      <c r="C208" s="5" t="str">
        <f>MID(Q208,Hoja2!$D$4,Hoja2!$B$4)</f>
        <v>38265</v>
      </c>
      <c r="D208" s="5" t="str">
        <f>MID(Q208,Hoja2!$D$5,Hoja2!$B$5)</f>
        <v>50073</v>
      </c>
      <c r="E208" s="5" t="str">
        <f>MID(Q208,Hoja2!$D$6,Hoja2!$B$6)</f>
        <v>38660525</v>
      </c>
      <c r="F208" s="5" t="str">
        <f>MID(Q208,Hoja2!$D$7,Hoja2!$B$7)</f>
        <v>060092</v>
      </c>
      <c r="G208" s="5">
        <f>MID(Q208,Hoja2!$D$8,Hoja2!$B$8)/100</f>
        <v>1590.86</v>
      </c>
      <c r="H208" s="5">
        <f>MID(Q208,Hoja2!$D$9,Hoja2!$B$9)/100</f>
        <v>18083.63</v>
      </c>
      <c r="I208" s="5">
        <f>MID(Q208,Hoja2!$D$10,Hoja2!$B$10)/100</f>
        <v>19674.490000000002</v>
      </c>
      <c r="J208" s="5">
        <f>MID(Q208,Hoja2!$D$11,Hoja2!$B$11)/100</f>
        <v>3255.05</v>
      </c>
      <c r="K208" s="5" t="str">
        <f>MID(Q208,Hoja2!$D$12,Hoja2!$B$12)</f>
        <v>D</v>
      </c>
      <c r="L208" s="5" t="str">
        <f>MID(Q208,Hoja2!$D$13,Hoja2!$B$13)</f>
        <v>000000000</v>
      </c>
      <c r="M208" s="6">
        <f>MID(Q208,Hoja2!$D$14,Hoja2!$B$14)/100</f>
        <v>16419.439999999999</v>
      </c>
      <c r="N208" s="5" t="str">
        <f>MID(Q208,Hoja2!$D$15,Hoja2!$B$15)</f>
        <v>100909</v>
      </c>
      <c r="O208" s="5" t="str">
        <f>MID(Q208,Hoja2!$D$16,Hoja2!$B$16)</f>
        <v>20289189506</v>
      </c>
      <c r="P208" s="5" t="str">
        <f>MID(Q208,Hoja2!$D$17,Hoja2!$B$17)</f>
        <v>V</v>
      </c>
      <c r="Q208" s="10" t="s">
        <v>222</v>
      </c>
    </row>
    <row r="209" spans="1:17" x14ac:dyDescent="0.3">
      <c r="A209" s="5" t="str">
        <f>MID(Q209,Hoja2!$D$2,Hoja2!$F$2)</f>
        <v xml:space="preserve">RODRIGUEZ CARMEN BEATRIZ </v>
      </c>
      <c r="B209" s="5" t="str">
        <f>MID(Q209,Hoja2!$D$3,Hoja2!$B$3)</f>
        <v>28969381</v>
      </c>
      <c r="C209" s="5" t="str">
        <f>MID(Q209,Hoja2!$D$4,Hoja2!$B$4)</f>
        <v>38393</v>
      </c>
      <c r="D209" s="5" t="str">
        <f>MID(Q209,Hoja2!$D$5,Hoja2!$B$5)</f>
        <v>50107</v>
      </c>
      <c r="E209" s="5" t="str">
        <f>MID(Q209,Hoja2!$D$6,Hoja2!$B$6)</f>
        <v>38720532</v>
      </c>
      <c r="F209" s="5" t="str">
        <f>MID(Q209,Hoja2!$D$7,Hoja2!$B$7)</f>
        <v>060092</v>
      </c>
      <c r="G209" s="5">
        <f>MID(Q209,Hoja2!$D$8,Hoja2!$B$8)/100</f>
        <v>2759.73</v>
      </c>
      <c r="H209" s="5">
        <f>MID(Q209,Hoja2!$D$9,Hoja2!$B$9)/100</f>
        <v>18780.98</v>
      </c>
      <c r="I209" s="5">
        <f>MID(Q209,Hoja2!$D$10,Hoja2!$B$10)/100</f>
        <v>21540.71</v>
      </c>
      <c r="J209" s="5">
        <f>MID(Q209,Hoja2!$D$11,Hoja2!$B$11)/100</f>
        <v>3380.58</v>
      </c>
      <c r="K209" s="5" t="str">
        <f>MID(Q209,Hoja2!$D$12,Hoja2!$B$12)</f>
        <v>D</v>
      </c>
      <c r="L209" s="5" t="str">
        <f>MID(Q209,Hoja2!$D$13,Hoja2!$B$13)</f>
        <v>000000000</v>
      </c>
      <c r="M209" s="6">
        <f>MID(Q209,Hoja2!$D$14,Hoja2!$B$14)/100</f>
        <v>18160.13</v>
      </c>
      <c r="N209" s="5" t="str">
        <f>MID(Q209,Hoja2!$D$15,Hoja2!$B$15)</f>
        <v>011205</v>
      </c>
      <c r="O209" s="5" t="str">
        <f>MID(Q209,Hoja2!$D$16,Hoja2!$B$16)</f>
        <v>27289693810</v>
      </c>
      <c r="P209" s="5" t="str">
        <f>MID(Q209,Hoja2!$D$17,Hoja2!$B$17)</f>
        <v>M</v>
      </c>
      <c r="Q209" s="10" t="s">
        <v>223</v>
      </c>
    </row>
    <row r="210" spans="1:17" x14ac:dyDescent="0.3">
      <c r="A210" s="5" t="str">
        <f>MID(Q210,Hoja2!$D$2,Hoja2!$F$2)</f>
        <v xml:space="preserve">CURI ELENA GRACIELA      </v>
      </c>
      <c r="B210" s="5" t="str">
        <f>MID(Q210,Hoja2!$D$3,Hoja2!$B$3)</f>
        <v>26629420</v>
      </c>
      <c r="C210" s="5" t="str">
        <f>MID(Q210,Hoja2!$D$4,Hoja2!$B$4)</f>
        <v>38265</v>
      </c>
      <c r="D210" s="5" t="str">
        <f>MID(Q210,Hoja2!$D$5,Hoja2!$B$5)</f>
        <v>50073</v>
      </c>
      <c r="E210" s="5" t="str">
        <f>MID(Q210,Hoja2!$D$6,Hoja2!$B$6)</f>
        <v>38721232</v>
      </c>
      <c r="F210" s="5" t="str">
        <f>MID(Q210,Hoja2!$D$7,Hoja2!$B$7)</f>
        <v>060092</v>
      </c>
      <c r="G210" s="5">
        <f>MID(Q210,Hoja2!$D$8,Hoja2!$B$8)/100</f>
        <v>1637.13</v>
      </c>
      <c r="H210" s="5">
        <f>MID(Q210,Hoja2!$D$9,Hoja2!$B$9)/100</f>
        <v>18780.98</v>
      </c>
      <c r="I210" s="5">
        <f>MID(Q210,Hoja2!$D$10,Hoja2!$B$10)/100</f>
        <v>20418.11</v>
      </c>
      <c r="J210" s="5">
        <f>MID(Q210,Hoja2!$D$11,Hoja2!$B$11)/100</f>
        <v>3380.58</v>
      </c>
      <c r="K210" s="5" t="str">
        <f>MID(Q210,Hoja2!$D$12,Hoja2!$B$12)</f>
        <v>D</v>
      </c>
      <c r="L210" s="5" t="str">
        <f>MID(Q210,Hoja2!$D$13,Hoja2!$B$13)</f>
        <v>000000000</v>
      </c>
      <c r="M210" s="6">
        <f>MID(Q210,Hoja2!$D$14,Hoja2!$B$14)/100</f>
        <v>17037.53</v>
      </c>
      <c r="N210" s="5" t="str">
        <f>MID(Q210,Hoja2!$D$15,Hoja2!$B$15)</f>
        <v>190906</v>
      </c>
      <c r="O210" s="5" t="str">
        <f>MID(Q210,Hoja2!$D$16,Hoja2!$B$16)</f>
        <v>23266294204</v>
      </c>
      <c r="P210" s="5" t="str">
        <f>MID(Q210,Hoja2!$D$17,Hoja2!$B$17)</f>
        <v>M</v>
      </c>
      <c r="Q210" s="10" t="s">
        <v>224</v>
      </c>
    </row>
    <row r="211" spans="1:17" x14ac:dyDescent="0.3">
      <c r="A211" s="5" t="str">
        <f>MID(Q211,Hoja2!$D$2,Hoja2!$F$2)</f>
        <v xml:space="preserve">PALAVECINO MARTA ANALIA  </v>
      </c>
      <c r="B211" s="5" t="str">
        <f>MID(Q211,Hoja2!$D$3,Hoja2!$B$3)</f>
        <v>23391722</v>
      </c>
      <c r="C211" s="5" t="str">
        <f>MID(Q211,Hoja2!$D$4,Hoja2!$B$4)</f>
        <v>38265</v>
      </c>
      <c r="D211" s="5" t="str">
        <f>MID(Q211,Hoja2!$D$5,Hoja2!$B$5)</f>
        <v>50034</v>
      </c>
      <c r="E211" s="5" t="str">
        <f>MID(Q211,Hoja2!$D$6,Hoja2!$B$6)</f>
        <v>38721923</v>
      </c>
      <c r="F211" s="5" t="str">
        <f>MID(Q211,Hoja2!$D$7,Hoja2!$B$7)</f>
        <v>060092</v>
      </c>
      <c r="G211" s="5">
        <f>MID(Q211,Hoja2!$D$8,Hoja2!$B$8)/100</f>
        <v>1671.99</v>
      </c>
      <c r="H211" s="5">
        <f>MID(Q211,Hoja2!$D$9,Hoja2!$B$9)/100</f>
        <v>19458.28</v>
      </c>
      <c r="I211" s="5">
        <f>MID(Q211,Hoja2!$D$10,Hoja2!$B$10)/100</f>
        <v>21130.27</v>
      </c>
      <c r="J211" s="5">
        <f>MID(Q211,Hoja2!$D$11,Hoja2!$B$11)/100</f>
        <v>3697.07</v>
      </c>
      <c r="K211" s="5" t="str">
        <f>MID(Q211,Hoja2!$D$12,Hoja2!$B$12)</f>
        <v>D</v>
      </c>
      <c r="L211" s="5" t="str">
        <f>MID(Q211,Hoja2!$D$13,Hoja2!$B$13)</f>
        <v>000000000</v>
      </c>
      <c r="M211" s="6">
        <f>MID(Q211,Hoja2!$D$14,Hoja2!$B$14)/100</f>
        <v>17433.2</v>
      </c>
      <c r="N211" s="5" t="str">
        <f>MID(Q211,Hoja2!$D$15,Hoja2!$B$15)</f>
        <v>200405</v>
      </c>
      <c r="O211" s="5" t="str">
        <f>MID(Q211,Hoja2!$D$16,Hoja2!$B$16)</f>
        <v>27233917228</v>
      </c>
      <c r="P211" s="5" t="str">
        <f>MID(Q211,Hoja2!$D$17,Hoja2!$B$17)</f>
        <v>M</v>
      </c>
      <c r="Q211" s="10" t="s">
        <v>225</v>
      </c>
    </row>
    <row r="212" spans="1:17" x14ac:dyDescent="0.3">
      <c r="A212" s="5" t="str">
        <f>MID(Q212,Hoja2!$D$2,Hoja2!$F$2)</f>
        <v xml:space="preserve">ORONA PABLO JAVIER       </v>
      </c>
      <c r="B212" s="5" t="str">
        <f>MID(Q212,Hoja2!$D$3,Hoja2!$B$3)</f>
        <v>27608685</v>
      </c>
      <c r="C212" s="5" t="str">
        <f>MID(Q212,Hoja2!$D$4,Hoja2!$B$4)</f>
        <v>38203</v>
      </c>
      <c r="D212" s="5" t="str">
        <f>MID(Q212,Hoja2!$D$5,Hoja2!$B$5)</f>
        <v>05063</v>
      </c>
      <c r="E212" s="5" t="str">
        <f>MID(Q212,Hoja2!$D$6,Hoja2!$B$6)</f>
        <v>38723624</v>
      </c>
      <c r="F212" s="5" t="str">
        <f>MID(Q212,Hoja2!$D$7,Hoja2!$B$7)</f>
        <v>060098</v>
      </c>
      <c r="G212" s="5">
        <f>MID(Q212,Hoja2!$D$8,Hoja2!$B$8)/100</f>
        <v>2944.78</v>
      </c>
      <c r="H212" s="5">
        <f>MID(Q212,Hoja2!$D$9,Hoja2!$B$9)/100</f>
        <v>21470.14</v>
      </c>
      <c r="I212" s="5">
        <f>MID(Q212,Hoja2!$D$10,Hoja2!$B$10)/100</f>
        <v>24414.92</v>
      </c>
      <c r="J212" s="5">
        <f>MID(Q212,Hoja2!$D$11,Hoja2!$B$11)/100</f>
        <v>3864.63</v>
      </c>
      <c r="K212" s="5" t="str">
        <f>MID(Q212,Hoja2!$D$12,Hoja2!$B$12)</f>
        <v>D</v>
      </c>
      <c r="L212" s="5" t="str">
        <f>MID(Q212,Hoja2!$D$13,Hoja2!$B$13)</f>
        <v>000000000</v>
      </c>
      <c r="M212" s="6">
        <f>MID(Q212,Hoja2!$D$14,Hoja2!$B$14)/100</f>
        <v>20550.29</v>
      </c>
      <c r="N212" s="5" t="str">
        <f>MID(Q212,Hoja2!$D$15,Hoja2!$B$15)</f>
        <v>131007</v>
      </c>
      <c r="O212" s="5" t="str">
        <f>MID(Q212,Hoja2!$D$16,Hoja2!$B$16)</f>
        <v>20276086856</v>
      </c>
      <c r="P212" s="5" t="str">
        <f>MID(Q212,Hoja2!$D$17,Hoja2!$B$17)</f>
        <v>V</v>
      </c>
      <c r="Q212" s="10" t="s">
        <v>226</v>
      </c>
    </row>
    <row r="213" spans="1:17" x14ac:dyDescent="0.3">
      <c r="A213" s="5" t="str">
        <f>MID(Q213,Hoja2!$D$2,Hoja2!$F$2)</f>
        <v xml:space="preserve">GOMEZ MARILINA SOLEDAD   </v>
      </c>
      <c r="B213" s="5" t="str">
        <f>MID(Q213,Hoja2!$D$3,Hoja2!$B$3)</f>
        <v>28958671</v>
      </c>
      <c r="C213" s="5" t="str">
        <f>MID(Q213,Hoja2!$D$4,Hoja2!$B$4)</f>
        <v>38265</v>
      </c>
      <c r="D213" s="5" t="str">
        <f>MID(Q213,Hoja2!$D$5,Hoja2!$B$5)</f>
        <v>50057</v>
      </c>
      <c r="E213" s="5" t="str">
        <f>MID(Q213,Hoja2!$D$6,Hoja2!$B$6)</f>
        <v>38986971</v>
      </c>
      <c r="F213" s="5" t="str">
        <f>MID(Q213,Hoja2!$D$7,Hoja2!$B$7)</f>
        <v>060092</v>
      </c>
      <c r="G213" s="5">
        <f>MID(Q213,Hoja2!$D$8,Hoja2!$B$8)/100</f>
        <v>2713.46</v>
      </c>
      <c r="H213" s="5">
        <f>MID(Q213,Hoja2!$D$9,Hoja2!$B$9)/100</f>
        <v>18083.63</v>
      </c>
      <c r="I213" s="5">
        <f>MID(Q213,Hoja2!$D$10,Hoja2!$B$10)/100</f>
        <v>20797.09</v>
      </c>
      <c r="J213" s="5">
        <f>MID(Q213,Hoja2!$D$11,Hoja2!$B$11)/100</f>
        <v>3255.05</v>
      </c>
      <c r="K213" s="5" t="str">
        <f>MID(Q213,Hoja2!$D$12,Hoja2!$B$12)</f>
        <v>D</v>
      </c>
      <c r="L213" s="5" t="str">
        <f>MID(Q213,Hoja2!$D$13,Hoja2!$B$13)</f>
        <v>000000000</v>
      </c>
      <c r="M213" s="6">
        <f>MID(Q213,Hoja2!$D$14,Hoja2!$B$14)/100</f>
        <v>17542.04</v>
      </c>
      <c r="N213" s="5" t="str">
        <f>MID(Q213,Hoja2!$D$15,Hoja2!$B$15)</f>
        <v>120710</v>
      </c>
      <c r="O213" s="5" t="str">
        <f>MID(Q213,Hoja2!$D$16,Hoja2!$B$16)</f>
        <v>27289586712</v>
      </c>
      <c r="P213" s="5" t="str">
        <f>MID(Q213,Hoja2!$D$17,Hoja2!$B$17)</f>
        <v>M</v>
      </c>
      <c r="Q213" s="10" t="s">
        <v>235</v>
      </c>
    </row>
    <row r="214" spans="1:17" x14ac:dyDescent="0.3">
      <c r="A214" s="5" t="str">
        <f>MID(Q214,Hoja2!$D$2,Hoja2!$F$2)</f>
        <v xml:space="preserve">ISAAC,MARGARITA NICOLASA </v>
      </c>
      <c r="B214" s="5" t="str">
        <f>MID(Q214,Hoja2!$D$3,Hoja2!$B$3)</f>
        <v>24376021</v>
      </c>
      <c r="C214" s="5" t="str">
        <f>MID(Q214,Hoja2!$D$4,Hoja2!$B$4)</f>
        <v>38636</v>
      </c>
      <c r="D214" s="5" t="str">
        <f>MID(Q214,Hoja2!$D$5,Hoja2!$B$5)</f>
        <v>50065</v>
      </c>
      <c r="E214" s="5" t="str">
        <f>MID(Q214,Hoja2!$D$6,Hoja2!$B$6)</f>
        <v>38998664</v>
      </c>
      <c r="F214" s="5" t="str">
        <f>MID(Q214,Hoja2!$D$7,Hoja2!$B$7)</f>
        <v>060092</v>
      </c>
      <c r="G214" s="5">
        <f>MID(Q214,Hoja2!$D$8,Hoja2!$B$8)/100</f>
        <v>2667.2</v>
      </c>
      <c r="H214" s="5">
        <f>MID(Q214,Hoja2!$D$9,Hoja2!$B$9)/100</f>
        <v>17406.330000000002</v>
      </c>
      <c r="I214" s="5">
        <f>MID(Q214,Hoja2!$D$10,Hoja2!$B$10)/100</f>
        <v>20073.53</v>
      </c>
      <c r="J214" s="5">
        <f>MID(Q214,Hoja2!$D$11,Hoja2!$B$11)/100</f>
        <v>3133.14</v>
      </c>
      <c r="K214" s="5" t="str">
        <f>MID(Q214,Hoja2!$D$12,Hoja2!$B$12)</f>
        <v>D</v>
      </c>
      <c r="L214" s="5" t="str">
        <f>MID(Q214,Hoja2!$D$13,Hoja2!$B$13)</f>
        <v>000000000</v>
      </c>
      <c r="M214" s="6">
        <f>MID(Q214,Hoja2!$D$14,Hoja2!$B$14)/100</f>
        <v>16940.39</v>
      </c>
      <c r="N214" s="5" t="str">
        <f>MID(Q214,Hoja2!$D$15,Hoja2!$B$15)</f>
        <v>170511</v>
      </c>
      <c r="O214" s="5" t="str">
        <f>MID(Q214,Hoja2!$D$16,Hoja2!$B$16)</f>
        <v>27243760211</v>
      </c>
      <c r="P214" s="5" t="str">
        <f>MID(Q214,Hoja2!$D$17,Hoja2!$B$17)</f>
        <v>M</v>
      </c>
      <c r="Q214" s="10" t="s">
        <v>236</v>
      </c>
    </row>
    <row r="215" spans="1:17" ht="15.6" x14ac:dyDescent="0.3">
      <c r="G215" s="7">
        <f>SUM(G2:G214)</f>
        <v>414731.2900000001</v>
      </c>
      <c r="H215" s="7">
        <f>SUM(H2:H214)</f>
        <v>4063157.9199999976</v>
      </c>
      <c r="I215" s="7">
        <f>SUM(I2:I214)</f>
        <v>4477889.2100000009</v>
      </c>
      <c r="J215" s="7">
        <f>SUM(J2:J214)</f>
        <v>742681.92999999959</v>
      </c>
      <c r="K215" s="8"/>
      <c r="L215" s="8"/>
      <c r="M215" s="7">
        <f>SUM(M2:M214)</f>
        <v>3735207.2800000031</v>
      </c>
    </row>
  </sheetData>
  <autoFilter ref="C1:C106"/>
  <sortState ref="A2:Q1282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2023-05-12T20:51:21Z</dcterms:modified>
</cp:coreProperties>
</file>