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2- FEBRERO\02- DEFINITIV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29" i="1" l="1"/>
  <c r="F35" i="1" l="1"/>
  <c r="J22" i="1"/>
  <c r="F22" i="1"/>
</calcChain>
</file>

<file path=xl/sharedStrings.xml><?xml version="1.0" encoding="utf-8"?>
<sst xmlns="http://schemas.openxmlformats.org/spreadsheetml/2006/main" count="25" uniqueCount="13">
  <si>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</si>
  <si>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</si>
  <si>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</si>
  <si>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</si>
  <si>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</si>
  <si>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</si>
  <si>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</si>
  <si>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</si>
  <si>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</si>
  <si>
    <t>PP + PC</t>
  </si>
  <si>
    <t>TOTES ORDEN DE PAGO</t>
  </si>
  <si>
    <t>HAB C Y SIN</t>
  </si>
  <si>
    <t>TOTAL HABERES = TOT. HABER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</si>
</sst>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/>
    <xf numFmtId="4" fontId="3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5"/>
  <sheetViews>
    <sheetView tabSelected="1" topLeftCell="A7" zoomScaleNormal="100" workbookViewId="0">
      <selection activeCell="B9" sqref="B9:C9"/>
    </sheetView>
  </sheetViews>
  <sheetFormatPr baseColWidth="10" defaultRowHeight="14.4" x14ac:dyDescent="0.3"/>
  <cols>
    <col min="2" max="2" width="14.21875" bestFit="1" customWidth="1"/>
    <col min="3" max="3" width="21.77734375" bestFit="1" customWidth="1"/>
    <col min="5" max="5" width="13" bestFit="1" customWidth="1"/>
    <col min="6" max="6" width="14" bestFit="1" customWidth="1"/>
    <col min="8" max="10" width="13.5546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6" t="s">
        <v>12</v>
      </c>
      <c r="C9" s="6"/>
      <c r="E9" s="6" t="s">
        <v>4</v>
      </c>
      <c r="F9" s="6"/>
      <c r="H9" s="6" t="s">
        <v>5</v>
      </c>
      <c r="I9" s="6"/>
      <c r="K9" s="6" t="s">
        <v>6</v>
      </c>
      <c r="L9" s="6"/>
    </row>
    <row r="10" spans="2:12" x14ac:dyDescent="0.3">
      <c r="B10" s="1">
        <f>F10+F13+F16+F19</f>
        <v>312845347.88</v>
      </c>
      <c r="E10" t="s">
        <v>1</v>
      </c>
      <c r="F10" s="2">
        <v>264721518.69999999</v>
      </c>
      <c r="H10" t="s">
        <v>1</v>
      </c>
      <c r="I10" s="2">
        <v>199921548.11000001</v>
      </c>
      <c r="K10" t="s">
        <v>1</v>
      </c>
      <c r="L10" s="2">
        <v>64799970.590000004</v>
      </c>
    </row>
    <row r="11" spans="2:12" x14ac:dyDescent="0.3">
      <c r="E11" t="s">
        <v>0</v>
      </c>
      <c r="F11" s="2">
        <v>60761395.359999999</v>
      </c>
      <c r="H11" t="s">
        <v>0</v>
      </c>
      <c r="I11" s="2">
        <v>45933894.799999997</v>
      </c>
      <c r="K11" t="s">
        <v>0</v>
      </c>
      <c r="L11" s="2">
        <v>14827500.560000001</v>
      </c>
    </row>
    <row r="12" spans="2:12" x14ac:dyDescent="0.3">
      <c r="E12" t="s">
        <v>7</v>
      </c>
      <c r="F12" s="2">
        <v>26613482.140000001</v>
      </c>
      <c r="H12" t="s">
        <v>2</v>
      </c>
      <c r="I12" s="2">
        <v>22514386.050000001</v>
      </c>
      <c r="K12" t="s">
        <v>2</v>
      </c>
      <c r="L12" s="2">
        <v>7159419.8700000001</v>
      </c>
    </row>
    <row r="13" spans="2:12" x14ac:dyDescent="0.3">
      <c r="E13" t="s">
        <v>8</v>
      </c>
      <c r="F13" s="2">
        <v>34147913.219999999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29673805.920000002</v>
      </c>
      <c r="I14" s="2"/>
      <c r="L14" s="2"/>
    </row>
    <row r="15" spans="2:12" x14ac:dyDescent="0.3">
      <c r="E15" t="s">
        <v>7</v>
      </c>
      <c r="F15" s="2">
        <v>15701166.380000001</v>
      </c>
      <c r="L15" s="2"/>
    </row>
    <row r="16" spans="2:12" x14ac:dyDescent="0.3">
      <c r="E16" t="s">
        <v>8</v>
      </c>
      <c r="F16" s="2">
        <v>13972639.539999999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7</v>
      </c>
      <c r="F18" s="2">
        <v>2184.2800000000002</v>
      </c>
      <c r="I18" s="2"/>
      <c r="L18" s="2"/>
    </row>
    <row r="19" spans="5:12" x14ac:dyDescent="0.3">
      <c r="E19" t="s">
        <v>8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9</v>
      </c>
    </row>
    <row r="22" spans="5:12" x14ac:dyDescent="0.3">
      <c r="F22" s="5">
        <f>F10+F11+F14+F17</f>
        <v>355162180.68000001</v>
      </c>
      <c r="I22" s="1"/>
      <c r="J22" s="5">
        <f>I10+I11+I12+I13+L10+L11+L12+L13</f>
        <v>355162180.68000001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6" t="s">
        <v>10</v>
      </c>
      <c r="F27" s="6"/>
      <c r="I27" s="1"/>
    </row>
    <row r="28" spans="5:12" x14ac:dyDescent="0.3">
      <c r="F28" s="2">
        <v>199921548.11000001</v>
      </c>
      <c r="H28" t="s">
        <v>11</v>
      </c>
      <c r="I28" s="1"/>
    </row>
    <row r="29" spans="5:12" x14ac:dyDescent="0.3">
      <c r="F29" s="1">
        <v>64799970.590000004</v>
      </c>
      <c r="H29" s="1">
        <f>SUM(F28:F31)</f>
        <v>325482914.06</v>
      </c>
    </row>
    <row r="30" spans="5:12" x14ac:dyDescent="0.3">
      <c r="F30" s="1">
        <v>45933894.799999997</v>
      </c>
    </row>
    <row r="31" spans="5:12" x14ac:dyDescent="0.3">
      <c r="F31" s="1">
        <v>14827500.560000001</v>
      </c>
    </row>
    <row r="32" spans="5:12" x14ac:dyDescent="0.3">
      <c r="F32" s="1">
        <v>22519846.75</v>
      </c>
    </row>
    <row r="33" spans="6:6" x14ac:dyDescent="0.3">
      <c r="F33" s="1">
        <v>7159419.8700000001</v>
      </c>
    </row>
    <row r="35" spans="6:6" x14ac:dyDescent="0.3">
      <c r="F35" s="4">
        <f>SUM(F28:F34)</f>
        <v>355162180.68000001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2023-02-22T23:03:51Z</dcterms:modified>
</cp:coreProperties>
</file>