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03- MARZO\02- DEFINITIVA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C10" i="1" l="1"/>
  <c r="B10" i="1" l="1"/>
  <c r="H29" i="1" l="1"/>
  <c r="J22" i="1" l="1"/>
  <c r="F22" i="1"/>
  <c r="F34" i="1" l="1"/>
</calcChain>
</file>

<file path=xl/sharedStrings.xml><?xml version="1.0" encoding="utf-8"?>
<sst xmlns="http://schemas.openxmlformats.org/spreadsheetml/2006/main" count="25" uniqueCount="13">
  <si>
    <t>ANSES</t>
  </si>
  <si>
    <t>LIQUIDO</t>
  </si>
  <si>
    <t>IOSEP</t>
  </si>
  <si>
    <t>OSPLAD</t>
  </si>
  <si>
    <t>TOTAL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</si>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</sst>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7" zoomScaleNormal="100" workbookViewId="0">
      <selection activeCell="G22" sqref="G22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4" t="s">
        <v>12</v>
      </c>
      <c r="C9" s="4"/>
      <c r="E9" s="4" t="s">
        <v>4</v>
      </c>
      <c r="F9" s="4"/>
      <c r="H9" s="4" t="s">
        <v>5</v>
      </c>
      <c r="I9" s="4"/>
      <c r="K9" s="4" t="s">
        <v>6</v>
      </c>
      <c r="L9" s="4"/>
    </row>
    <row r="10" spans="2:12" ht="15.6" x14ac:dyDescent="0.3">
      <c r="B10" s="1">
        <f>F10+F13+F16+F19</f>
        <v>316333265.14000005</v>
      </c>
      <c r="C10" s="5">
        <f>SUM(A10:B10)</f>
        <v>316333265.14000005</v>
      </c>
      <c r="E10" t="s">
        <v>1</v>
      </c>
      <c r="F10" s="2">
        <v>268884776.43000001</v>
      </c>
      <c r="H10" t="s">
        <v>1</v>
      </c>
      <c r="I10" s="2">
        <v>204495705.99000001</v>
      </c>
      <c r="K10" t="s">
        <v>1</v>
      </c>
      <c r="L10" s="2">
        <v>64389070.439999998</v>
      </c>
    </row>
    <row r="11" spans="2:12" x14ac:dyDescent="0.3">
      <c r="E11" t="s">
        <v>0</v>
      </c>
      <c r="F11" s="2">
        <v>59916952.57</v>
      </c>
      <c r="H11" t="s">
        <v>0</v>
      </c>
      <c r="I11" s="2">
        <v>45715823.600000001</v>
      </c>
      <c r="K11" t="s">
        <v>0</v>
      </c>
      <c r="L11" s="2">
        <v>14201128.970000001</v>
      </c>
    </row>
    <row r="12" spans="2:12" x14ac:dyDescent="0.3">
      <c r="E12" t="s">
        <v>7</v>
      </c>
      <c r="F12" s="2">
        <v>26242929.899999999</v>
      </c>
      <c r="H12" t="s">
        <v>2</v>
      </c>
      <c r="I12" s="2">
        <v>22397730.559999999</v>
      </c>
      <c r="K12" t="s">
        <v>2</v>
      </c>
      <c r="L12" s="2">
        <v>6856010.46</v>
      </c>
    </row>
    <row r="13" spans="2:12" x14ac:dyDescent="0.3">
      <c r="E13" t="s">
        <v>8</v>
      </c>
      <c r="F13" s="2">
        <v>33674022.670000002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29253741.02</v>
      </c>
      <c r="I14" s="2"/>
      <c r="L14" s="2"/>
    </row>
    <row r="15" spans="2:12" x14ac:dyDescent="0.3">
      <c r="E15" t="s">
        <v>7</v>
      </c>
      <c r="F15" s="2">
        <v>15482551.4</v>
      </c>
      <c r="L15" s="2"/>
    </row>
    <row r="16" spans="2:12" x14ac:dyDescent="0.3">
      <c r="E16" t="s">
        <v>8</v>
      </c>
      <c r="F16" s="2">
        <v>13771189.619999999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7</v>
      </c>
      <c r="F18" s="2">
        <v>2184.2800000000002</v>
      </c>
      <c r="I18" s="2"/>
      <c r="L18" s="2"/>
    </row>
    <row r="19" spans="5:12" x14ac:dyDescent="0.3">
      <c r="E19" t="s">
        <v>8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9</v>
      </c>
    </row>
    <row r="22" spans="5:12" ht="15.6" x14ac:dyDescent="0.3">
      <c r="F22" s="7">
        <f>F10+F11+F14+F17</f>
        <v>358060930.71999997</v>
      </c>
      <c r="I22" s="1"/>
      <c r="J22" s="7">
        <f>I10+I11+I12+I13+L10+L11+L12+L13</f>
        <v>358060930.71999997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4" t="s">
        <v>11</v>
      </c>
      <c r="F27" s="4"/>
      <c r="I27" s="1"/>
    </row>
    <row r="28" spans="5:12" x14ac:dyDescent="0.3">
      <c r="F28" s="2">
        <f>I10</f>
        <v>204495705.99000001</v>
      </c>
      <c r="H28" t="s">
        <v>10</v>
      </c>
      <c r="I28" s="1"/>
    </row>
    <row r="29" spans="5:12" x14ac:dyDescent="0.3">
      <c r="F29" s="1">
        <f>L10</f>
        <v>64389070.439999998</v>
      </c>
      <c r="H29" s="1">
        <f>SUM(F28:F31)</f>
        <v>328801729.00000006</v>
      </c>
    </row>
    <row r="30" spans="5:12" x14ac:dyDescent="0.3">
      <c r="F30" s="1">
        <f>I11</f>
        <v>45715823.600000001</v>
      </c>
    </row>
    <row r="31" spans="5:12" x14ac:dyDescent="0.3">
      <c r="F31" s="1">
        <f>L11</f>
        <v>14201128.970000001</v>
      </c>
    </row>
    <row r="32" spans="5:12" x14ac:dyDescent="0.3">
      <c r="F32" s="1">
        <f>I12+I13</f>
        <v>22403191.259999998</v>
      </c>
    </row>
    <row r="33" spans="6:6" x14ac:dyDescent="0.3">
      <c r="F33" s="1">
        <f>L12+L13</f>
        <v>6856010.46</v>
      </c>
    </row>
    <row r="34" spans="6:6" ht="15.6" x14ac:dyDescent="0.3">
      <c r="F34" s="6">
        <f ca="1">SUM(F28:F34)</f>
        <v>358060930.72000003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2023-03-24T13:52:58Z</dcterms:modified>
</cp:coreProperties>
</file>