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COMPLEMENTARIA DIC 22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34" i="1" l="1"/>
  <c r="B10" i="1"/>
  <c r="C10" i="1" s="1"/>
  <c r="H29" i="1" l="1"/>
  <c r="J22" i="1" l="1"/>
  <c r="F22" i="1"/>
</calcChain>
</file>

<file path=xl/sharedStrings.xml><?xml version="1.0" encoding="utf-8"?>
<sst xmlns="http://schemas.openxmlformats.org/spreadsheetml/2006/main" count="30" uniqueCount="14">
  <si>
    <t>ANSES</t>
  </si>
  <si>
    <t>LIQUIDO</t>
  </si>
  <si>
    <t>IOSEP</t>
  </si>
  <si>
    <t>OSPLAD</t>
  </si>
  <si>
    <t>TOTAL</t>
  </si>
  <si>
    <t>PP</t>
  </si>
  <si>
    <t>PC</t>
  </si>
  <si>
    <t>AP, PATRONAL</t>
  </si>
  <si>
    <t>AP, EMPLEADO</t>
  </si>
  <si>
    <t>PP + PC</t>
  </si>
  <si>
    <t>HAB C Y SIN</t>
  </si>
  <si>
    <t>TOTALES ORDEN DE PAGO</t>
  </si>
  <si>
    <t>TOTAL HABERES = TOT, HABER (ARCHIVO BANCO)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</si>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</sst>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" fontId="3" fillId="3" borderId="0" xfId="0" applyNumberFormat="1" applyFont="1" applyFill="1"/>
    <xf numFmtId="4" fontId="3" fillId="2" borderId="0" xfId="0" applyNumberFormat="1" applyFont="1" applyFill="1"/>
    <xf numFmtId="4" fontId="4" fillId="2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34"/>
  <sheetViews>
    <sheetView tabSelected="1" topLeftCell="A13" zoomScaleNormal="100" workbookViewId="0">
      <selection activeCell="I30" sqref="I30"/>
    </sheetView>
  </sheetViews>
  <sheetFormatPr baseColWidth="10" defaultRowHeight="14.4" x14ac:dyDescent="0.3"/>
  <cols>
    <col min="2" max="2" width="14.21875" bestFit="1" customWidth="1"/>
    <col min="3" max="3" width="14.88671875" bestFit="1" customWidth="1"/>
    <col min="5" max="5" width="13" bestFit="1" customWidth="1"/>
    <col min="6" max="6" width="14.88671875" bestFit="1" customWidth="1"/>
    <col min="8" max="9" width="13.5546875" bestFit="1" customWidth="1"/>
    <col min="10" max="10" width="14.88671875" bestFit="1" customWidth="1"/>
    <col min="12" max="12" width="12.5546875" bestFit="1" customWidth="1"/>
  </cols>
  <sheetData>
    <row r="7" spans="2:12" x14ac:dyDescent="0.3">
      <c r="F7" s="1"/>
    </row>
    <row r="9" spans="2:12" x14ac:dyDescent="0.3">
      <c r="B9" s="7" t="s">
        <v>12</v>
      </c>
      <c r="C9" s="7"/>
      <c r="E9" s="7" t="s">
        <v>4</v>
      </c>
      <c r="F9" s="7"/>
      <c r="H9" s="7" t="s">
        <v>5</v>
      </c>
      <c r="I9" s="7"/>
      <c r="K9" s="7" t="s">
        <v>6</v>
      </c>
      <c r="L9" s="7"/>
    </row>
    <row r="10" spans="2:12" ht="15.6" x14ac:dyDescent="0.3">
      <c r="B10" s="1">
        <f>F10+F13+F16+F19</f>
        <v>2620668.5699999998</v>
      </c>
      <c r="C10" s="4">
        <f>SUM(A10:B10)</f>
        <v>2620668.5699999998</v>
      </c>
      <c r="E10" t="s">
        <v>1</v>
      </c>
      <c r="F10" s="2">
        <v>2228748.17</v>
      </c>
      <c r="H10" t="s">
        <v>1</v>
      </c>
      <c r="I10" s="2">
        <v>1737456.09</v>
      </c>
      <c r="K10" t="s">
        <v>1</v>
      </c>
      <c r="L10" s="2">
        <v>491292.08</v>
      </c>
    </row>
    <row r="11" spans="2:12" x14ac:dyDescent="0.3">
      <c r="E11" t="s">
        <v>0</v>
      </c>
      <c r="F11" s="2">
        <v>495494.43</v>
      </c>
      <c r="H11" t="s">
        <v>0</v>
      </c>
      <c r="I11" s="2">
        <v>390125.56</v>
      </c>
      <c r="K11" t="s">
        <v>0</v>
      </c>
      <c r="L11" s="2">
        <v>105368.87</v>
      </c>
    </row>
    <row r="12" spans="2:12" x14ac:dyDescent="0.3">
      <c r="E12" t="s">
        <v>7</v>
      </c>
      <c r="F12" s="2">
        <v>216344.21</v>
      </c>
      <c r="H12" t="s">
        <v>2</v>
      </c>
      <c r="I12" s="2">
        <v>189290.64</v>
      </c>
      <c r="K12" t="s">
        <v>2</v>
      </c>
      <c r="L12" s="2">
        <v>51116.24</v>
      </c>
    </row>
    <row r="13" spans="2:12" x14ac:dyDescent="0.3">
      <c r="E13" t="s">
        <v>8</v>
      </c>
      <c r="F13" s="2">
        <v>279150.21999999997</v>
      </c>
      <c r="H13" t="s">
        <v>3</v>
      </c>
      <c r="I13" s="2">
        <v>0</v>
      </c>
      <c r="K13" t="s">
        <v>3</v>
      </c>
      <c r="L13" s="2">
        <v>0</v>
      </c>
    </row>
    <row r="14" spans="2:12" x14ac:dyDescent="0.3">
      <c r="E14" t="s">
        <v>2</v>
      </c>
      <c r="F14" s="2">
        <v>240406.88</v>
      </c>
      <c r="I14" s="2"/>
      <c r="L14" s="2"/>
    </row>
    <row r="15" spans="2:12" x14ac:dyDescent="0.3">
      <c r="E15" t="s">
        <v>7</v>
      </c>
      <c r="F15" s="2">
        <v>127636.7</v>
      </c>
      <c r="L15" s="2"/>
    </row>
    <row r="16" spans="2:12" x14ac:dyDescent="0.3">
      <c r="E16" t="s">
        <v>8</v>
      </c>
      <c r="F16" s="2">
        <v>112770.18</v>
      </c>
      <c r="I16" s="2"/>
      <c r="L16" s="2"/>
    </row>
    <row r="17" spans="2:12" x14ac:dyDescent="0.3">
      <c r="E17" t="s">
        <v>3</v>
      </c>
      <c r="F17" s="2">
        <v>0</v>
      </c>
      <c r="I17" s="2"/>
      <c r="L17" s="2"/>
    </row>
    <row r="18" spans="2:12" x14ac:dyDescent="0.3">
      <c r="E18" t="s">
        <v>7</v>
      </c>
      <c r="F18" s="2">
        <v>0</v>
      </c>
      <c r="I18" s="2"/>
      <c r="L18" s="2"/>
    </row>
    <row r="19" spans="2:12" x14ac:dyDescent="0.3">
      <c r="E19" t="s">
        <v>8</v>
      </c>
      <c r="F19" s="2">
        <v>0</v>
      </c>
      <c r="I19" s="2"/>
      <c r="L19" s="2"/>
    </row>
    <row r="20" spans="2:12" x14ac:dyDescent="0.3">
      <c r="F20" s="2"/>
      <c r="I20" s="1"/>
    </row>
    <row r="21" spans="2:12" x14ac:dyDescent="0.3">
      <c r="F21" s="2"/>
      <c r="I21" s="1"/>
      <c r="J21" s="3" t="s">
        <v>9</v>
      </c>
    </row>
    <row r="22" spans="2:12" ht="15.6" x14ac:dyDescent="0.3">
      <c r="F22" s="6">
        <f>F10+F11+F14+F17</f>
        <v>2964649.48</v>
      </c>
      <c r="I22" s="1"/>
      <c r="J22" s="6">
        <f>I10+I11+I12+I13+L10+L11+L12+L13</f>
        <v>2964649.4800000004</v>
      </c>
    </row>
    <row r="23" spans="2:12" x14ac:dyDescent="0.3">
      <c r="F23" s="2"/>
      <c r="I23" s="1"/>
    </row>
    <row r="24" spans="2:12" x14ac:dyDescent="0.3">
      <c r="F24" s="2"/>
      <c r="I24" s="1"/>
    </row>
    <row r="25" spans="2:12" x14ac:dyDescent="0.3">
      <c r="F25" s="2"/>
      <c r="I25" s="1"/>
    </row>
    <row r="26" spans="2:12" x14ac:dyDescent="0.3">
      <c r="F26" s="2"/>
      <c r="I26" s="1"/>
    </row>
    <row r="27" spans="2:12" x14ac:dyDescent="0.3">
      <c r="E27" s="7" t="s">
        <v>11</v>
      </c>
      <c r="F27" s="7"/>
      <c r="I27" s="1"/>
    </row>
    <row r="28" spans="2:12" x14ac:dyDescent="0.3">
      <c r="B28" s="1"/>
      <c r="C28" s="1">
        <v>1737456.09</v>
      </c>
      <c r="F28" s="2">
        <f>I10</f>
        <v>1737456.09</v>
      </c>
      <c r="H28" t="s">
        <v>10</v>
      </c>
      <c r="I28" s="1"/>
    </row>
    <row r="29" spans="2:12" x14ac:dyDescent="0.3">
      <c r="B29" s="1"/>
      <c r="C29" s="1">
        <v>491292.08</v>
      </c>
      <c r="D29" t="s">
        <v>13</v>
      </c>
      <c r="F29" s="1">
        <f>L10</f>
        <v>491292.08</v>
      </c>
      <c r="H29" s="1">
        <f>SUM(F28:F31)</f>
        <v>2724242.6</v>
      </c>
    </row>
    <row r="30" spans="2:12" x14ac:dyDescent="0.3">
      <c r="B30" s="1"/>
      <c r="C30" s="1">
        <v>390125.56</v>
      </c>
      <c r="D30" t="s">
        <v>13</v>
      </c>
      <c r="F30" s="1">
        <f>I11</f>
        <v>390125.56</v>
      </c>
    </row>
    <row r="31" spans="2:12" x14ac:dyDescent="0.3">
      <c r="C31" s="1">
        <v>105368.87</v>
      </c>
      <c r="D31" t="s">
        <v>13</v>
      </c>
      <c r="F31" s="1">
        <f>L11</f>
        <v>105368.87</v>
      </c>
    </row>
    <row r="32" spans="2:12" x14ac:dyDescent="0.3">
      <c r="B32" s="1"/>
      <c r="C32" s="1">
        <v>189290.64</v>
      </c>
      <c r="D32" t="s">
        <v>13</v>
      </c>
      <c r="F32" s="1">
        <f>I12+I13</f>
        <v>189290.64</v>
      </c>
    </row>
    <row r="33" spans="2:6" x14ac:dyDescent="0.3">
      <c r="B33" s="1"/>
      <c r="C33" s="1">
        <v>51116.24</v>
      </c>
      <c r="D33" t="s">
        <v>13</v>
      </c>
      <c r="F33" s="1">
        <f>L12+L13</f>
        <v>51116.24</v>
      </c>
    </row>
    <row r="34" spans="2:6" ht="15.6" x14ac:dyDescent="0.3">
      <c r="B34" s="1"/>
      <c r="F34" s="5">
        <f>SUM(F28:F33)</f>
        <v>2964649.4800000004</v>
      </c>
    </row>
  </sheetData>
  <mergeCells count="5">
    <mergeCell ref="E9:F9"/>
    <mergeCell ref="H9:I9"/>
    <mergeCell ref="K9:L9"/>
    <mergeCell ref="E27:F27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2023-04-03T13:25:58Z</dcterms:modified>
</cp:coreProperties>
</file>