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ENERO 23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4" i="1" l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J2" i="1"/>
  <c r="I2" i="1"/>
  <c r="H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K2" i="1"/>
  <c r="L2" i="1"/>
  <c r="N2" i="1"/>
  <c r="O2" i="1"/>
  <c r="P2" i="1"/>
  <c r="K3" i="1"/>
  <c r="L3" i="1"/>
  <c r="N3" i="1"/>
  <c r="O3" i="1"/>
  <c r="P3" i="1"/>
  <c r="K4" i="1"/>
  <c r="L4" i="1"/>
  <c r="N4" i="1"/>
  <c r="O4" i="1"/>
  <c r="P4" i="1"/>
  <c r="K5" i="1"/>
  <c r="L5" i="1"/>
  <c r="N5" i="1"/>
  <c r="O5" i="1"/>
  <c r="P5" i="1"/>
  <c r="K6" i="1"/>
  <c r="L6" i="1"/>
  <c r="N6" i="1"/>
  <c r="O6" i="1"/>
  <c r="P6" i="1"/>
  <c r="K7" i="1"/>
  <c r="L7" i="1"/>
  <c r="N7" i="1"/>
  <c r="O7" i="1"/>
  <c r="P7" i="1"/>
  <c r="K8" i="1"/>
  <c r="L8" i="1"/>
  <c r="N8" i="1"/>
  <c r="O8" i="1"/>
  <c r="P8" i="1"/>
  <c r="K9" i="1"/>
  <c r="L9" i="1"/>
  <c r="N9" i="1"/>
  <c r="O9" i="1"/>
  <c r="P9" i="1"/>
  <c r="K10" i="1"/>
  <c r="L10" i="1"/>
  <c r="N10" i="1"/>
  <c r="O10" i="1"/>
  <c r="P10" i="1"/>
  <c r="K11" i="1"/>
  <c r="L11" i="1"/>
  <c r="N11" i="1"/>
  <c r="O11" i="1"/>
  <c r="P11" i="1"/>
  <c r="K12" i="1"/>
  <c r="L12" i="1"/>
  <c r="N12" i="1"/>
  <c r="O12" i="1"/>
  <c r="P12" i="1"/>
  <c r="K13" i="1"/>
  <c r="L13" i="1"/>
  <c r="N13" i="1"/>
  <c r="O13" i="1"/>
  <c r="P13" i="1"/>
  <c r="K14" i="1"/>
  <c r="L14" i="1"/>
  <c r="N14" i="1"/>
  <c r="O14" i="1"/>
  <c r="P14" i="1"/>
  <c r="K15" i="1"/>
  <c r="L15" i="1"/>
  <c r="N15" i="1"/>
  <c r="O15" i="1"/>
  <c r="P15" i="1"/>
  <c r="K16" i="1"/>
  <c r="L16" i="1"/>
  <c r="N16" i="1"/>
  <c r="O16" i="1"/>
  <c r="P16" i="1"/>
  <c r="K17" i="1"/>
  <c r="L17" i="1"/>
  <c r="N17" i="1"/>
  <c r="O17" i="1"/>
  <c r="P17" i="1"/>
  <c r="K18" i="1"/>
  <c r="L18" i="1"/>
  <c r="N18" i="1"/>
  <c r="O18" i="1"/>
  <c r="P18" i="1"/>
  <c r="K19" i="1"/>
  <c r="L19" i="1"/>
  <c r="N19" i="1"/>
  <c r="O19" i="1"/>
  <c r="P19" i="1"/>
  <c r="K20" i="1"/>
  <c r="L20" i="1"/>
  <c r="N20" i="1"/>
  <c r="O20" i="1"/>
  <c r="P20" i="1"/>
  <c r="K21" i="1"/>
  <c r="L21" i="1"/>
  <c r="N21" i="1"/>
  <c r="O21" i="1"/>
  <c r="P21" i="1"/>
  <c r="K22" i="1"/>
  <c r="L22" i="1"/>
  <c r="N22" i="1"/>
  <c r="O22" i="1"/>
  <c r="P22" i="1"/>
  <c r="K23" i="1"/>
  <c r="L23" i="1"/>
  <c r="N23" i="1"/>
  <c r="O23" i="1"/>
  <c r="P23" i="1"/>
  <c r="K24" i="1"/>
  <c r="L24" i="1"/>
  <c r="N24" i="1"/>
  <c r="O24" i="1"/>
  <c r="P24" i="1"/>
  <c r="K25" i="1"/>
  <c r="L25" i="1"/>
  <c r="N25" i="1"/>
  <c r="O25" i="1"/>
  <c r="P25" i="1"/>
  <c r="K26" i="1"/>
  <c r="L26" i="1"/>
  <c r="N26" i="1"/>
  <c r="O26" i="1"/>
  <c r="P26" i="1"/>
  <c r="K27" i="1"/>
  <c r="L27" i="1"/>
  <c r="N27" i="1"/>
  <c r="O27" i="1"/>
  <c r="P27" i="1"/>
  <c r="K28" i="1"/>
  <c r="L28" i="1"/>
  <c r="N28" i="1"/>
  <c r="O28" i="1"/>
  <c r="P28" i="1"/>
  <c r="K29" i="1"/>
  <c r="L29" i="1"/>
  <c r="N29" i="1"/>
  <c r="O29" i="1"/>
  <c r="P29" i="1"/>
  <c r="K30" i="1"/>
  <c r="L30" i="1"/>
  <c r="N30" i="1"/>
  <c r="O30" i="1"/>
  <c r="P30" i="1"/>
  <c r="K31" i="1"/>
  <c r="L31" i="1"/>
  <c r="N31" i="1"/>
  <c r="O31" i="1"/>
  <c r="P31" i="1"/>
  <c r="K32" i="1"/>
  <c r="L32" i="1"/>
  <c r="N32" i="1"/>
  <c r="O32" i="1"/>
  <c r="P32" i="1"/>
  <c r="K33" i="1"/>
  <c r="L33" i="1"/>
  <c r="N33" i="1"/>
  <c r="O33" i="1"/>
  <c r="P33" i="1"/>
  <c r="K34" i="1"/>
  <c r="L34" i="1"/>
  <c r="N34" i="1"/>
  <c r="O34" i="1"/>
  <c r="P34" i="1"/>
  <c r="K35" i="1"/>
  <c r="L35" i="1"/>
  <c r="N35" i="1"/>
  <c r="O35" i="1"/>
  <c r="P35" i="1"/>
  <c r="K36" i="1"/>
  <c r="L36" i="1"/>
  <c r="N36" i="1"/>
  <c r="O36" i="1"/>
  <c r="P36" i="1"/>
  <c r="K37" i="1"/>
  <c r="L37" i="1"/>
  <c r="N37" i="1"/>
  <c r="O37" i="1"/>
  <c r="P37" i="1"/>
  <c r="K38" i="1"/>
  <c r="L38" i="1"/>
  <c r="N38" i="1"/>
  <c r="O38" i="1"/>
  <c r="P38" i="1"/>
  <c r="K39" i="1"/>
  <c r="L39" i="1"/>
  <c r="N39" i="1"/>
  <c r="O39" i="1"/>
  <c r="P39" i="1"/>
  <c r="K40" i="1"/>
  <c r="L40" i="1"/>
  <c r="N40" i="1"/>
  <c r="O40" i="1"/>
  <c r="P40" i="1"/>
  <c r="K41" i="1"/>
  <c r="L41" i="1"/>
  <c r="N41" i="1"/>
  <c r="O41" i="1"/>
  <c r="P41" i="1"/>
  <c r="K42" i="1"/>
  <c r="L42" i="1"/>
  <c r="N42" i="1"/>
  <c r="O42" i="1"/>
  <c r="P42" i="1"/>
  <c r="K43" i="1"/>
  <c r="L43" i="1"/>
  <c r="N43" i="1"/>
  <c r="O43" i="1"/>
  <c r="P43" i="1"/>
  <c r="K44" i="1"/>
  <c r="L44" i="1"/>
  <c r="N44" i="1"/>
  <c r="O44" i="1"/>
  <c r="P44" i="1"/>
  <c r="K45" i="1"/>
  <c r="L45" i="1"/>
  <c r="N45" i="1"/>
  <c r="O45" i="1"/>
  <c r="P45" i="1"/>
  <c r="K46" i="1"/>
  <c r="L46" i="1"/>
  <c r="N46" i="1"/>
  <c r="O46" i="1"/>
  <c r="P46" i="1"/>
  <c r="K47" i="1"/>
  <c r="L47" i="1"/>
  <c r="N47" i="1"/>
  <c r="O47" i="1"/>
  <c r="P47" i="1"/>
  <c r="K48" i="1"/>
  <c r="L48" i="1"/>
  <c r="N48" i="1"/>
  <c r="O48" i="1"/>
  <c r="P48" i="1"/>
  <c r="K49" i="1"/>
  <c r="L49" i="1"/>
  <c r="N49" i="1"/>
  <c r="O49" i="1"/>
  <c r="P49" i="1"/>
  <c r="K50" i="1"/>
  <c r="L50" i="1"/>
  <c r="N50" i="1"/>
  <c r="O50" i="1"/>
  <c r="P50" i="1"/>
  <c r="K51" i="1"/>
  <c r="L51" i="1"/>
  <c r="N51" i="1"/>
  <c r="O51" i="1"/>
  <c r="P51" i="1"/>
  <c r="K52" i="1"/>
  <c r="L52" i="1"/>
  <c r="N52" i="1"/>
  <c r="O52" i="1"/>
  <c r="P52" i="1"/>
  <c r="K53" i="1"/>
  <c r="L53" i="1"/>
  <c r="N53" i="1"/>
  <c r="O53" i="1"/>
  <c r="P53" i="1"/>
  <c r="K54" i="1"/>
  <c r="L54" i="1"/>
  <c r="N54" i="1"/>
  <c r="O54" i="1"/>
  <c r="P54" i="1"/>
  <c r="K55" i="1"/>
  <c r="L55" i="1"/>
  <c r="N55" i="1"/>
  <c r="O55" i="1"/>
  <c r="P55" i="1"/>
  <c r="K56" i="1"/>
  <c r="L56" i="1"/>
  <c r="N56" i="1"/>
  <c r="O56" i="1"/>
  <c r="P56" i="1"/>
  <c r="K57" i="1"/>
  <c r="L57" i="1"/>
  <c r="N57" i="1"/>
  <c r="O57" i="1"/>
  <c r="P57" i="1"/>
  <c r="K58" i="1"/>
  <c r="L58" i="1"/>
  <c r="N58" i="1"/>
  <c r="O58" i="1"/>
  <c r="P58" i="1"/>
  <c r="K59" i="1"/>
  <c r="L59" i="1"/>
  <c r="N59" i="1"/>
  <c r="O59" i="1"/>
  <c r="P59" i="1"/>
  <c r="K60" i="1"/>
  <c r="L60" i="1"/>
  <c r="N60" i="1"/>
  <c r="O60" i="1"/>
  <c r="P60" i="1"/>
  <c r="K61" i="1"/>
  <c r="L61" i="1"/>
  <c r="N61" i="1"/>
  <c r="O61" i="1"/>
  <c r="P61" i="1"/>
  <c r="K62" i="1"/>
  <c r="L62" i="1"/>
  <c r="N62" i="1"/>
  <c r="O62" i="1"/>
  <c r="P62" i="1"/>
  <c r="K63" i="1"/>
  <c r="L63" i="1"/>
  <c r="N63" i="1"/>
  <c r="O63" i="1"/>
  <c r="P63" i="1"/>
  <c r="K64" i="1"/>
  <c r="L64" i="1"/>
  <c r="N64" i="1"/>
  <c r="O64" i="1"/>
  <c r="P64" i="1"/>
  <c r="K65" i="1"/>
  <c r="L65" i="1"/>
  <c r="N65" i="1"/>
  <c r="O65" i="1"/>
  <c r="P65" i="1"/>
  <c r="K66" i="1"/>
  <c r="L66" i="1"/>
  <c r="N66" i="1"/>
  <c r="O66" i="1"/>
  <c r="P66" i="1"/>
  <c r="K67" i="1"/>
  <c r="L67" i="1"/>
  <c r="N67" i="1"/>
  <c r="O67" i="1"/>
  <c r="P67" i="1"/>
  <c r="K68" i="1"/>
  <c r="L68" i="1"/>
  <c r="N68" i="1"/>
  <c r="O68" i="1"/>
  <c r="P68" i="1"/>
  <c r="K69" i="1"/>
  <c r="L69" i="1"/>
  <c r="N69" i="1"/>
  <c r="O69" i="1"/>
  <c r="P69" i="1"/>
  <c r="K70" i="1"/>
  <c r="L70" i="1"/>
  <c r="N70" i="1"/>
  <c r="O70" i="1"/>
  <c r="P70" i="1"/>
  <c r="K71" i="1"/>
  <c r="L71" i="1"/>
  <c r="N71" i="1"/>
  <c r="O71" i="1"/>
  <c r="P71" i="1"/>
  <c r="K72" i="1"/>
  <c r="L72" i="1"/>
  <c r="N72" i="1"/>
  <c r="O72" i="1"/>
  <c r="P72" i="1"/>
  <c r="K73" i="1"/>
  <c r="L73" i="1"/>
  <c r="N73" i="1"/>
  <c r="O73" i="1"/>
  <c r="P73" i="1"/>
  <c r="K74" i="1"/>
  <c r="L74" i="1"/>
  <c r="N74" i="1"/>
  <c r="O74" i="1"/>
  <c r="P74" i="1"/>
  <c r="K75" i="1"/>
  <c r="L75" i="1"/>
  <c r="N75" i="1"/>
  <c r="O75" i="1"/>
  <c r="P75" i="1"/>
  <c r="K76" i="1"/>
  <c r="L76" i="1"/>
  <c r="N76" i="1"/>
  <c r="O76" i="1"/>
  <c r="P76" i="1"/>
  <c r="K77" i="1"/>
  <c r="L77" i="1"/>
  <c r="N77" i="1"/>
  <c r="O77" i="1"/>
  <c r="P77" i="1"/>
  <c r="K78" i="1"/>
  <c r="L78" i="1"/>
  <c r="N78" i="1"/>
  <c r="O78" i="1"/>
  <c r="P78" i="1"/>
  <c r="K79" i="1"/>
  <c r="L79" i="1"/>
  <c r="N79" i="1"/>
  <c r="O79" i="1"/>
  <c r="P79" i="1"/>
  <c r="K80" i="1"/>
  <c r="L80" i="1"/>
  <c r="N80" i="1"/>
  <c r="O80" i="1"/>
  <c r="P80" i="1"/>
  <c r="K81" i="1"/>
  <c r="L81" i="1"/>
  <c r="N81" i="1"/>
  <c r="O81" i="1"/>
  <c r="P81" i="1"/>
  <c r="K82" i="1"/>
  <c r="L82" i="1"/>
  <c r="N82" i="1"/>
  <c r="O82" i="1"/>
  <c r="P82" i="1"/>
  <c r="K83" i="1"/>
  <c r="L83" i="1"/>
  <c r="N83" i="1"/>
  <c r="O83" i="1"/>
  <c r="P83" i="1"/>
  <c r="K84" i="1"/>
  <c r="L84" i="1"/>
  <c r="N84" i="1"/>
  <c r="O84" i="1"/>
  <c r="P84" i="1"/>
  <c r="K85" i="1"/>
  <c r="L85" i="1"/>
  <c r="N85" i="1"/>
  <c r="O85" i="1"/>
  <c r="P85" i="1"/>
  <c r="K86" i="1"/>
  <c r="L86" i="1"/>
  <c r="N86" i="1"/>
  <c r="O86" i="1"/>
  <c r="P86" i="1"/>
  <c r="K87" i="1"/>
  <c r="L87" i="1"/>
  <c r="N87" i="1"/>
  <c r="O87" i="1"/>
  <c r="P87" i="1"/>
  <c r="K88" i="1"/>
  <c r="L88" i="1"/>
  <c r="N88" i="1"/>
  <c r="O88" i="1"/>
  <c r="P88" i="1"/>
  <c r="K89" i="1"/>
  <c r="L89" i="1"/>
  <c r="N89" i="1"/>
  <c r="O89" i="1"/>
  <c r="P89" i="1"/>
  <c r="K90" i="1"/>
  <c r="L90" i="1"/>
  <c r="N90" i="1"/>
  <c r="O90" i="1"/>
  <c r="P90" i="1"/>
  <c r="K91" i="1"/>
  <c r="L91" i="1"/>
  <c r="N91" i="1"/>
  <c r="O91" i="1"/>
  <c r="P91" i="1"/>
  <c r="K92" i="1"/>
  <c r="L92" i="1"/>
  <c r="N92" i="1"/>
  <c r="O92" i="1"/>
  <c r="P92" i="1"/>
  <c r="K93" i="1"/>
  <c r="L93" i="1"/>
  <c r="N93" i="1"/>
  <c r="O93" i="1"/>
  <c r="P93" i="1"/>
  <c r="K94" i="1"/>
  <c r="L94" i="1"/>
  <c r="N94" i="1"/>
  <c r="O94" i="1"/>
  <c r="P94" i="1"/>
  <c r="K95" i="1"/>
  <c r="L95" i="1"/>
  <c r="N95" i="1"/>
  <c r="O95" i="1"/>
  <c r="P95" i="1"/>
  <c r="K96" i="1"/>
  <c r="L96" i="1"/>
  <c r="N96" i="1"/>
  <c r="O96" i="1"/>
  <c r="P96" i="1"/>
  <c r="K97" i="1"/>
  <c r="L97" i="1"/>
  <c r="N97" i="1"/>
  <c r="O97" i="1"/>
  <c r="P97" i="1"/>
  <c r="K98" i="1"/>
  <c r="L98" i="1"/>
  <c r="N98" i="1"/>
  <c r="O98" i="1"/>
  <c r="P98" i="1"/>
  <c r="K99" i="1"/>
  <c r="L99" i="1"/>
  <c r="N99" i="1"/>
  <c r="O99" i="1"/>
  <c r="P99" i="1"/>
  <c r="K100" i="1"/>
  <c r="L100" i="1"/>
  <c r="N100" i="1"/>
  <c r="O100" i="1"/>
  <c r="P100" i="1"/>
  <c r="K101" i="1"/>
  <c r="L101" i="1"/>
  <c r="N101" i="1"/>
  <c r="O101" i="1"/>
  <c r="P101" i="1"/>
  <c r="K102" i="1"/>
  <c r="L102" i="1"/>
  <c r="N102" i="1"/>
  <c r="O102" i="1"/>
  <c r="P102" i="1"/>
  <c r="K103" i="1"/>
  <c r="L103" i="1"/>
  <c r="N103" i="1"/>
  <c r="O103" i="1"/>
  <c r="P103" i="1"/>
  <c r="G105" i="1" l="1"/>
  <c r="J105" i="1"/>
  <c r="H105" i="1"/>
  <c r="M105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I105" i="1" l="1"/>
</calcChain>
</file>

<file path=xl/sharedStrings.xml><?xml version="1.0" encoding="utf-8"?>
<sst xmlns="http://schemas.openxmlformats.org/spreadsheetml/2006/main" count="143" uniqueCount="128">
  <si>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</si>
  <si>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</si>
  <si>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</si>
  <si>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</si>
  <si>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</si>
  <si>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</si>
  <si>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</si>
  <si>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</si>
  <si>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</si>
  <si>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</si>
  <si>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</si>
  <si>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</si>
  <si>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</si>
  <si>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</si>
  <si>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</si>
  <si>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</si>
  <si>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</si>
  <si>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</si>
  <si>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</si>
  <si>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</si>
  <si>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</si>
  <si>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</si>
  <si>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</si>
  <si>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</si>
  <si>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</si>
  <si>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SALVI SELVA M DEL VALLE  22463945381760188538223182060098000423757002351000002774757000423180D00000000000235157711039427224639452M</t>
  </si>
  <si>
    <t>AHUMADA MARIA ELVIRA     22722224381530026338270901060098000508254002216749002725003000399014D00000000000232598907049527227222242M</t>
  </si>
  <si>
    <t>ALVAREZ JUAN RAFAEL      25159766385240026338334585060098000634960001878098002513058000338058D00000000000217500015080623251597669V</t>
  </si>
  <si>
    <t>JEREZ PATRICIA SUSANA    23411116381920388438377363060098000689273002216749002906022000443349D00000000000246267330099827234111162M</t>
  </si>
  <si>
    <t>GONZALEZ CLAUDIA BEATRIZ 26040300382810026338565893060079000437866002558768002996634000460578D00000000000253605618110327260403007M</t>
  </si>
  <si>
    <t>CORREA VALERIA SOLEDAD   30507070381530026338567104060098000521873001876094002397967000337697D00000000000206027015080727305070705M</t>
  </si>
  <si>
    <t>PAIS NOELIA MAGALI       32542059381530026338570631060098000298396001808363002106759000325505D00000000000178125408061027325420591M</t>
  </si>
  <si>
    <t>ALMIRANDA RITA LORENA    27390128381760106538741672060098000508254002216749002725003000399014D00000000000232598919080527273901286M</t>
  </si>
  <si>
    <t>PRADO LUIS RICARDO       24240505381530026338759604060098000598879001945828002544707000369707D00000000000217500031120520242405057V</t>
  </si>
  <si>
    <t>LUNA JORGELINA LUZ       22849000382810026338760391060098000653740001878098002531838000356839D00000000000217499902020627228490003M</t>
  </si>
  <si>
    <t>GODOY MARIELA ALEJANDRA  23557893381530026338761091060098000391373001878098002269471000338058D00000000000193141331050627235578935M</t>
  </si>
  <si>
    <t>LOPEZ ANA MARGARITA      25818849382810026338764191060098000581036001943859002524895000349895D00000000000217500026040527258188492M</t>
  </si>
  <si>
    <t>CIANETTI NIEVES E        21645035381530026338766033060098000636603001876094002512697000337697D00000000000217500015080727216450359M</t>
  </si>
  <si>
    <t>NORIEGA CLAUDIA ALEJANDRA20062089385630388438780854060098000836678001672903002509581000334580D00000000000217500130091427200620890M</t>
  </si>
  <si>
    <t>SILVA ALICIA BEATRIZ     27970250385470188538826613060098000607896001808363002416259000325505D00000000000209075420081327279702501M</t>
  </si>
  <si>
    <t>ARANDA YISSELA ALEJANDRA 35345450381760188538839441060098000758309001639038002397347000295027D00000000000210232030051927353454507M</t>
  </si>
  <si>
    <t>ALDERETE MARGARITA M.    27936825381530026338854145060098000382120001741655002123775000313498D00000000000181027710051127279368253M</t>
  </si>
  <si>
    <t>VILLARREAL ADELA MABEL   18119479381760106538865552060098000469987002079284002549271000374271D00000000000217500018051027181194796M</t>
  </si>
  <si>
    <t>CANLLO NORA ELIZABETH    29785510381920388438875175060098000581065001943824002524889000349888D00000000000217500122040327297855102M</t>
  </si>
  <si>
    <t>PAZ MONICA ESTER         23333370381920388438886655060098000101780002067069002168849000372072D00000000000179677715069727233333706M</t>
  </si>
  <si>
    <t>FIGUEROA ANDREA CECILIA  32249700381760188538901353060098000607896001808363002416259000325505D00000000000209075424081527322497003M</t>
  </si>
  <si>
    <t>GUTIERREZ VALERIA        32309671381760188538939212060098000747681001740633002488314000313314D00000000000217500016091627323096711M</t>
  </si>
  <si>
    <t>GUTIERREZ PATRICIA A     42698805385630388438962642060098000942067001503577002445644000270644D00000000000217500007081823426988054M</t>
  </si>
  <si>
    <t>BRACAMONTE MARCELA DEL V 20591278381530026338988892060098000101780002065065002166845000371711D00000000000179513420049527205912784M</t>
  </si>
  <si>
    <t>GEREZ MARIA DE LOS A     22722153385240026338991895060098000101780002065065002166845000371711D00000000000179513421119323227221534M</t>
  </si>
  <si>
    <t>PALOMINO NANCY M PEREYRA 21342759381760188538157983060098000423757002351000002774757000423180D00000000000235157724079127213427593M</t>
  </si>
  <si>
    <t>SERRANO NORA GALVAN DE   17890910383230388438265663060047000773453003571594004345047000803609D00000000000354143819088727178909105M</t>
  </si>
  <si>
    <t>ENRIQUEZ GRACIELA RAQUEL 21631883381920388438300921060098000302500002069099002371599000372438D00000000000199916101119327216318833M</t>
  </si>
  <si>
    <t>LEDEZMA MIRYAM MARCELA   22463935381760188538372892060098000423757002352209002775966000423397D00000000000235256914079627224639355M</t>
  </si>
  <si>
    <t>ARCE DOMINGO RICARDO     28878079381760188538565372060098000636603001876093002512696000337697D00000000000217499915081120288780790V</t>
  </si>
  <si>
    <t>PALAVECINO DIEGO OSVALDO 29052575381530026338567002060098000692142001808363002500505000325505D00000000000217500008080820290525757V</t>
  </si>
  <si>
    <t>ROSALEZ ROXANA MAGALI    27448485382810026338570534060098000692142001808363002500505000325505D00000000000217500020051027274484859M</t>
  </si>
  <si>
    <t>JUAREZ MARGARITA DEL V.  21339312385630388438740464060098000579421001945828002525249000350249D00000000000217500017110427213393125M</t>
  </si>
  <si>
    <t>GOMEZ CLAUDIA MARCELA    25880796382810026338759492060098000666705001878098002544803000375620D00000000000216918331050627258807966M</t>
  </si>
  <si>
    <t>CORTES LUISA RAMONA      26155861381530026338760095060098000672521001878098002550619000375620D00000000000217499912010627261558616M</t>
  </si>
  <si>
    <t>SERRANO GRAVIELA ALEJANDR30252206381530026338760993060098000653740001878098002531838000356839D00000000000217499931050627302522060M</t>
  </si>
  <si>
    <t>AVILA GABRIELA ESTHER    23357709382810026338762393060079000472628003066455003539083000551962D00000000000298712121010027233577095M</t>
  </si>
  <si>
    <t>GRANDA RITA C            22451999381530026338766025060098000653740001878098002531838000356839D00000000000217499905070627224519996M</t>
  </si>
  <si>
    <t>AVILA MARIA ANTONIA      21340473381760188538770545060098000423757002352209002775966000423397D00000000000235256908119727213404739M</t>
  </si>
  <si>
    <t>ROJAS MARYLIN DE LOS A   33748954381760106538821511060098000505628002079284002584912000374271D00000000000221064130041027337489546M</t>
  </si>
  <si>
    <t>TORRESI MARIA DE LAS M   22243163381920388438838372060098000628023002216749002844772000443349D00000000000240142317109427222431633M</t>
  </si>
  <si>
    <t>PEREZ CLAUDIA ESTER      22440530381760106538852193060098000545641002011554002557195000382196D00000000000217499911071227224405303M</t>
  </si>
  <si>
    <t>ORELLANA LEONARDA ELENA  24360566381760188538864705060098000581065001943824002524889000349888D00000000000217500107061027243605666M</t>
  </si>
  <si>
    <t>MONTES JORGE GUSTAVO     29814215381920388438872504060098000636574001876129002512703000337703D00000000000217500001110620298142156V</t>
  </si>
  <si>
    <t>CRUZ  LUCILA DELSUARIA   31510001385470188538884425060098001037035001387762002424797000249797D00000000000217500021042227315100017M</t>
  </si>
  <si>
    <t>ISLAS NANCY M            20650129385630388438899632060079000757080003169462003926542000570503D00000000000335603907029323206501294M</t>
  </si>
  <si>
    <t>VILLALBA MARIA DE LOS A. 30443059385630388438938863060098000000000002065065002065065000371711D00000000000169335413059427304430597M</t>
  </si>
  <si>
    <t>ORTIZ VIOLETA MARISOL    33292928385470188538959254060098000830989001639038002470027000295027D00000000000217500006041827332929289M</t>
  </si>
  <si>
    <t>CORREA PASCUAL ORLANDO   12272688381530026338978931060098000101780002065065002166845000371711D00000000000179513422029620122726887V</t>
  </si>
  <si>
    <t>ROMERO JOSE ALEJANDRO    17424804381760188538990263060098000121257002350205002471462000423037D00000000000204842523049220174248045V</t>
  </si>
  <si>
    <t>CARABAJAL SILVINA VALERIA26955038385240026338994903060098000083275001794144001877419000322946D00000000000155447330090523269550384M</t>
  </si>
  <si>
    <t>SERRANO RAUL ERNESTO     16538512381920388438122823060098000683126002215555002898681000542811D00000000000235587022098720165385129V</t>
  </si>
  <si>
    <t>CASTILLO JOSE ALBERTO    17187687385470188538224285060079000770985003371022004142007000606784D00000000000353522303109020171876878V</t>
  </si>
  <si>
    <t>GONZALEZ JORGE EDGAR     16195348381760106538271274060064000794555003794617004589172000758923D00000000000383024907049520161953483V</t>
  </si>
  <si>
    <t>JUAREZ MARIA ARDILES DE  21399881381920388438350492060098000413139002216749002629888000421181D00000000000220870705129327213998817M</t>
  </si>
  <si>
    <t>BARRETO SILVIA DEL VALLE 22691776381920388438378602060098000489156002081288002570444000395444D00000000000217500003060223226917764M</t>
  </si>
  <si>
    <t>MENDOZA FABIANA ELIZABETH29453287382810026338566802060098000581065001943824002524889000349888D00000000000217500121100527294532876M</t>
  </si>
  <si>
    <t>VALENTINI MARIA DE LOS A.20900442381530026338569253060098000668061001740633002408694000313314D00000000000209538011081127209004424M</t>
  </si>
  <si>
    <t>LIZARDO RAMON RICARDO    25348803385470188538658683060098000600503001943824002544327000369326D00000000000217500104060920253488035V</t>
  </si>
  <si>
    <t>HERRERAMARIA ROSA        23042482381920388438747995060098000747681001740633002488314000313314D00000000000217500029101127230424824M</t>
  </si>
  <si>
    <t>FRIAS MAGALI RAMONA      20152303381530026338759793060098000579421001945828002525249000350249D00000000000217500002110427201523031M</t>
  </si>
  <si>
    <t>MALDONADO ANDREA E       26546262381530026338760493060098000087789001878098001965887000356839D00000000000160904831050627265462621M</t>
  </si>
  <si>
    <t>PRADO JUAN MANUEL        25217736381530026338761295060047000302500003097108003399608000557479D00000000000284212905090320252177362V</t>
  </si>
  <si>
    <t>BLANCO RICARDO ENRIQUE   24005566382810026338764832060098000636603001876094002512697000337697D00000000000217500014080720240055660V</t>
  </si>
  <si>
    <t>TREJO GRACIELA DEL C     18301637381530026338766232060098000414504002214745002629249000398654D00000000000223059508049627183016372M</t>
  </si>
  <si>
    <t>DIB IVAN ENRIQUE         28900890385630388438781855060098000803220001672903002476123000301122D00000000000217500129091420289008900V</t>
  </si>
  <si>
    <t>CARDOZO ELVA EUGENIA     27190720381760188538827114060098000607896001808363002416259000325505D00000000000209075423121327271907201M</t>
  </si>
  <si>
    <t>PALAVECINO ADRIANA ESTHER17414017385470188538847101060098000655364001876093002531457000356458D00000000000217499906091227174140176M</t>
  </si>
  <si>
    <t>YNFANTE MARIA CELESTE    31991183385630388438855913060098000925957001523223002449180000274180D00000000000217500020101527319911834M</t>
  </si>
  <si>
    <t>NAVARRO MARIA INES       30059361383070106538866901060098000469987002079284002549271000374271D00000000000217500014011027300593610M</t>
  </si>
  <si>
    <t>ORELLANA OLGA ANDREA     23976809381920388438877261060098000710225001808363002518588000343589D00000000000217499905030927239768097M</t>
  </si>
  <si>
    <t>MASTROIACOVO OLGA        22415109385630388438888055060098000092528001929604002022132000347329D00000000000167480303040127224151093M</t>
  </si>
  <si>
    <t>CORONEL JOSE RAFAEL      20307490385630388438911963060098000414504002214745002629249000398654D00000000000223059515119620203074906V</t>
  </si>
  <si>
    <t>MORALES ANDREA VIVIANA   31180722381530026338947804060098000803220001672903002476123000301122D00000000000217500106061527311807221M</t>
  </si>
  <si>
    <t>BULACIO JUAREZ FABIANA   30917852381920388438963672060098000737647001401982002139629000252357D00000000000188727211112227309178527M</t>
  </si>
  <si>
    <t>GEREZ NORMA TERESA       22446103381760106538989314060098000149015002756586002905601000496185D00000000000240941613129827224461033M</t>
  </si>
  <si>
    <t>CORONEL VICENTA ANGELICA 25208020381760188538992362060098000419131002284479002703610000411206D00000000000229240423049927252080207M</t>
  </si>
  <si>
    <t>FREYRE CARLOS DAVID      17652909383070188538152344060047000490980003334351003825331000600184D00000000000322514716049120176529092V</t>
  </si>
  <si>
    <t>LUNA SILVA MARIA E       21112571381760188538224434060098000423757002351000002774757000423180D00000000000235157719069327211125719M</t>
  </si>
  <si>
    <t>CORVALAN GLADYS MARCELA  23410637381920388438283543060098000110639002214745002325384000420801D00000000000190458309049627234106371M</t>
  </si>
  <si>
    <t>VALDEZ DANIEL ALBERTO    25986721381760188538354093060098000302500002284479002586979000434051D00000000000215292820049920259867216V</t>
  </si>
  <si>
    <t>VALLEJO JULIA JESUS      17502419381920388438541954060098000414504002214745002629249000398654D00000000000223059507069527175024196M</t>
  </si>
  <si>
    <t>CHAVEZ NORYS ENRIQUETA   25159753381530026338566904060098000395999001943824002339823000349888D00000000000198993507120327251597532M</t>
  </si>
  <si>
    <t>LUNA KARINA ELIZABETH    27852822381530026338569444060098000659620001740633002400253000313314D00000000000208693912081127278528222M</t>
  </si>
  <si>
    <t>ORELLANA MARIA LILIANA   20814553381760188538718873060098000581065001943824002524889000349888D00000000000217500111080827208145539M</t>
  </si>
  <si>
    <t>JIMENEZ MARILINA         17890970381530026338758904060098000634960001878098002513058000338058D00000000000217500031050627178909709M</t>
  </si>
  <si>
    <t>BELIZAN MIRIAM PAOLA     24728601381530026338759992060098000390289001878098002268387000356839D00000000000191154831050627247286018M</t>
  </si>
  <si>
    <t>GEREZ SILVIA VERONICA    30373185382810026338760891060098000607623001878098002485721000338058D00000000000214766331050627303731852M</t>
  </si>
  <si>
    <t>SALVATIERRA NORMA BEATRIZ26807189385240026338762092060098000634960001878098002513058000338058D00000000000217500013040627268071895M</t>
  </si>
  <si>
    <t>ROMERO SILVANA E         25818790381530026338765922060098000636603001876094002512697000337697D00000000000217500014080727258187909M</t>
  </si>
  <si>
    <t>LIZARDO ROSA MABEL       25986724381760188538768954060098000525497002011589002537086000362086D00000000000217500017040727259867245M</t>
  </si>
  <si>
    <t>CONTRERASCARLOS DANIEL   18280521381920388438811951060098000655364001876094002531458000356458D00000000000217500009090620182805212V</t>
  </si>
  <si>
    <t>CORONEL MARTIN ANTONIO   30770210381530026338833754060098000668873001876094002544967000337697D00000000000220727005120620307702100V</t>
  </si>
  <si>
    <t>DE PABLO PATRICIA VIVIANA26586301381530026338850735060098000380178001740633002120811000348127D00000000000177268405091227265863014M</t>
  </si>
  <si>
    <t>HERRERA ALICIA ALEJANDRA 29625140385470188538862091060098000830989001639038002470027000295027D00000000000217500020031927296251408M</t>
  </si>
  <si>
    <t>BUSTOS IRENE FRANCISCA   28898978385630388438872334060098000672521001878098002550619000375620D00000000000217499908080627288989783M</t>
  </si>
  <si>
    <t>MEDINAMARILIN ELIZABETH  23886488381920388438879933060098000710225001808363002518588000343589D00000000000217499911111027238864882M</t>
  </si>
  <si>
    <t>PAZ MONICA MARISA        23161456385240026338894763060098000101780002065065002166845000371711D00000000000179513426119527231614562M</t>
  </si>
  <si>
    <t>BURGOS SARA ARGENTINA    22440540383230388438924453060079000152952002814213002967165000506559D00000000000246060620049427224405400M</t>
  </si>
  <si>
    <t>SUAREZ MARIA MARCELA     23118083381760188538951311060098000423757002351000002774757000423180D00000000000235157710039423231180834M</t>
  </si>
  <si>
    <t>PRADO VALERIA YUDITH     38557401381760188538966992060098000942067001503577002445644000270644D00000000000217500008081827385574016M</t>
  </si>
  <si>
    <t>AGUIRRE DE FREYRE TERESA 17952632381760188538989864060098000302500002352209002654709000423397D00000000000223131202029827179526323M</t>
  </si>
  <si>
    <t>CORIA MARIA VICENTA      24240453385240026338992493060098000690499001810368002500867000325866D00000000000217500108100927242404535M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</si>
</sst>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2" borderId="0" xfId="0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87" activePane="bottomLeft" state="frozen"/>
      <selection pane="bottomLeft" activeCell="A104" sqref="A104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24</v>
      </c>
    </row>
    <row r="2" spans="1:17" x14ac:dyDescent="0.3">
      <c r="A2" s="6" t="str">
        <f>MID(Q2,Hoja2!$D$2,Hoja2!$F$2)</f>
        <v xml:space="preserve">SALVI SELVA M DEL VALLE  </v>
      </c>
      <c r="B2" s="6" t="str">
        <f>MID(Q2,Hoja2!$D$3,Hoja2!$B$3)</f>
        <v>22463945</v>
      </c>
      <c r="C2" s="6" t="str">
        <f>MID(Q2,Hoja2!$D$4,Hoja2!$B$4)</f>
        <v>38176</v>
      </c>
      <c r="D2" s="6" t="str">
        <f>MID(Q2,Hoja2!$D$5,Hoja2!$B$5)</f>
        <v>01885</v>
      </c>
      <c r="E2" s="6" t="str">
        <f>MID(Q2,Hoja2!$D$6,Hoja2!$B$6)</f>
        <v>38223182</v>
      </c>
      <c r="F2" s="6" t="str">
        <f>MID(Q2,Hoja2!$D$7,Hoja2!$B$7)</f>
        <v>060098</v>
      </c>
      <c r="G2" s="6">
        <f>MID(Q2,Hoja2!$D$8,Hoja2!$B$8)/100</f>
        <v>4237.57</v>
      </c>
      <c r="H2" s="6">
        <f>MID(Q2,Hoja2!$D$9,Hoja2!$B$9)/100</f>
        <v>23510</v>
      </c>
      <c r="I2" s="6">
        <f>MID(Q2,Hoja2!$D$10,Hoja2!$B$10)/100</f>
        <v>27747.57</v>
      </c>
      <c r="J2" s="6">
        <f>MID(Q2,Hoja2!$D$11,Hoja2!$B$11)/100</f>
        <v>4231.8</v>
      </c>
      <c r="K2" s="6" t="str">
        <f>MID(Q2,Hoja2!$D$12,Hoja2!$B$12)</f>
        <v>D</v>
      </c>
      <c r="L2" s="6" t="str">
        <f>MID(Q2,Hoja2!$D$13,Hoja2!$B$13)</f>
        <v>000000000</v>
      </c>
      <c r="M2" s="7">
        <f>MID(Q2,Hoja2!$D$14,Hoja2!$B$14)/100</f>
        <v>23515.77</v>
      </c>
      <c r="N2" s="6" t="str">
        <f>MID(Q2,Hoja2!$D$15,Hoja2!$B$15)</f>
        <v>110394</v>
      </c>
      <c r="O2" s="6" t="str">
        <f>MID(Q2,Hoja2!$D$16,Hoja2!$B$16)</f>
        <v>27224639452</v>
      </c>
      <c r="P2" s="6" t="str">
        <f>MID(Q2,Hoja2!$D$17,Hoja2!$B$17)</f>
        <v>M</v>
      </c>
      <c r="Q2" s="5" t="s">
        <v>25</v>
      </c>
    </row>
    <row r="3" spans="1:17" x14ac:dyDescent="0.3">
      <c r="A3" s="6" t="str">
        <f>MID(Q3,Hoja2!$D$2,Hoja2!$F$2)</f>
        <v xml:space="preserve">AHUMADA MARIA ELVIRA     </v>
      </c>
      <c r="B3" s="6" t="str">
        <f>MID(Q3,Hoja2!$D$3,Hoja2!$B$3)</f>
        <v>22722224</v>
      </c>
      <c r="C3" s="6" t="str">
        <f>MID(Q3,Hoja2!$D$4,Hoja2!$B$4)</f>
        <v>38153</v>
      </c>
      <c r="D3" s="6" t="str">
        <f>MID(Q3,Hoja2!$D$5,Hoja2!$B$5)</f>
        <v>00263</v>
      </c>
      <c r="E3" s="6" t="str">
        <f>MID(Q3,Hoja2!$D$6,Hoja2!$B$6)</f>
        <v>38270901</v>
      </c>
      <c r="F3" s="6" t="str">
        <f>MID(Q3,Hoja2!$D$7,Hoja2!$B$7)</f>
        <v>060098</v>
      </c>
      <c r="G3" s="6">
        <f>MID(Q3,Hoja2!$D$8,Hoja2!$B$8)/100</f>
        <v>5082.54</v>
      </c>
      <c r="H3" s="6">
        <f>MID(Q3,Hoja2!$D$9,Hoja2!$B$9)/100</f>
        <v>22167.49</v>
      </c>
      <c r="I3" s="6">
        <f>MID(Q3,Hoja2!$D$10,Hoja2!$B$10)/100</f>
        <v>27250.03</v>
      </c>
      <c r="J3" s="6">
        <f>MID(Q3,Hoja2!$D$11,Hoja2!$B$11)/100</f>
        <v>3990.14</v>
      </c>
      <c r="K3" s="6" t="str">
        <f>MID(Q3,Hoja2!$D$12,Hoja2!$B$12)</f>
        <v>D</v>
      </c>
      <c r="L3" s="6" t="str">
        <f>MID(Q3,Hoja2!$D$13,Hoja2!$B$13)</f>
        <v>000000000</v>
      </c>
      <c r="M3" s="7">
        <f>MID(Q3,Hoja2!$D$14,Hoja2!$B$14)/100</f>
        <v>23259.89</v>
      </c>
      <c r="N3" s="6" t="str">
        <f>MID(Q3,Hoja2!$D$15,Hoja2!$B$15)</f>
        <v>070495</v>
      </c>
      <c r="O3" s="6" t="str">
        <f>MID(Q3,Hoja2!$D$16,Hoja2!$B$16)</f>
        <v>27227222242</v>
      </c>
      <c r="P3" s="6" t="str">
        <f>MID(Q3,Hoja2!$D$17,Hoja2!$B$17)</f>
        <v>M</v>
      </c>
      <c r="Q3" s="5" t="s">
        <v>26</v>
      </c>
    </row>
    <row r="4" spans="1:17" x14ac:dyDescent="0.3">
      <c r="A4" s="6" t="str">
        <f>MID(Q4,Hoja2!$D$2,Hoja2!$F$2)</f>
        <v xml:space="preserve">ALVAREZ JUAN RAFAEL      </v>
      </c>
      <c r="B4" s="6" t="str">
        <f>MID(Q4,Hoja2!$D$3,Hoja2!$B$3)</f>
        <v>25159766</v>
      </c>
      <c r="C4" s="6" t="str">
        <f>MID(Q4,Hoja2!$D$4,Hoja2!$B$4)</f>
        <v>38524</v>
      </c>
      <c r="D4" s="6" t="str">
        <f>MID(Q4,Hoja2!$D$5,Hoja2!$B$5)</f>
        <v>00263</v>
      </c>
      <c r="E4" s="6" t="str">
        <f>MID(Q4,Hoja2!$D$6,Hoja2!$B$6)</f>
        <v>38334585</v>
      </c>
      <c r="F4" s="6" t="str">
        <f>MID(Q4,Hoja2!$D$7,Hoja2!$B$7)</f>
        <v>060098</v>
      </c>
      <c r="G4" s="6">
        <f>MID(Q4,Hoja2!$D$8,Hoja2!$B$8)/100</f>
        <v>6349.6</v>
      </c>
      <c r="H4" s="6">
        <f>MID(Q4,Hoja2!$D$9,Hoja2!$B$9)/100</f>
        <v>18780.98</v>
      </c>
      <c r="I4" s="6">
        <f>MID(Q4,Hoja2!$D$10,Hoja2!$B$10)/100</f>
        <v>25130.58</v>
      </c>
      <c r="J4" s="6">
        <f>MID(Q4,Hoja2!$D$11,Hoja2!$B$11)/100</f>
        <v>3380.58</v>
      </c>
      <c r="K4" s="6" t="str">
        <f>MID(Q4,Hoja2!$D$12,Hoja2!$B$12)</f>
        <v>D</v>
      </c>
      <c r="L4" s="6" t="str">
        <f>MID(Q4,Hoja2!$D$13,Hoja2!$B$13)</f>
        <v>000000000</v>
      </c>
      <c r="M4" s="7">
        <f>MID(Q4,Hoja2!$D$14,Hoja2!$B$14)/100</f>
        <v>21750</v>
      </c>
      <c r="N4" s="6" t="str">
        <f>MID(Q4,Hoja2!$D$15,Hoja2!$B$15)</f>
        <v>150806</v>
      </c>
      <c r="O4" s="6" t="str">
        <f>MID(Q4,Hoja2!$D$16,Hoja2!$B$16)</f>
        <v>23251597669</v>
      </c>
      <c r="P4" s="6" t="str">
        <f>MID(Q4,Hoja2!$D$17,Hoja2!$B$17)</f>
        <v>V</v>
      </c>
      <c r="Q4" s="5" t="s">
        <v>27</v>
      </c>
    </row>
    <row r="5" spans="1:17" x14ac:dyDescent="0.3">
      <c r="A5" s="6" t="str">
        <f>MID(Q5,Hoja2!$D$2,Hoja2!$F$2)</f>
        <v xml:space="preserve">JEREZ PATRICIA SUSANA    </v>
      </c>
      <c r="B5" s="6" t="str">
        <f>MID(Q5,Hoja2!$D$3,Hoja2!$B$3)</f>
        <v>23411116</v>
      </c>
      <c r="C5" s="6" t="str">
        <f>MID(Q5,Hoja2!$D$4,Hoja2!$B$4)</f>
        <v>38192</v>
      </c>
      <c r="D5" s="6" t="str">
        <f>MID(Q5,Hoja2!$D$5,Hoja2!$B$5)</f>
        <v>03884</v>
      </c>
      <c r="E5" s="6" t="str">
        <f>MID(Q5,Hoja2!$D$6,Hoja2!$B$6)</f>
        <v>38377363</v>
      </c>
      <c r="F5" s="6" t="str">
        <f>MID(Q5,Hoja2!$D$7,Hoja2!$B$7)</f>
        <v>060098</v>
      </c>
      <c r="G5" s="6">
        <f>MID(Q5,Hoja2!$D$8,Hoja2!$B$8)/100</f>
        <v>6892.73</v>
      </c>
      <c r="H5" s="6">
        <f>MID(Q5,Hoja2!$D$9,Hoja2!$B$9)/100</f>
        <v>22167.49</v>
      </c>
      <c r="I5" s="6">
        <f>MID(Q5,Hoja2!$D$10,Hoja2!$B$10)/100</f>
        <v>29060.22</v>
      </c>
      <c r="J5" s="6">
        <f>MID(Q5,Hoja2!$D$11,Hoja2!$B$11)/100</f>
        <v>4433.49</v>
      </c>
      <c r="K5" s="6" t="str">
        <f>MID(Q5,Hoja2!$D$12,Hoja2!$B$12)</f>
        <v>D</v>
      </c>
      <c r="L5" s="6" t="str">
        <f>MID(Q5,Hoja2!$D$13,Hoja2!$B$13)</f>
        <v>000000000</v>
      </c>
      <c r="M5" s="7">
        <f>MID(Q5,Hoja2!$D$14,Hoja2!$B$14)/100</f>
        <v>24626.73</v>
      </c>
      <c r="N5" s="6" t="str">
        <f>MID(Q5,Hoja2!$D$15,Hoja2!$B$15)</f>
        <v>300998</v>
      </c>
      <c r="O5" s="6" t="str">
        <f>MID(Q5,Hoja2!$D$16,Hoja2!$B$16)</f>
        <v>27234111162</v>
      </c>
      <c r="P5" s="6" t="str">
        <f>MID(Q5,Hoja2!$D$17,Hoja2!$B$17)</f>
        <v>M</v>
      </c>
      <c r="Q5" s="5" t="s">
        <v>28</v>
      </c>
    </row>
    <row r="6" spans="1:17" x14ac:dyDescent="0.3">
      <c r="A6" s="6" t="str">
        <f>MID(Q6,Hoja2!$D$2,Hoja2!$F$2)</f>
        <v xml:space="preserve">GONZALEZ CLAUDIA BEATRIZ </v>
      </c>
      <c r="B6" s="6" t="str">
        <f>MID(Q6,Hoja2!$D$3,Hoja2!$B$3)</f>
        <v>26040300</v>
      </c>
      <c r="C6" s="6" t="str">
        <f>MID(Q6,Hoja2!$D$4,Hoja2!$B$4)</f>
        <v>38281</v>
      </c>
      <c r="D6" s="6" t="str">
        <f>MID(Q6,Hoja2!$D$5,Hoja2!$B$5)</f>
        <v>00263</v>
      </c>
      <c r="E6" s="6" t="str">
        <f>MID(Q6,Hoja2!$D$6,Hoja2!$B$6)</f>
        <v>38565893</v>
      </c>
      <c r="F6" s="6" t="str">
        <f>MID(Q6,Hoja2!$D$7,Hoja2!$B$7)</f>
        <v>060079</v>
      </c>
      <c r="G6" s="6">
        <f>MID(Q6,Hoja2!$D$8,Hoja2!$B$8)/100</f>
        <v>4378.66</v>
      </c>
      <c r="H6" s="6">
        <f>MID(Q6,Hoja2!$D$9,Hoja2!$B$9)/100</f>
        <v>25587.68</v>
      </c>
      <c r="I6" s="6">
        <f>MID(Q6,Hoja2!$D$10,Hoja2!$B$10)/100</f>
        <v>29966.34</v>
      </c>
      <c r="J6" s="6">
        <f>MID(Q6,Hoja2!$D$11,Hoja2!$B$11)/100</f>
        <v>4605.78</v>
      </c>
      <c r="K6" s="6" t="str">
        <f>MID(Q6,Hoja2!$D$12,Hoja2!$B$12)</f>
        <v>D</v>
      </c>
      <c r="L6" s="6" t="str">
        <f>MID(Q6,Hoja2!$D$13,Hoja2!$B$13)</f>
        <v>000000000</v>
      </c>
      <c r="M6" s="7">
        <f>MID(Q6,Hoja2!$D$14,Hoja2!$B$14)/100</f>
        <v>25360.560000000001</v>
      </c>
      <c r="N6" s="6" t="str">
        <f>MID(Q6,Hoja2!$D$15,Hoja2!$B$15)</f>
        <v>181103</v>
      </c>
      <c r="O6" s="6" t="str">
        <f>MID(Q6,Hoja2!$D$16,Hoja2!$B$16)</f>
        <v>27260403007</v>
      </c>
      <c r="P6" s="6" t="str">
        <f>MID(Q6,Hoja2!$D$17,Hoja2!$B$17)</f>
        <v>M</v>
      </c>
      <c r="Q6" s="5" t="s">
        <v>29</v>
      </c>
    </row>
    <row r="7" spans="1:17" x14ac:dyDescent="0.3">
      <c r="A7" s="6" t="str">
        <f>MID(Q7,Hoja2!$D$2,Hoja2!$F$2)</f>
        <v xml:space="preserve">CORREA VALERIA SOLEDAD   </v>
      </c>
      <c r="B7" s="6" t="str">
        <f>MID(Q7,Hoja2!$D$3,Hoja2!$B$3)</f>
        <v>30507070</v>
      </c>
      <c r="C7" s="6" t="str">
        <f>MID(Q7,Hoja2!$D$4,Hoja2!$B$4)</f>
        <v>38153</v>
      </c>
      <c r="D7" s="6" t="str">
        <f>MID(Q7,Hoja2!$D$5,Hoja2!$B$5)</f>
        <v>00263</v>
      </c>
      <c r="E7" s="6" t="str">
        <f>MID(Q7,Hoja2!$D$6,Hoja2!$B$6)</f>
        <v>38567104</v>
      </c>
      <c r="F7" s="6" t="str">
        <f>MID(Q7,Hoja2!$D$7,Hoja2!$B$7)</f>
        <v>060098</v>
      </c>
      <c r="G7" s="6">
        <f>MID(Q7,Hoja2!$D$8,Hoja2!$B$8)/100</f>
        <v>5218.7299999999996</v>
      </c>
      <c r="H7" s="6">
        <f>MID(Q7,Hoja2!$D$9,Hoja2!$B$9)/100</f>
        <v>18760.939999999999</v>
      </c>
      <c r="I7" s="6">
        <f>MID(Q7,Hoja2!$D$10,Hoja2!$B$10)/100</f>
        <v>23979.67</v>
      </c>
      <c r="J7" s="6">
        <f>MID(Q7,Hoja2!$D$11,Hoja2!$B$11)/100</f>
        <v>3376.97</v>
      </c>
      <c r="K7" s="6" t="str">
        <f>MID(Q7,Hoja2!$D$12,Hoja2!$B$12)</f>
        <v>D</v>
      </c>
      <c r="L7" s="6" t="str">
        <f>MID(Q7,Hoja2!$D$13,Hoja2!$B$13)</f>
        <v>000000000</v>
      </c>
      <c r="M7" s="7">
        <f>MID(Q7,Hoja2!$D$14,Hoja2!$B$14)/100</f>
        <v>20602.7</v>
      </c>
      <c r="N7" s="6" t="str">
        <f>MID(Q7,Hoja2!$D$15,Hoja2!$B$15)</f>
        <v>150807</v>
      </c>
      <c r="O7" s="6" t="str">
        <f>MID(Q7,Hoja2!$D$16,Hoja2!$B$16)</f>
        <v>27305070705</v>
      </c>
      <c r="P7" s="6" t="str">
        <f>MID(Q7,Hoja2!$D$17,Hoja2!$B$17)</f>
        <v>M</v>
      </c>
      <c r="Q7" s="5" t="s">
        <v>30</v>
      </c>
    </row>
    <row r="8" spans="1:17" x14ac:dyDescent="0.3">
      <c r="A8" s="6" t="str">
        <f>MID(Q8,Hoja2!$D$2,Hoja2!$F$2)</f>
        <v xml:space="preserve">PAIS NOELIA MAGALI       </v>
      </c>
      <c r="B8" s="6" t="str">
        <f>MID(Q8,Hoja2!$D$3,Hoja2!$B$3)</f>
        <v>32542059</v>
      </c>
      <c r="C8" s="6" t="str">
        <f>MID(Q8,Hoja2!$D$4,Hoja2!$B$4)</f>
        <v>38153</v>
      </c>
      <c r="D8" s="6" t="str">
        <f>MID(Q8,Hoja2!$D$5,Hoja2!$B$5)</f>
        <v>00263</v>
      </c>
      <c r="E8" s="6" t="str">
        <f>MID(Q8,Hoja2!$D$6,Hoja2!$B$6)</f>
        <v>38570631</v>
      </c>
      <c r="F8" s="6" t="str">
        <f>MID(Q8,Hoja2!$D$7,Hoja2!$B$7)</f>
        <v>060098</v>
      </c>
      <c r="G8" s="6">
        <f>MID(Q8,Hoja2!$D$8,Hoja2!$B$8)/100</f>
        <v>2983.96</v>
      </c>
      <c r="H8" s="6">
        <f>MID(Q8,Hoja2!$D$9,Hoja2!$B$9)/100</f>
        <v>18083.63</v>
      </c>
      <c r="I8" s="6">
        <f>MID(Q8,Hoja2!$D$10,Hoja2!$B$10)/100</f>
        <v>21067.59</v>
      </c>
      <c r="J8" s="6">
        <f>MID(Q8,Hoja2!$D$11,Hoja2!$B$11)/100</f>
        <v>3255.05</v>
      </c>
      <c r="K8" s="6" t="str">
        <f>MID(Q8,Hoja2!$D$12,Hoja2!$B$12)</f>
        <v>D</v>
      </c>
      <c r="L8" s="6" t="str">
        <f>MID(Q8,Hoja2!$D$13,Hoja2!$B$13)</f>
        <v>000000000</v>
      </c>
      <c r="M8" s="7">
        <f>MID(Q8,Hoja2!$D$14,Hoja2!$B$14)/100</f>
        <v>17812.54</v>
      </c>
      <c r="N8" s="6" t="str">
        <f>MID(Q8,Hoja2!$D$15,Hoja2!$B$15)</f>
        <v>080610</v>
      </c>
      <c r="O8" s="6" t="str">
        <f>MID(Q8,Hoja2!$D$16,Hoja2!$B$16)</f>
        <v>27325420591</v>
      </c>
      <c r="P8" s="6" t="str">
        <f>MID(Q8,Hoja2!$D$17,Hoja2!$B$17)</f>
        <v>M</v>
      </c>
      <c r="Q8" s="5" t="s">
        <v>31</v>
      </c>
    </row>
    <row r="9" spans="1:17" x14ac:dyDescent="0.3">
      <c r="A9" s="6" t="str">
        <f>MID(Q9,Hoja2!$D$2,Hoja2!$F$2)</f>
        <v xml:space="preserve">ALMIRANDA RITA LORENA    </v>
      </c>
      <c r="B9" s="6" t="str">
        <f>MID(Q9,Hoja2!$D$3,Hoja2!$B$3)</f>
        <v>27390128</v>
      </c>
      <c r="C9" s="6" t="str">
        <f>MID(Q9,Hoja2!$D$4,Hoja2!$B$4)</f>
        <v>38176</v>
      </c>
      <c r="D9" s="6" t="str">
        <f>MID(Q9,Hoja2!$D$5,Hoja2!$B$5)</f>
        <v>01065</v>
      </c>
      <c r="E9" s="6" t="str">
        <f>MID(Q9,Hoja2!$D$6,Hoja2!$B$6)</f>
        <v>38741672</v>
      </c>
      <c r="F9" s="6" t="str">
        <f>MID(Q9,Hoja2!$D$7,Hoja2!$B$7)</f>
        <v>060098</v>
      </c>
      <c r="G9" s="6">
        <f>MID(Q9,Hoja2!$D$8,Hoja2!$B$8)/100</f>
        <v>5082.54</v>
      </c>
      <c r="H9" s="6">
        <f>MID(Q9,Hoja2!$D$9,Hoja2!$B$9)/100</f>
        <v>22167.49</v>
      </c>
      <c r="I9" s="6">
        <f>MID(Q9,Hoja2!$D$10,Hoja2!$B$10)/100</f>
        <v>27250.03</v>
      </c>
      <c r="J9" s="6">
        <f>MID(Q9,Hoja2!$D$11,Hoja2!$B$11)/100</f>
        <v>3990.14</v>
      </c>
      <c r="K9" s="6" t="str">
        <f>MID(Q9,Hoja2!$D$12,Hoja2!$B$12)</f>
        <v>D</v>
      </c>
      <c r="L9" s="6" t="str">
        <f>MID(Q9,Hoja2!$D$13,Hoja2!$B$13)</f>
        <v>000000000</v>
      </c>
      <c r="M9" s="7">
        <f>MID(Q9,Hoja2!$D$14,Hoja2!$B$14)/100</f>
        <v>23259.89</v>
      </c>
      <c r="N9" s="6" t="str">
        <f>MID(Q9,Hoja2!$D$15,Hoja2!$B$15)</f>
        <v>190805</v>
      </c>
      <c r="O9" s="6" t="str">
        <f>MID(Q9,Hoja2!$D$16,Hoja2!$B$16)</f>
        <v>27273901286</v>
      </c>
      <c r="P9" s="6" t="str">
        <f>MID(Q9,Hoja2!$D$17,Hoja2!$B$17)</f>
        <v>M</v>
      </c>
      <c r="Q9" s="5" t="s">
        <v>32</v>
      </c>
    </row>
    <row r="10" spans="1:17" x14ac:dyDescent="0.3">
      <c r="A10" s="6" t="str">
        <f>MID(Q10,Hoja2!$D$2,Hoja2!$F$2)</f>
        <v xml:space="preserve">PRADO LUIS RICARDO       </v>
      </c>
      <c r="B10" s="6" t="str">
        <f>MID(Q10,Hoja2!$D$3,Hoja2!$B$3)</f>
        <v>24240505</v>
      </c>
      <c r="C10" s="6" t="str">
        <f>MID(Q10,Hoja2!$D$4,Hoja2!$B$4)</f>
        <v>38153</v>
      </c>
      <c r="D10" s="6" t="str">
        <f>MID(Q10,Hoja2!$D$5,Hoja2!$B$5)</f>
        <v>00263</v>
      </c>
      <c r="E10" s="6" t="str">
        <f>MID(Q10,Hoja2!$D$6,Hoja2!$B$6)</f>
        <v>38759604</v>
      </c>
      <c r="F10" s="6" t="str">
        <f>MID(Q10,Hoja2!$D$7,Hoja2!$B$7)</f>
        <v>060098</v>
      </c>
      <c r="G10" s="6">
        <f>MID(Q10,Hoja2!$D$8,Hoja2!$B$8)/100</f>
        <v>5988.79</v>
      </c>
      <c r="H10" s="6">
        <f>MID(Q10,Hoja2!$D$9,Hoja2!$B$9)/100</f>
        <v>19458.28</v>
      </c>
      <c r="I10" s="6">
        <f>MID(Q10,Hoja2!$D$10,Hoja2!$B$10)/100</f>
        <v>25447.07</v>
      </c>
      <c r="J10" s="6">
        <f>MID(Q10,Hoja2!$D$11,Hoja2!$B$11)/100</f>
        <v>3697.07</v>
      </c>
      <c r="K10" s="6" t="str">
        <f>MID(Q10,Hoja2!$D$12,Hoja2!$B$12)</f>
        <v>D</v>
      </c>
      <c r="L10" s="6" t="str">
        <f>MID(Q10,Hoja2!$D$13,Hoja2!$B$13)</f>
        <v>000000000</v>
      </c>
      <c r="M10" s="7">
        <f>MID(Q10,Hoja2!$D$14,Hoja2!$B$14)/100</f>
        <v>21750</v>
      </c>
      <c r="N10" s="6" t="str">
        <f>MID(Q10,Hoja2!$D$15,Hoja2!$B$15)</f>
        <v>311205</v>
      </c>
      <c r="O10" s="6" t="str">
        <f>MID(Q10,Hoja2!$D$16,Hoja2!$B$16)</f>
        <v>20242405057</v>
      </c>
      <c r="P10" s="6" t="str">
        <f>MID(Q10,Hoja2!$D$17,Hoja2!$B$17)</f>
        <v>V</v>
      </c>
      <c r="Q10" s="5" t="s">
        <v>33</v>
      </c>
    </row>
    <row r="11" spans="1:17" x14ac:dyDescent="0.3">
      <c r="A11" s="6" t="str">
        <f>MID(Q11,Hoja2!$D$2,Hoja2!$F$2)</f>
        <v xml:space="preserve">LUNA JORGELINA LUZ       </v>
      </c>
      <c r="B11" s="6" t="str">
        <f>MID(Q11,Hoja2!$D$3,Hoja2!$B$3)</f>
        <v>22849000</v>
      </c>
      <c r="C11" s="6" t="str">
        <f>MID(Q11,Hoja2!$D$4,Hoja2!$B$4)</f>
        <v>38281</v>
      </c>
      <c r="D11" s="6" t="str">
        <f>MID(Q11,Hoja2!$D$5,Hoja2!$B$5)</f>
        <v>00263</v>
      </c>
      <c r="E11" s="6" t="str">
        <f>MID(Q11,Hoja2!$D$6,Hoja2!$B$6)</f>
        <v>38760391</v>
      </c>
      <c r="F11" s="6" t="str">
        <f>MID(Q11,Hoja2!$D$7,Hoja2!$B$7)</f>
        <v>060098</v>
      </c>
      <c r="G11" s="6">
        <f>MID(Q11,Hoja2!$D$8,Hoja2!$B$8)/100</f>
        <v>6537.4</v>
      </c>
      <c r="H11" s="6">
        <f>MID(Q11,Hoja2!$D$9,Hoja2!$B$9)/100</f>
        <v>18780.98</v>
      </c>
      <c r="I11" s="6">
        <f>MID(Q11,Hoja2!$D$10,Hoja2!$B$10)/100</f>
        <v>25318.38</v>
      </c>
      <c r="J11" s="6">
        <f>MID(Q11,Hoja2!$D$11,Hoja2!$B$11)/100</f>
        <v>3568.39</v>
      </c>
      <c r="K11" s="6" t="str">
        <f>MID(Q11,Hoja2!$D$12,Hoja2!$B$12)</f>
        <v>D</v>
      </c>
      <c r="L11" s="6" t="str">
        <f>MID(Q11,Hoja2!$D$13,Hoja2!$B$13)</f>
        <v>000000000</v>
      </c>
      <c r="M11" s="7">
        <f>MID(Q11,Hoja2!$D$14,Hoja2!$B$14)/100</f>
        <v>21749.99</v>
      </c>
      <c r="N11" s="6" t="str">
        <f>MID(Q11,Hoja2!$D$15,Hoja2!$B$15)</f>
        <v>020206</v>
      </c>
      <c r="O11" s="6" t="str">
        <f>MID(Q11,Hoja2!$D$16,Hoja2!$B$16)</f>
        <v>27228490003</v>
      </c>
      <c r="P11" s="6" t="str">
        <f>MID(Q11,Hoja2!$D$17,Hoja2!$B$17)</f>
        <v>M</v>
      </c>
      <c r="Q11" s="5" t="s">
        <v>34</v>
      </c>
    </row>
    <row r="12" spans="1:17" x14ac:dyDescent="0.3">
      <c r="A12" s="6" t="str">
        <f>MID(Q12,Hoja2!$D$2,Hoja2!$F$2)</f>
        <v xml:space="preserve">GODOY MARIELA ALEJANDRA  </v>
      </c>
      <c r="B12" s="6" t="str">
        <f>MID(Q12,Hoja2!$D$3,Hoja2!$B$3)</f>
        <v>23557893</v>
      </c>
      <c r="C12" s="6" t="str">
        <f>MID(Q12,Hoja2!$D$4,Hoja2!$B$4)</f>
        <v>38153</v>
      </c>
      <c r="D12" s="6" t="str">
        <f>MID(Q12,Hoja2!$D$5,Hoja2!$B$5)</f>
        <v>00263</v>
      </c>
      <c r="E12" s="6" t="str">
        <f>MID(Q12,Hoja2!$D$6,Hoja2!$B$6)</f>
        <v>38761091</v>
      </c>
      <c r="F12" s="6" t="str">
        <f>MID(Q12,Hoja2!$D$7,Hoja2!$B$7)</f>
        <v>060098</v>
      </c>
      <c r="G12" s="6">
        <f>MID(Q12,Hoja2!$D$8,Hoja2!$B$8)/100</f>
        <v>3913.73</v>
      </c>
      <c r="H12" s="6">
        <f>MID(Q12,Hoja2!$D$9,Hoja2!$B$9)/100</f>
        <v>18780.98</v>
      </c>
      <c r="I12" s="6">
        <f>MID(Q12,Hoja2!$D$10,Hoja2!$B$10)/100</f>
        <v>22694.71</v>
      </c>
      <c r="J12" s="6">
        <f>MID(Q12,Hoja2!$D$11,Hoja2!$B$11)/100</f>
        <v>3380.58</v>
      </c>
      <c r="K12" s="6" t="str">
        <f>MID(Q12,Hoja2!$D$12,Hoja2!$B$12)</f>
        <v>D</v>
      </c>
      <c r="L12" s="6" t="str">
        <f>MID(Q12,Hoja2!$D$13,Hoja2!$B$13)</f>
        <v>000000000</v>
      </c>
      <c r="M12" s="7">
        <f>MID(Q12,Hoja2!$D$14,Hoja2!$B$14)/100</f>
        <v>19314.13</v>
      </c>
      <c r="N12" s="6" t="str">
        <f>MID(Q12,Hoja2!$D$15,Hoja2!$B$15)</f>
        <v>310506</v>
      </c>
      <c r="O12" s="6" t="str">
        <f>MID(Q12,Hoja2!$D$16,Hoja2!$B$16)</f>
        <v>27235578935</v>
      </c>
      <c r="P12" s="6" t="str">
        <f>MID(Q12,Hoja2!$D$17,Hoja2!$B$17)</f>
        <v>M</v>
      </c>
      <c r="Q12" s="5" t="s">
        <v>35</v>
      </c>
    </row>
    <row r="13" spans="1:17" x14ac:dyDescent="0.3">
      <c r="A13" s="6" t="str">
        <f>MID(Q13,Hoja2!$D$2,Hoja2!$F$2)</f>
        <v xml:space="preserve">LOPEZ ANA MARGARITA      </v>
      </c>
      <c r="B13" s="6" t="str">
        <f>MID(Q13,Hoja2!$D$3,Hoja2!$B$3)</f>
        <v>25818849</v>
      </c>
      <c r="C13" s="6" t="str">
        <f>MID(Q13,Hoja2!$D$4,Hoja2!$B$4)</f>
        <v>38281</v>
      </c>
      <c r="D13" s="6" t="str">
        <f>MID(Q13,Hoja2!$D$5,Hoja2!$B$5)</f>
        <v>00263</v>
      </c>
      <c r="E13" s="6" t="str">
        <f>MID(Q13,Hoja2!$D$6,Hoja2!$B$6)</f>
        <v>38764191</v>
      </c>
      <c r="F13" s="6" t="str">
        <f>MID(Q13,Hoja2!$D$7,Hoja2!$B$7)</f>
        <v>060098</v>
      </c>
      <c r="G13" s="6">
        <f>MID(Q13,Hoja2!$D$8,Hoja2!$B$8)/100</f>
        <v>5810.36</v>
      </c>
      <c r="H13" s="6">
        <f>MID(Q13,Hoja2!$D$9,Hoja2!$B$9)/100</f>
        <v>19438.59</v>
      </c>
      <c r="I13" s="6">
        <f>MID(Q13,Hoja2!$D$10,Hoja2!$B$10)/100</f>
        <v>25248.95</v>
      </c>
      <c r="J13" s="6">
        <f>MID(Q13,Hoja2!$D$11,Hoja2!$B$11)/100</f>
        <v>3498.95</v>
      </c>
      <c r="K13" s="6" t="str">
        <f>MID(Q13,Hoja2!$D$12,Hoja2!$B$12)</f>
        <v>D</v>
      </c>
      <c r="L13" s="6" t="str">
        <f>MID(Q13,Hoja2!$D$13,Hoja2!$B$13)</f>
        <v>000000000</v>
      </c>
      <c r="M13" s="7">
        <f>MID(Q13,Hoja2!$D$14,Hoja2!$B$14)/100</f>
        <v>21750</v>
      </c>
      <c r="N13" s="6" t="str">
        <f>MID(Q13,Hoja2!$D$15,Hoja2!$B$15)</f>
        <v>260405</v>
      </c>
      <c r="O13" s="6" t="str">
        <f>MID(Q13,Hoja2!$D$16,Hoja2!$B$16)</f>
        <v>27258188492</v>
      </c>
      <c r="P13" s="6" t="str">
        <f>MID(Q13,Hoja2!$D$17,Hoja2!$B$17)</f>
        <v>M</v>
      </c>
      <c r="Q13" s="5" t="s">
        <v>36</v>
      </c>
    </row>
    <row r="14" spans="1:17" x14ac:dyDescent="0.3">
      <c r="A14" s="6" t="str">
        <f>MID(Q14,Hoja2!$D$2,Hoja2!$F$2)</f>
        <v xml:space="preserve">CIANETTI NIEVES E        </v>
      </c>
      <c r="B14" s="6" t="str">
        <f>MID(Q14,Hoja2!$D$3,Hoja2!$B$3)</f>
        <v>21645035</v>
      </c>
      <c r="C14" s="6" t="str">
        <f>MID(Q14,Hoja2!$D$4,Hoja2!$B$4)</f>
        <v>38153</v>
      </c>
      <c r="D14" s="6" t="str">
        <f>MID(Q14,Hoja2!$D$5,Hoja2!$B$5)</f>
        <v>00263</v>
      </c>
      <c r="E14" s="6" t="str">
        <f>MID(Q14,Hoja2!$D$6,Hoja2!$B$6)</f>
        <v>38766033</v>
      </c>
      <c r="F14" s="6" t="str">
        <f>MID(Q14,Hoja2!$D$7,Hoja2!$B$7)</f>
        <v>060098</v>
      </c>
      <c r="G14" s="6">
        <f>MID(Q14,Hoja2!$D$8,Hoja2!$B$8)/100</f>
        <v>6366.03</v>
      </c>
      <c r="H14" s="6">
        <f>MID(Q14,Hoja2!$D$9,Hoja2!$B$9)/100</f>
        <v>18760.939999999999</v>
      </c>
      <c r="I14" s="6">
        <f>MID(Q14,Hoja2!$D$10,Hoja2!$B$10)/100</f>
        <v>25126.97</v>
      </c>
      <c r="J14" s="6">
        <f>MID(Q14,Hoja2!$D$11,Hoja2!$B$11)/100</f>
        <v>3376.97</v>
      </c>
      <c r="K14" s="6" t="str">
        <f>MID(Q14,Hoja2!$D$12,Hoja2!$B$12)</f>
        <v>D</v>
      </c>
      <c r="L14" s="6" t="str">
        <f>MID(Q14,Hoja2!$D$13,Hoja2!$B$13)</f>
        <v>000000000</v>
      </c>
      <c r="M14" s="7">
        <f>MID(Q14,Hoja2!$D$14,Hoja2!$B$14)/100</f>
        <v>21750</v>
      </c>
      <c r="N14" s="6" t="str">
        <f>MID(Q14,Hoja2!$D$15,Hoja2!$B$15)</f>
        <v>150807</v>
      </c>
      <c r="O14" s="6" t="str">
        <f>MID(Q14,Hoja2!$D$16,Hoja2!$B$16)</f>
        <v>27216450359</v>
      </c>
      <c r="P14" s="6" t="str">
        <f>MID(Q14,Hoja2!$D$17,Hoja2!$B$17)</f>
        <v>M</v>
      </c>
      <c r="Q14" s="5" t="s">
        <v>37</v>
      </c>
    </row>
    <row r="15" spans="1:17" x14ac:dyDescent="0.3">
      <c r="A15" s="6" t="str">
        <f>MID(Q15,Hoja2!$D$2,Hoja2!$F$2)</f>
        <v>NORIEGA CLAUDIA ALEJANDRA</v>
      </c>
      <c r="B15" s="6" t="str">
        <f>MID(Q15,Hoja2!$D$3,Hoja2!$B$3)</f>
        <v>20062089</v>
      </c>
      <c r="C15" s="6" t="str">
        <f>MID(Q15,Hoja2!$D$4,Hoja2!$B$4)</f>
        <v>38563</v>
      </c>
      <c r="D15" s="6" t="str">
        <f>MID(Q15,Hoja2!$D$5,Hoja2!$B$5)</f>
        <v>03884</v>
      </c>
      <c r="E15" s="6" t="str">
        <f>MID(Q15,Hoja2!$D$6,Hoja2!$B$6)</f>
        <v>38780854</v>
      </c>
      <c r="F15" s="6" t="str">
        <f>MID(Q15,Hoja2!$D$7,Hoja2!$B$7)</f>
        <v>060098</v>
      </c>
      <c r="G15" s="6">
        <f>MID(Q15,Hoja2!$D$8,Hoja2!$B$8)/100</f>
        <v>8366.7800000000007</v>
      </c>
      <c r="H15" s="6">
        <f>MID(Q15,Hoja2!$D$9,Hoja2!$B$9)/100</f>
        <v>16729.03</v>
      </c>
      <c r="I15" s="6">
        <f>MID(Q15,Hoja2!$D$10,Hoja2!$B$10)/100</f>
        <v>25095.81</v>
      </c>
      <c r="J15" s="6">
        <f>MID(Q15,Hoja2!$D$11,Hoja2!$B$11)/100</f>
        <v>3345.8</v>
      </c>
      <c r="K15" s="6" t="str">
        <f>MID(Q15,Hoja2!$D$12,Hoja2!$B$12)</f>
        <v>D</v>
      </c>
      <c r="L15" s="6" t="str">
        <f>MID(Q15,Hoja2!$D$13,Hoja2!$B$13)</f>
        <v>000000000</v>
      </c>
      <c r="M15" s="7">
        <f>MID(Q15,Hoja2!$D$14,Hoja2!$B$14)/100</f>
        <v>21750.01</v>
      </c>
      <c r="N15" s="6" t="str">
        <f>MID(Q15,Hoja2!$D$15,Hoja2!$B$15)</f>
        <v>300914</v>
      </c>
      <c r="O15" s="6" t="str">
        <f>MID(Q15,Hoja2!$D$16,Hoja2!$B$16)</f>
        <v>27200620890</v>
      </c>
      <c r="P15" s="6" t="str">
        <f>MID(Q15,Hoja2!$D$17,Hoja2!$B$17)</f>
        <v>M</v>
      </c>
      <c r="Q15" s="5" t="s">
        <v>38</v>
      </c>
    </row>
    <row r="16" spans="1:17" x14ac:dyDescent="0.3">
      <c r="A16" s="6" t="str">
        <f>MID(Q16,Hoja2!$D$2,Hoja2!$F$2)</f>
        <v xml:space="preserve">SILVA ALICIA BEATRIZ     </v>
      </c>
      <c r="B16" s="6" t="str">
        <f>MID(Q16,Hoja2!$D$3,Hoja2!$B$3)</f>
        <v>27970250</v>
      </c>
      <c r="C16" s="6" t="str">
        <f>MID(Q16,Hoja2!$D$4,Hoja2!$B$4)</f>
        <v>38547</v>
      </c>
      <c r="D16" s="6" t="str">
        <f>MID(Q16,Hoja2!$D$5,Hoja2!$B$5)</f>
        <v>01885</v>
      </c>
      <c r="E16" s="6" t="str">
        <f>MID(Q16,Hoja2!$D$6,Hoja2!$B$6)</f>
        <v>38826613</v>
      </c>
      <c r="F16" s="6" t="str">
        <f>MID(Q16,Hoja2!$D$7,Hoja2!$B$7)</f>
        <v>060098</v>
      </c>
      <c r="G16" s="6">
        <f>MID(Q16,Hoja2!$D$8,Hoja2!$B$8)/100</f>
        <v>6078.96</v>
      </c>
      <c r="H16" s="6">
        <f>MID(Q16,Hoja2!$D$9,Hoja2!$B$9)/100</f>
        <v>18083.63</v>
      </c>
      <c r="I16" s="6">
        <f>MID(Q16,Hoja2!$D$10,Hoja2!$B$10)/100</f>
        <v>24162.59</v>
      </c>
      <c r="J16" s="6">
        <f>MID(Q16,Hoja2!$D$11,Hoja2!$B$11)/100</f>
        <v>3255.05</v>
      </c>
      <c r="K16" s="6" t="str">
        <f>MID(Q16,Hoja2!$D$12,Hoja2!$B$12)</f>
        <v>D</v>
      </c>
      <c r="L16" s="6" t="str">
        <f>MID(Q16,Hoja2!$D$13,Hoja2!$B$13)</f>
        <v>000000000</v>
      </c>
      <c r="M16" s="7">
        <f>MID(Q16,Hoja2!$D$14,Hoja2!$B$14)/100</f>
        <v>20907.54</v>
      </c>
      <c r="N16" s="6" t="str">
        <f>MID(Q16,Hoja2!$D$15,Hoja2!$B$15)</f>
        <v>200813</v>
      </c>
      <c r="O16" s="6" t="str">
        <f>MID(Q16,Hoja2!$D$16,Hoja2!$B$16)</f>
        <v>27279702501</v>
      </c>
      <c r="P16" s="6" t="str">
        <f>MID(Q16,Hoja2!$D$17,Hoja2!$B$17)</f>
        <v>M</v>
      </c>
      <c r="Q16" s="5" t="s">
        <v>39</v>
      </c>
    </row>
    <row r="17" spans="1:17" x14ac:dyDescent="0.3">
      <c r="A17" s="6" t="str">
        <f>MID(Q17,Hoja2!$D$2,Hoja2!$F$2)</f>
        <v xml:space="preserve">ARANDA YISSELA ALEJANDRA </v>
      </c>
      <c r="B17" s="6" t="str">
        <f>MID(Q17,Hoja2!$D$3,Hoja2!$B$3)</f>
        <v>35345450</v>
      </c>
      <c r="C17" s="6" t="str">
        <f>MID(Q17,Hoja2!$D$4,Hoja2!$B$4)</f>
        <v>38176</v>
      </c>
      <c r="D17" s="6" t="str">
        <f>MID(Q17,Hoja2!$D$5,Hoja2!$B$5)</f>
        <v>01885</v>
      </c>
      <c r="E17" s="6" t="str">
        <f>MID(Q17,Hoja2!$D$6,Hoja2!$B$6)</f>
        <v>38839441</v>
      </c>
      <c r="F17" s="6" t="str">
        <f>MID(Q17,Hoja2!$D$7,Hoja2!$B$7)</f>
        <v>060098</v>
      </c>
      <c r="G17" s="6">
        <f>MID(Q17,Hoja2!$D$8,Hoja2!$B$8)/100</f>
        <v>7583.09</v>
      </c>
      <c r="H17" s="6">
        <f>MID(Q17,Hoja2!$D$9,Hoja2!$B$9)/100</f>
        <v>16390.38</v>
      </c>
      <c r="I17" s="6">
        <f>MID(Q17,Hoja2!$D$10,Hoja2!$B$10)/100</f>
        <v>23973.47</v>
      </c>
      <c r="J17" s="6">
        <f>MID(Q17,Hoja2!$D$11,Hoja2!$B$11)/100</f>
        <v>2950.27</v>
      </c>
      <c r="K17" s="6" t="str">
        <f>MID(Q17,Hoja2!$D$12,Hoja2!$B$12)</f>
        <v>D</v>
      </c>
      <c r="L17" s="6" t="str">
        <f>MID(Q17,Hoja2!$D$13,Hoja2!$B$13)</f>
        <v>000000000</v>
      </c>
      <c r="M17" s="7">
        <f>MID(Q17,Hoja2!$D$14,Hoja2!$B$14)/100</f>
        <v>21023.200000000001</v>
      </c>
      <c r="N17" s="6" t="str">
        <f>MID(Q17,Hoja2!$D$15,Hoja2!$B$15)</f>
        <v>300519</v>
      </c>
      <c r="O17" s="6" t="str">
        <f>MID(Q17,Hoja2!$D$16,Hoja2!$B$16)</f>
        <v>27353454507</v>
      </c>
      <c r="P17" s="6" t="str">
        <f>MID(Q17,Hoja2!$D$17,Hoja2!$B$17)</f>
        <v>M</v>
      </c>
      <c r="Q17" s="5" t="s">
        <v>40</v>
      </c>
    </row>
    <row r="18" spans="1:17" x14ac:dyDescent="0.3">
      <c r="A18" s="6" t="str">
        <f>MID(Q18,Hoja2!$D$2,Hoja2!$F$2)</f>
        <v xml:space="preserve">ALDERETE MARGARITA M.    </v>
      </c>
      <c r="B18" s="6" t="str">
        <f>MID(Q18,Hoja2!$D$3,Hoja2!$B$3)</f>
        <v>27936825</v>
      </c>
      <c r="C18" s="6" t="str">
        <f>MID(Q18,Hoja2!$D$4,Hoja2!$B$4)</f>
        <v>38153</v>
      </c>
      <c r="D18" s="6" t="str">
        <f>MID(Q18,Hoja2!$D$5,Hoja2!$B$5)</f>
        <v>00263</v>
      </c>
      <c r="E18" s="6" t="str">
        <f>MID(Q18,Hoja2!$D$6,Hoja2!$B$6)</f>
        <v>38854145</v>
      </c>
      <c r="F18" s="6" t="str">
        <f>MID(Q18,Hoja2!$D$7,Hoja2!$B$7)</f>
        <v>060098</v>
      </c>
      <c r="G18" s="6">
        <f>MID(Q18,Hoja2!$D$8,Hoja2!$B$8)/100</f>
        <v>3821.2</v>
      </c>
      <c r="H18" s="6">
        <f>MID(Q18,Hoja2!$D$9,Hoja2!$B$9)/100</f>
        <v>17416.55</v>
      </c>
      <c r="I18" s="6">
        <f>MID(Q18,Hoja2!$D$10,Hoja2!$B$10)/100</f>
        <v>21237.75</v>
      </c>
      <c r="J18" s="6">
        <f>MID(Q18,Hoja2!$D$11,Hoja2!$B$11)/100</f>
        <v>3134.98</v>
      </c>
      <c r="K18" s="6" t="str">
        <f>MID(Q18,Hoja2!$D$12,Hoja2!$B$12)</f>
        <v>D</v>
      </c>
      <c r="L18" s="6" t="str">
        <f>MID(Q18,Hoja2!$D$13,Hoja2!$B$13)</f>
        <v>000000000</v>
      </c>
      <c r="M18" s="7">
        <f>MID(Q18,Hoja2!$D$14,Hoja2!$B$14)/100</f>
        <v>18102.77</v>
      </c>
      <c r="N18" s="6" t="str">
        <f>MID(Q18,Hoja2!$D$15,Hoja2!$B$15)</f>
        <v>100511</v>
      </c>
      <c r="O18" s="6" t="str">
        <f>MID(Q18,Hoja2!$D$16,Hoja2!$B$16)</f>
        <v>27279368253</v>
      </c>
      <c r="P18" s="6" t="str">
        <f>MID(Q18,Hoja2!$D$17,Hoja2!$B$17)</f>
        <v>M</v>
      </c>
      <c r="Q18" s="5" t="s">
        <v>41</v>
      </c>
    </row>
    <row r="19" spans="1:17" x14ac:dyDescent="0.3">
      <c r="A19" s="6" t="str">
        <f>MID(Q19,Hoja2!$D$2,Hoja2!$F$2)</f>
        <v xml:space="preserve">VILLARREAL ADELA MABEL   </v>
      </c>
      <c r="B19" s="6" t="str">
        <f>MID(Q19,Hoja2!$D$3,Hoja2!$B$3)</f>
        <v>18119479</v>
      </c>
      <c r="C19" s="6" t="str">
        <f>MID(Q19,Hoja2!$D$4,Hoja2!$B$4)</f>
        <v>38176</v>
      </c>
      <c r="D19" s="6" t="str">
        <f>MID(Q19,Hoja2!$D$5,Hoja2!$B$5)</f>
        <v>01065</v>
      </c>
      <c r="E19" s="6" t="str">
        <f>MID(Q19,Hoja2!$D$6,Hoja2!$B$6)</f>
        <v>38865552</v>
      </c>
      <c r="F19" s="6" t="str">
        <f>MID(Q19,Hoja2!$D$7,Hoja2!$B$7)</f>
        <v>060098</v>
      </c>
      <c r="G19" s="6">
        <f>MID(Q19,Hoja2!$D$8,Hoja2!$B$8)/100</f>
        <v>4699.87</v>
      </c>
      <c r="H19" s="6">
        <f>MID(Q19,Hoja2!$D$9,Hoja2!$B$9)/100</f>
        <v>20792.84</v>
      </c>
      <c r="I19" s="6">
        <f>MID(Q19,Hoja2!$D$10,Hoja2!$B$10)/100</f>
        <v>25492.71</v>
      </c>
      <c r="J19" s="6">
        <f>MID(Q19,Hoja2!$D$11,Hoja2!$B$11)/100</f>
        <v>3742.71</v>
      </c>
      <c r="K19" s="6" t="str">
        <f>MID(Q19,Hoja2!$D$12,Hoja2!$B$12)</f>
        <v>D</v>
      </c>
      <c r="L19" s="6" t="str">
        <f>MID(Q19,Hoja2!$D$13,Hoja2!$B$13)</f>
        <v>000000000</v>
      </c>
      <c r="M19" s="7">
        <f>MID(Q19,Hoja2!$D$14,Hoja2!$B$14)/100</f>
        <v>21750</v>
      </c>
      <c r="N19" s="6" t="str">
        <f>MID(Q19,Hoja2!$D$15,Hoja2!$B$15)</f>
        <v>180510</v>
      </c>
      <c r="O19" s="6" t="str">
        <f>MID(Q19,Hoja2!$D$16,Hoja2!$B$16)</f>
        <v>27181194796</v>
      </c>
      <c r="P19" s="6" t="str">
        <f>MID(Q19,Hoja2!$D$17,Hoja2!$B$17)</f>
        <v>M</v>
      </c>
      <c r="Q19" s="5" t="s">
        <v>42</v>
      </c>
    </row>
    <row r="20" spans="1:17" x14ac:dyDescent="0.3">
      <c r="A20" s="6" t="str">
        <f>MID(Q20,Hoja2!$D$2,Hoja2!$F$2)</f>
        <v xml:space="preserve">CANLLO NORA ELIZABETH    </v>
      </c>
      <c r="B20" s="6" t="str">
        <f>MID(Q20,Hoja2!$D$3,Hoja2!$B$3)</f>
        <v>29785510</v>
      </c>
      <c r="C20" s="6" t="str">
        <f>MID(Q20,Hoja2!$D$4,Hoja2!$B$4)</f>
        <v>38192</v>
      </c>
      <c r="D20" s="6" t="str">
        <f>MID(Q20,Hoja2!$D$5,Hoja2!$B$5)</f>
        <v>03884</v>
      </c>
      <c r="E20" s="6" t="str">
        <f>MID(Q20,Hoja2!$D$6,Hoja2!$B$6)</f>
        <v>38875175</v>
      </c>
      <c r="F20" s="6" t="str">
        <f>MID(Q20,Hoja2!$D$7,Hoja2!$B$7)</f>
        <v>060098</v>
      </c>
      <c r="G20" s="6">
        <f>MID(Q20,Hoja2!$D$8,Hoja2!$B$8)/100</f>
        <v>5810.65</v>
      </c>
      <c r="H20" s="6">
        <f>MID(Q20,Hoja2!$D$9,Hoja2!$B$9)/100</f>
        <v>19438.240000000002</v>
      </c>
      <c r="I20" s="6">
        <f>MID(Q20,Hoja2!$D$10,Hoja2!$B$10)/100</f>
        <v>25248.89</v>
      </c>
      <c r="J20" s="6">
        <f>MID(Q20,Hoja2!$D$11,Hoja2!$B$11)/100</f>
        <v>3498.88</v>
      </c>
      <c r="K20" s="6" t="str">
        <f>MID(Q20,Hoja2!$D$12,Hoja2!$B$12)</f>
        <v>D</v>
      </c>
      <c r="L20" s="6" t="str">
        <f>MID(Q20,Hoja2!$D$13,Hoja2!$B$13)</f>
        <v>000000000</v>
      </c>
      <c r="M20" s="7">
        <f>MID(Q20,Hoja2!$D$14,Hoja2!$B$14)/100</f>
        <v>21750.01</v>
      </c>
      <c r="N20" s="6" t="str">
        <f>MID(Q20,Hoja2!$D$15,Hoja2!$B$15)</f>
        <v>220403</v>
      </c>
      <c r="O20" s="6" t="str">
        <f>MID(Q20,Hoja2!$D$16,Hoja2!$B$16)</f>
        <v>27297855102</v>
      </c>
      <c r="P20" s="6" t="str">
        <f>MID(Q20,Hoja2!$D$17,Hoja2!$B$17)</f>
        <v>M</v>
      </c>
      <c r="Q20" s="5" t="s">
        <v>43</v>
      </c>
    </row>
    <row r="21" spans="1:17" x14ac:dyDescent="0.3">
      <c r="A21" s="6" t="str">
        <f>MID(Q21,Hoja2!$D$2,Hoja2!$F$2)</f>
        <v xml:space="preserve">PAZ MONICA ESTER         </v>
      </c>
      <c r="B21" s="6" t="str">
        <f>MID(Q21,Hoja2!$D$3,Hoja2!$B$3)</f>
        <v>23333370</v>
      </c>
      <c r="C21" s="6" t="str">
        <f>MID(Q21,Hoja2!$D$4,Hoja2!$B$4)</f>
        <v>38192</v>
      </c>
      <c r="D21" s="6" t="str">
        <f>MID(Q21,Hoja2!$D$5,Hoja2!$B$5)</f>
        <v>03884</v>
      </c>
      <c r="E21" s="6" t="str">
        <f>MID(Q21,Hoja2!$D$6,Hoja2!$B$6)</f>
        <v>38886655</v>
      </c>
      <c r="F21" s="6" t="str">
        <f>MID(Q21,Hoja2!$D$7,Hoja2!$B$7)</f>
        <v>060098</v>
      </c>
      <c r="G21" s="6">
        <f>MID(Q21,Hoja2!$D$8,Hoja2!$B$8)/100</f>
        <v>1017.8</v>
      </c>
      <c r="H21" s="6">
        <f>MID(Q21,Hoja2!$D$9,Hoja2!$B$9)/100</f>
        <v>20670.689999999999</v>
      </c>
      <c r="I21" s="6">
        <f>MID(Q21,Hoja2!$D$10,Hoja2!$B$10)/100</f>
        <v>21688.49</v>
      </c>
      <c r="J21" s="6">
        <f>MID(Q21,Hoja2!$D$11,Hoja2!$B$11)/100</f>
        <v>3720.72</v>
      </c>
      <c r="K21" s="6" t="str">
        <f>MID(Q21,Hoja2!$D$12,Hoja2!$B$12)</f>
        <v>D</v>
      </c>
      <c r="L21" s="6" t="str">
        <f>MID(Q21,Hoja2!$D$13,Hoja2!$B$13)</f>
        <v>000000000</v>
      </c>
      <c r="M21" s="7">
        <f>MID(Q21,Hoja2!$D$14,Hoja2!$B$14)/100</f>
        <v>17967.77</v>
      </c>
      <c r="N21" s="6" t="str">
        <f>MID(Q21,Hoja2!$D$15,Hoja2!$B$15)</f>
        <v>150697</v>
      </c>
      <c r="O21" s="6" t="str">
        <f>MID(Q21,Hoja2!$D$16,Hoja2!$B$16)</f>
        <v>27233333706</v>
      </c>
      <c r="P21" s="6" t="str">
        <f>MID(Q21,Hoja2!$D$17,Hoja2!$B$17)</f>
        <v>M</v>
      </c>
      <c r="Q21" s="5" t="s">
        <v>44</v>
      </c>
    </row>
    <row r="22" spans="1:17" x14ac:dyDescent="0.3">
      <c r="A22" s="6" t="str">
        <f>MID(Q22,Hoja2!$D$2,Hoja2!$F$2)</f>
        <v xml:space="preserve">FIGUEROA ANDREA CECILIA  </v>
      </c>
      <c r="B22" s="6" t="str">
        <f>MID(Q22,Hoja2!$D$3,Hoja2!$B$3)</f>
        <v>32249700</v>
      </c>
      <c r="C22" s="6" t="str">
        <f>MID(Q22,Hoja2!$D$4,Hoja2!$B$4)</f>
        <v>38176</v>
      </c>
      <c r="D22" s="6" t="str">
        <f>MID(Q22,Hoja2!$D$5,Hoja2!$B$5)</f>
        <v>01885</v>
      </c>
      <c r="E22" s="6" t="str">
        <f>MID(Q22,Hoja2!$D$6,Hoja2!$B$6)</f>
        <v>38901353</v>
      </c>
      <c r="F22" s="6" t="str">
        <f>MID(Q22,Hoja2!$D$7,Hoja2!$B$7)</f>
        <v>060098</v>
      </c>
      <c r="G22" s="6">
        <f>MID(Q22,Hoja2!$D$8,Hoja2!$B$8)/100</f>
        <v>6078.96</v>
      </c>
      <c r="H22" s="6">
        <f>MID(Q22,Hoja2!$D$9,Hoja2!$B$9)/100</f>
        <v>18083.63</v>
      </c>
      <c r="I22" s="6">
        <f>MID(Q22,Hoja2!$D$10,Hoja2!$B$10)/100</f>
        <v>24162.59</v>
      </c>
      <c r="J22" s="6">
        <f>MID(Q22,Hoja2!$D$11,Hoja2!$B$11)/100</f>
        <v>3255.05</v>
      </c>
      <c r="K22" s="6" t="str">
        <f>MID(Q22,Hoja2!$D$12,Hoja2!$B$12)</f>
        <v>D</v>
      </c>
      <c r="L22" s="6" t="str">
        <f>MID(Q22,Hoja2!$D$13,Hoja2!$B$13)</f>
        <v>000000000</v>
      </c>
      <c r="M22" s="7">
        <f>MID(Q22,Hoja2!$D$14,Hoja2!$B$14)/100</f>
        <v>20907.54</v>
      </c>
      <c r="N22" s="6" t="str">
        <f>MID(Q22,Hoja2!$D$15,Hoja2!$B$15)</f>
        <v>240815</v>
      </c>
      <c r="O22" s="6" t="str">
        <f>MID(Q22,Hoja2!$D$16,Hoja2!$B$16)</f>
        <v>27322497003</v>
      </c>
      <c r="P22" s="6" t="str">
        <f>MID(Q22,Hoja2!$D$17,Hoja2!$B$17)</f>
        <v>M</v>
      </c>
      <c r="Q22" s="5" t="s">
        <v>45</v>
      </c>
    </row>
    <row r="23" spans="1:17" x14ac:dyDescent="0.3">
      <c r="A23" s="6" t="str">
        <f>MID(Q23,Hoja2!$D$2,Hoja2!$F$2)</f>
        <v xml:space="preserve">GUTIERREZ VALERIA        </v>
      </c>
      <c r="B23" s="6" t="str">
        <f>MID(Q23,Hoja2!$D$3,Hoja2!$B$3)</f>
        <v>32309671</v>
      </c>
      <c r="C23" s="6" t="str">
        <f>MID(Q23,Hoja2!$D$4,Hoja2!$B$4)</f>
        <v>38176</v>
      </c>
      <c r="D23" s="6" t="str">
        <f>MID(Q23,Hoja2!$D$5,Hoja2!$B$5)</f>
        <v>01885</v>
      </c>
      <c r="E23" s="6" t="str">
        <f>MID(Q23,Hoja2!$D$6,Hoja2!$B$6)</f>
        <v>38939212</v>
      </c>
      <c r="F23" s="6" t="str">
        <f>MID(Q23,Hoja2!$D$7,Hoja2!$B$7)</f>
        <v>060098</v>
      </c>
      <c r="G23" s="6">
        <f>MID(Q23,Hoja2!$D$8,Hoja2!$B$8)/100</f>
        <v>7476.81</v>
      </c>
      <c r="H23" s="6">
        <f>MID(Q23,Hoja2!$D$9,Hoja2!$B$9)/100</f>
        <v>17406.330000000002</v>
      </c>
      <c r="I23" s="6">
        <f>MID(Q23,Hoja2!$D$10,Hoja2!$B$10)/100</f>
        <v>24883.14</v>
      </c>
      <c r="J23" s="6">
        <f>MID(Q23,Hoja2!$D$11,Hoja2!$B$11)/100</f>
        <v>3133.14</v>
      </c>
      <c r="K23" s="6" t="str">
        <f>MID(Q23,Hoja2!$D$12,Hoja2!$B$12)</f>
        <v>D</v>
      </c>
      <c r="L23" s="6" t="str">
        <f>MID(Q23,Hoja2!$D$13,Hoja2!$B$13)</f>
        <v>000000000</v>
      </c>
      <c r="M23" s="7">
        <f>MID(Q23,Hoja2!$D$14,Hoja2!$B$14)/100</f>
        <v>21750</v>
      </c>
      <c r="N23" s="6" t="str">
        <f>MID(Q23,Hoja2!$D$15,Hoja2!$B$15)</f>
        <v>160916</v>
      </c>
      <c r="O23" s="6" t="str">
        <f>MID(Q23,Hoja2!$D$16,Hoja2!$B$16)</f>
        <v>27323096711</v>
      </c>
      <c r="P23" s="6" t="str">
        <f>MID(Q23,Hoja2!$D$17,Hoja2!$B$17)</f>
        <v>M</v>
      </c>
      <c r="Q23" s="5" t="s">
        <v>46</v>
      </c>
    </row>
    <row r="24" spans="1:17" x14ac:dyDescent="0.3">
      <c r="A24" s="6" t="str">
        <f>MID(Q24,Hoja2!$D$2,Hoja2!$F$2)</f>
        <v xml:space="preserve">GUTIERREZ PATRICIA A     </v>
      </c>
      <c r="B24" s="6" t="str">
        <f>MID(Q24,Hoja2!$D$3,Hoja2!$B$3)</f>
        <v>42698805</v>
      </c>
      <c r="C24" s="6" t="str">
        <f>MID(Q24,Hoja2!$D$4,Hoja2!$B$4)</f>
        <v>38563</v>
      </c>
      <c r="D24" s="6" t="str">
        <f>MID(Q24,Hoja2!$D$5,Hoja2!$B$5)</f>
        <v>03884</v>
      </c>
      <c r="E24" s="6" t="str">
        <f>MID(Q24,Hoja2!$D$6,Hoja2!$B$6)</f>
        <v>38962642</v>
      </c>
      <c r="F24" s="6" t="str">
        <f>MID(Q24,Hoja2!$D$7,Hoja2!$B$7)</f>
        <v>060098</v>
      </c>
      <c r="G24" s="6">
        <f>MID(Q24,Hoja2!$D$8,Hoja2!$B$8)/100</f>
        <v>9420.67</v>
      </c>
      <c r="H24" s="6">
        <f>MID(Q24,Hoja2!$D$9,Hoja2!$B$9)/100</f>
        <v>15035.77</v>
      </c>
      <c r="I24" s="6">
        <f>MID(Q24,Hoja2!$D$10,Hoja2!$B$10)/100</f>
        <v>24456.44</v>
      </c>
      <c r="J24" s="6">
        <f>MID(Q24,Hoja2!$D$11,Hoja2!$B$11)/100</f>
        <v>2706.44</v>
      </c>
      <c r="K24" s="6" t="str">
        <f>MID(Q24,Hoja2!$D$12,Hoja2!$B$12)</f>
        <v>D</v>
      </c>
      <c r="L24" s="6" t="str">
        <f>MID(Q24,Hoja2!$D$13,Hoja2!$B$13)</f>
        <v>000000000</v>
      </c>
      <c r="M24" s="7">
        <f>MID(Q24,Hoja2!$D$14,Hoja2!$B$14)/100</f>
        <v>21750</v>
      </c>
      <c r="N24" s="6" t="str">
        <f>MID(Q24,Hoja2!$D$15,Hoja2!$B$15)</f>
        <v>070818</v>
      </c>
      <c r="O24" s="6" t="str">
        <f>MID(Q24,Hoja2!$D$16,Hoja2!$B$16)</f>
        <v>23426988054</v>
      </c>
      <c r="P24" s="6" t="str">
        <f>MID(Q24,Hoja2!$D$17,Hoja2!$B$17)</f>
        <v>M</v>
      </c>
      <c r="Q24" s="5" t="s">
        <v>47</v>
      </c>
    </row>
    <row r="25" spans="1:17" x14ac:dyDescent="0.3">
      <c r="A25" s="6" t="str">
        <f>MID(Q25,Hoja2!$D$2,Hoja2!$F$2)</f>
        <v xml:space="preserve">BRACAMONTE MARCELA DEL V </v>
      </c>
      <c r="B25" s="6" t="str">
        <f>MID(Q25,Hoja2!$D$3,Hoja2!$B$3)</f>
        <v>20591278</v>
      </c>
      <c r="C25" s="6" t="str">
        <f>MID(Q25,Hoja2!$D$4,Hoja2!$B$4)</f>
        <v>38153</v>
      </c>
      <c r="D25" s="6" t="str">
        <f>MID(Q25,Hoja2!$D$5,Hoja2!$B$5)</f>
        <v>00263</v>
      </c>
      <c r="E25" s="6" t="str">
        <f>MID(Q25,Hoja2!$D$6,Hoja2!$B$6)</f>
        <v>38988892</v>
      </c>
      <c r="F25" s="6" t="str">
        <f>MID(Q25,Hoja2!$D$7,Hoja2!$B$7)</f>
        <v>060098</v>
      </c>
      <c r="G25" s="6">
        <f>MID(Q25,Hoja2!$D$8,Hoja2!$B$8)/100</f>
        <v>1017.8</v>
      </c>
      <c r="H25" s="6">
        <f>MID(Q25,Hoja2!$D$9,Hoja2!$B$9)/100</f>
        <v>20650.650000000001</v>
      </c>
      <c r="I25" s="6">
        <f>MID(Q25,Hoja2!$D$10,Hoja2!$B$10)/100</f>
        <v>21668.45</v>
      </c>
      <c r="J25" s="6">
        <f>MID(Q25,Hoja2!$D$11,Hoja2!$B$11)/100</f>
        <v>3717.11</v>
      </c>
      <c r="K25" s="6" t="str">
        <f>MID(Q25,Hoja2!$D$12,Hoja2!$B$12)</f>
        <v>D</v>
      </c>
      <c r="L25" s="6" t="str">
        <f>MID(Q25,Hoja2!$D$13,Hoja2!$B$13)</f>
        <v>000000000</v>
      </c>
      <c r="M25" s="7">
        <f>MID(Q25,Hoja2!$D$14,Hoja2!$B$14)/100</f>
        <v>17951.34</v>
      </c>
      <c r="N25" s="6" t="str">
        <f>MID(Q25,Hoja2!$D$15,Hoja2!$B$15)</f>
        <v>200495</v>
      </c>
      <c r="O25" s="6" t="str">
        <f>MID(Q25,Hoja2!$D$16,Hoja2!$B$16)</f>
        <v>27205912784</v>
      </c>
      <c r="P25" s="6" t="str">
        <f>MID(Q25,Hoja2!$D$17,Hoja2!$B$17)</f>
        <v>M</v>
      </c>
      <c r="Q25" s="5" t="s">
        <v>48</v>
      </c>
    </row>
    <row r="26" spans="1:17" x14ac:dyDescent="0.3">
      <c r="A26" s="6" t="str">
        <f>MID(Q26,Hoja2!$D$2,Hoja2!$F$2)</f>
        <v xml:space="preserve">GEREZ MARIA DE LOS A     </v>
      </c>
      <c r="B26" s="6" t="str">
        <f>MID(Q26,Hoja2!$D$3,Hoja2!$B$3)</f>
        <v>22722153</v>
      </c>
      <c r="C26" s="6" t="str">
        <f>MID(Q26,Hoja2!$D$4,Hoja2!$B$4)</f>
        <v>38524</v>
      </c>
      <c r="D26" s="6" t="str">
        <f>MID(Q26,Hoja2!$D$5,Hoja2!$B$5)</f>
        <v>00263</v>
      </c>
      <c r="E26" s="6" t="str">
        <f>MID(Q26,Hoja2!$D$6,Hoja2!$B$6)</f>
        <v>38991895</v>
      </c>
      <c r="F26" s="6" t="str">
        <f>MID(Q26,Hoja2!$D$7,Hoja2!$B$7)</f>
        <v>060098</v>
      </c>
      <c r="G26" s="6">
        <f>MID(Q26,Hoja2!$D$8,Hoja2!$B$8)/100</f>
        <v>1017.8</v>
      </c>
      <c r="H26" s="6">
        <f>MID(Q26,Hoja2!$D$9,Hoja2!$B$9)/100</f>
        <v>20650.650000000001</v>
      </c>
      <c r="I26" s="6">
        <f>MID(Q26,Hoja2!$D$10,Hoja2!$B$10)/100</f>
        <v>21668.45</v>
      </c>
      <c r="J26" s="6">
        <f>MID(Q26,Hoja2!$D$11,Hoja2!$B$11)/100</f>
        <v>3717.11</v>
      </c>
      <c r="K26" s="6" t="str">
        <f>MID(Q26,Hoja2!$D$12,Hoja2!$B$12)</f>
        <v>D</v>
      </c>
      <c r="L26" s="6" t="str">
        <f>MID(Q26,Hoja2!$D$13,Hoja2!$B$13)</f>
        <v>000000000</v>
      </c>
      <c r="M26" s="7">
        <f>MID(Q26,Hoja2!$D$14,Hoja2!$B$14)/100</f>
        <v>17951.34</v>
      </c>
      <c r="N26" s="6" t="str">
        <f>MID(Q26,Hoja2!$D$15,Hoja2!$B$15)</f>
        <v>211193</v>
      </c>
      <c r="O26" s="6" t="str">
        <f>MID(Q26,Hoja2!$D$16,Hoja2!$B$16)</f>
        <v>23227221534</v>
      </c>
      <c r="P26" s="6" t="str">
        <f>MID(Q26,Hoja2!$D$17,Hoja2!$B$17)</f>
        <v>M</v>
      </c>
      <c r="Q26" s="5" t="s">
        <v>49</v>
      </c>
    </row>
    <row r="27" spans="1:17" x14ac:dyDescent="0.3">
      <c r="A27" s="6" t="str">
        <f>MID(Q27,Hoja2!$D$2,Hoja2!$F$2)</f>
        <v xml:space="preserve">PALOMINO NANCY M PEREYRA </v>
      </c>
      <c r="B27" s="6" t="str">
        <f>MID(Q27,Hoja2!$D$3,Hoja2!$B$3)</f>
        <v>21342759</v>
      </c>
      <c r="C27" s="6" t="str">
        <f>MID(Q27,Hoja2!$D$4,Hoja2!$B$4)</f>
        <v>38176</v>
      </c>
      <c r="D27" s="6" t="str">
        <f>MID(Q27,Hoja2!$D$5,Hoja2!$B$5)</f>
        <v>01885</v>
      </c>
      <c r="E27" s="6" t="str">
        <f>MID(Q27,Hoja2!$D$6,Hoja2!$B$6)</f>
        <v>38157983</v>
      </c>
      <c r="F27" s="6" t="str">
        <f>MID(Q27,Hoja2!$D$7,Hoja2!$B$7)</f>
        <v>060098</v>
      </c>
      <c r="G27" s="6">
        <f>MID(Q27,Hoja2!$D$8,Hoja2!$B$8)/100</f>
        <v>4237.57</v>
      </c>
      <c r="H27" s="6">
        <f>MID(Q27,Hoja2!$D$9,Hoja2!$B$9)/100</f>
        <v>23510</v>
      </c>
      <c r="I27" s="6">
        <f>MID(Q27,Hoja2!$D$10,Hoja2!$B$10)/100</f>
        <v>27747.57</v>
      </c>
      <c r="J27" s="6">
        <f>MID(Q27,Hoja2!$D$11,Hoja2!$B$11)/100</f>
        <v>4231.8</v>
      </c>
      <c r="K27" s="6" t="str">
        <f>MID(Q27,Hoja2!$D$12,Hoja2!$B$12)</f>
        <v>D</v>
      </c>
      <c r="L27" s="6" t="str">
        <f>MID(Q27,Hoja2!$D$13,Hoja2!$B$13)</f>
        <v>000000000</v>
      </c>
      <c r="M27" s="7">
        <f>MID(Q27,Hoja2!$D$14,Hoja2!$B$14)/100</f>
        <v>23515.77</v>
      </c>
      <c r="N27" s="6" t="str">
        <f>MID(Q27,Hoja2!$D$15,Hoja2!$B$15)</f>
        <v>240791</v>
      </c>
      <c r="O27" s="6" t="str">
        <f>MID(Q27,Hoja2!$D$16,Hoja2!$B$16)</f>
        <v>27213427593</v>
      </c>
      <c r="P27" s="6" t="str">
        <f>MID(Q27,Hoja2!$D$17,Hoja2!$B$17)</f>
        <v>M</v>
      </c>
      <c r="Q27" s="5" t="s">
        <v>50</v>
      </c>
    </row>
    <row r="28" spans="1:17" x14ac:dyDescent="0.3">
      <c r="A28" s="6" t="str">
        <f>MID(Q28,Hoja2!$D$2,Hoja2!$F$2)</f>
        <v xml:space="preserve">SERRANO NORA GALVAN DE   </v>
      </c>
      <c r="B28" s="6" t="str">
        <f>MID(Q28,Hoja2!$D$3,Hoja2!$B$3)</f>
        <v>17890910</v>
      </c>
      <c r="C28" s="6" t="str">
        <f>MID(Q28,Hoja2!$D$4,Hoja2!$B$4)</f>
        <v>38323</v>
      </c>
      <c r="D28" s="6" t="str">
        <f>MID(Q28,Hoja2!$D$5,Hoja2!$B$5)</f>
        <v>03884</v>
      </c>
      <c r="E28" s="6" t="str">
        <f>MID(Q28,Hoja2!$D$6,Hoja2!$B$6)</f>
        <v>38265663</v>
      </c>
      <c r="F28" s="6" t="str">
        <f>MID(Q28,Hoja2!$D$7,Hoja2!$B$7)</f>
        <v>060047</v>
      </c>
      <c r="G28" s="6">
        <f>MID(Q28,Hoja2!$D$8,Hoja2!$B$8)/100</f>
        <v>7734.53</v>
      </c>
      <c r="H28" s="6">
        <f>MID(Q28,Hoja2!$D$9,Hoja2!$B$9)/100</f>
        <v>35715.94</v>
      </c>
      <c r="I28" s="6">
        <f>MID(Q28,Hoja2!$D$10,Hoja2!$B$10)/100</f>
        <v>43450.47</v>
      </c>
      <c r="J28" s="6">
        <f>MID(Q28,Hoja2!$D$11,Hoja2!$B$11)/100</f>
        <v>8036.09</v>
      </c>
      <c r="K28" s="6" t="str">
        <f>MID(Q28,Hoja2!$D$12,Hoja2!$B$12)</f>
        <v>D</v>
      </c>
      <c r="L28" s="6" t="str">
        <f>MID(Q28,Hoja2!$D$13,Hoja2!$B$13)</f>
        <v>000000000</v>
      </c>
      <c r="M28" s="7">
        <f>MID(Q28,Hoja2!$D$14,Hoja2!$B$14)/100</f>
        <v>35414.379999999997</v>
      </c>
      <c r="N28" s="6" t="str">
        <f>MID(Q28,Hoja2!$D$15,Hoja2!$B$15)</f>
        <v>190887</v>
      </c>
      <c r="O28" s="6" t="str">
        <f>MID(Q28,Hoja2!$D$16,Hoja2!$B$16)</f>
        <v>27178909105</v>
      </c>
      <c r="P28" s="6" t="str">
        <f>MID(Q28,Hoja2!$D$17,Hoja2!$B$17)</f>
        <v>M</v>
      </c>
      <c r="Q28" s="5" t="s">
        <v>51</v>
      </c>
    </row>
    <row r="29" spans="1:17" x14ac:dyDescent="0.3">
      <c r="A29" s="6" t="str">
        <f>MID(Q29,Hoja2!$D$2,Hoja2!$F$2)</f>
        <v xml:space="preserve">ENRIQUEZ GRACIELA RAQUEL </v>
      </c>
      <c r="B29" s="6" t="str">
        <f>MID(Q29,Hoja2!$D$3,Hoja2!$B$3)</f>
        <v>21631883</v>
      </c>
      <c r="C29" s="6" t="str">
        <f>MID(Q29,Hoja2!$D$4,Hoja2!$B$4)</f>
        <v>38192</v>
      </c>
      <c r="D29" s="6" t="str">
        <f>MID(Q29,Hoja2!$D$5,Hoja2!$B$5)</f>
        <v>03884</v>
      </c>
      <c r="E29" s="6" t="str">
        <f>MID(Q29,Hoja2!$D$6,Hoja2!$B$6)</f>
        <v>38300921</v>
      </c>
      <c r="F29" s="6" t="str">
        <f>MID(Q29,Hoja2!$D$7,Hoja2!$B$7)</f>
        <v>060098</v>
      </c>
      <c r="G29" s="6">
        <f>MID(Q29,Hoja2!$D$8,Hoja2!$B$8)/100</f>
        <v>3025</v>
      </c>
      <c r="H29" s="6">
        <f>MID(Q29,Hoja2!$D$9,Hoja2!$B$9)/100</f>
        <v>20690.990000000002</v>
      </c>
      <c r="I29" s="6">
        <f>MID(Q29,Hoja2!$D$10,Hoja2!$B$10)/100</f>
        <v>23715.99</v>
      </c>
      <c r="J29" s="6">
        <f>MID(Q29,Hoja2!$D$11,Hoja2!$B$11)/100</f>
        <v>3724.38</v>
      </c>
      <c r="K29" s="6" t="str">
        <f>MID(Q29,Hoja2!$D$12,Hoja2!$B$12)</f>
        <v>D</v>
      </c>
      <c r="L29" s="6" t="str">
        <f>MID(Q29,Hoja2!$D$13,Hoja2!$B$13)</f>
        <v>000000000</v>
      </c>
      <c r="M29" s="7">
        <f>MID(Q29,Hoja2!$D$14,Hoja2!$B$14)/100</f>
        <v>19991.61</v>
      </c>
      <c r="N29" s="6" t="str">
        <f>MID(Q29,Hoja2!$D$15,Hoja2!$B$15)</f>
        <v>011193</v>
      </c>
      <c r="O29" s="6" t="str">
        <f>MID(Q29,Hoja2!$D$16,Hoja2!$B$16)</f>
        <v>27216318833</v>
      </c>
      <c r="P29" s="6" t="str">
        <f>MID(Q29,Hoja2!$D$17,Hoja2!$B$17)</f>
        <v>M</v>
      </c>
      <c r="Q29" s="5" t="s">
        <v>52</v>
      </c>
    </row>
    <row r="30" spans="1:17" x14ac:dyDescent="0.3">
      <c r="A30" s="6" t="str">
        <f>MID(Q30,Hoja2!$D$2,Hoja2!$F$2)</f>
        <v xml:space="preserve">LEDEZMA MIRYAM MARCELA   </v>
      </c>
      <c r="B30" s="6" t="str">
        <f>MID(Q30,Hoja2!$D$3,Hoja2!$B$3)</f>
        <v>22463935</v>
      </c>
      <c r="C30" s="6" t="str">
        <f>MID(Q30,Hoja2!$D$4,Hoja2!$B$4)</f>
        <v>38176</v>
      </c>
      <c r="D30" s="6" t="str">
        <f>MID(Q30,Hoja2!$D$5,Hoja2!$B$5)</f>
        <v>01885</v>
      </c>
      <c r="E30" s="6" t="str">
        <f>MID(Q30,Hoja2!$D$6,Hoja2!$B$6)</f>
        <v>38372892</v>
      </c>
      <c r="F30" s="6" t="str">
        <f>MID(Q30,Hoja2!$D$7,Hoja2!$B$7)</f>
        <v>060098</v>
      </c>
      <c r="G30" s="6">
        <f>MID(Q30,Hoja2!$D$8,Hoja2!$B$8)/100</f>
        <v>4237.57</v>
      </c>
      <c r="H30" s="6">
        <f>MID(Q30,Hoja2!$D$9,Hoja2!$B$9)/100</f>
        <v>23522.09</v>
      </c>
      <c r="I30" s="6">
        <f>MID(Q30,Hoja2!$D$10,Hoja2!$B$10)/100</f>
        <v>27759.66</v>
      </c>
      <c r="J30" s="6">
        <f>MID(Q30,Hoja2!$D$11,Hoja2!$B$11)/100</f>
        <v>4233.97</v>
      </c>
      <c r="K30" s="6" t="str">
        <f>MID(Q30,Hoja2!$D$12,Hoja2!$B$12)</f>
        <v>D</v>
      </c>
      <c r="L30" s="6" t="str">
        <f>MID(Q30,Hoja2!$D$13,Hoja2!$B$13)</f>
        <v>000000000</v>
      </c>
      <c r="M30" s="7">
        <f>MID(Q30,Hoja2!$D$14,Hoja2!$B$14)/100</f>
        <v>23525.69</v>
      </c>
      <c r="N30" s="6" t="str">
        <f>MID(Q30,Hoja2!$D$15,Hoja2!$B$15)</f>
        <v>140796</v>
      </c>
      <c r="O30" s="6" t="str">
        <f>MID(Q30,Hoja2!$D$16,Hoja2!$B$16)</f>
        <v>27224639355</v>
      </c>
      <c r="P30" s="6" t="str">
        <f>MID(Q30,Hoja2!$D$17,Hoja2!$B$17)</f>
        <v>M</v>
      </c>
      <c r="Q30" s="5" t="s">
        <v>53</v>
      </c>
    </row>
    <row r="31" spans="1:17" x14ac:dyDescent="0.3">
      <c r="A31" s="6" t="str">
        <f>MID(Q31,Hoja2!$D$2,Hoja2!$F$2)</f>
        <v xml:space="preserve">ARCE DOMINGO RICARDO     </v>
      </c>
      <c r="B31" s="6" t="str">
        <f>MID(Q31,Hoja2!$D$3,Hoja2!$B$3)</f>
        <v>28878079</v>
      </c>
      <c r="C31" s="6" t="str">
        <f>MID(Q31,Hoja2!$D$4,Hoja2!$B$4)</f>
        <v>38176</v>
      </c>
      <c r="D31" s="6" t="str">
        <f>MID(Q31,Hoja2!$D$5,Hoja2!$B$5)</f>
        <v>01885</v>
      </c>
      <c r="E31" s="6" t="str">
        <f>MID(Q31,Hoja2!$D$6,Hoja2!$B$6)</f>
        <v>38565372</v>
      </c>
      <c r="F31" s="6" t="str">
        <f>MID(Q31,Hoja2!$D$7,Hoja2!$B$7)</f>
        <v>060098</v>
      </c>
      <c r="G31" s="6">
        <f>MID(Q31,Hoja2!$D$8,Hoja2!$B$8)/100</f>
        <v>6366.03</v>
      </c>
      <c r="H31" s="6">
        <f>MID(Q31,Hoja2!$D$9,Hoja2!$B$9)/100</f>
        <v>18760.93</v>
      </c>
      <c r="I31" s="6">
        <f>MID(Q31,Hoja2!$D$10,Hoja2!$B$10)/100</f>
        <v>25126.959999999999</v>
      </c>
      <c r="J31" s="6">
        <f>MID(Q31,Hoja2!$D$11,Hoja2!$B$11)/100</f>
        <v>3376.97</v>
      </c>
      <c r="K31" s="6" t="str">
        <f>MID(Q31,Hoja2!$D$12,Hoja2!$B$12)</f>
        <v>D</v>
      </c>
      <c r="L31" s="6" t="str">
        <f>MID(Q31,Hoja2!$D$13,Hoja2!$B$13)</f>
        <v>000000000</v>
      </c>
      <c r="M31" s="7">
        <f>MID(Q31,Hoja2!$D$14,Hoja2!$B$14)/100</f>
        <v>21749.99</v>
      </c>
      <c r="N31" s="6" t="str">
        <f>MID(Q31,Hoja2!$D$15,Hoja2!$B$15)</f>
        <v>150811</v>
      </c>
      <c r="O31" s="6" t="str">
        <f>MID(Q31,Hoja2!$D$16,Hoja2!$B$16)</f>
        <v>20288780790</v>
      </c>
      <c r="P31" s="6" t="str">
        <f>MID(Q31,Hoja2!$D$17,Hoja2!$B$17)</f>
        <v>V</v>
      </c>
      <c r="Q31" s="5" t="s">
        <v>54</v>
      </c>
    </row>
    <row r="32" spans="1:17" x14ac:dyDescent="0.3">
      <c r="A32" s="6" t="str">
        <f>MID(Q32,Hoja2!$D$2,Hoja2!$F$2)</f>
        <v xml:space="preserve">PALAVECINO DIEGO OSVALDO </v>
      </c>
      <c r="B32" s="6" t="str">
        <f>MID(Q32,Hoja2!$D$3,Hoja2!$B$3)</f>
        <v>29052575</v>
      </c>
      <c r="C32" s="6" t="str">
        <f>MID(Q32,Hoja2!$D$4,Hoja2!$B$4)</f>
        <v>38153</v>
      </c>
      <c r="D32" s="6" t="str">
        <f>MID(Q32,Hoja2!$D$5,Hoja2!$B$5)</f>
        <v>00263</v>
      </c>
      <c r="E32" s="6" t="str">
        <f>MID(Q32,Hoja2!$D$6,Hoja2!$B$6)</f>
        <v>38567002</v>
      </c>
      <c r="F32" s="6" t="str">
        <f>MID(Q32,Hoja2!$D$7,Hoja2!$B$7)</f>
        <v>060098</v>
      </c>
      <c r="G32" s="6">
        <f>MID(Q32,Hoja2!$D$8,Hoja2!$B$8)/100</f>
        <v>6921.42</v>
      </c>
      <c r="H32" s="6">
        <f>MID(Q32,Hoja2!$D$9,Hoja2!$B$9)/100</f>
        <v>18083.63</v>
      </c>
      <c r="I32" s="6">
        <f>MID(Q32,Hoja2!$D$10,Hoja2!$B$10)/100</f>
        <v>25005.05</v>
      </c>
      <c r="J32" s="6">
        <f>MID(Q32,Hoja2!$D$11,Hoja2!$B$11)/100</f>
        <v>3255.05</v>
      </c>
      <c r="K32" s="6" t="str">
        <f>MID(Q32,Hoja2!$D$12,Hoja2!$B$12)</f>
        <v>D</v>
      </c>
      <c r="L32" s="6" t="str">
        <f>MID(Q32,Hoja2!$D$13,Hoja2!$B$13)</f>
        <v>000000000</v>
      </c>
      <c r="M32" s="7">
        <f>MID(Q32,Hoja2!$D$14,Hoja2!$B$14)/100</f>
        <v>21750</v>
      </c>
      <c r="N32" s="6" t="str">
        <f>MID(Q32,Hoja2!$D$15,Hoja2!$B$15)</f>
        <v>080808</v>
      </c>
      <c r="O32" s="6" t="str">
        <f>MID(Q32,Hoja2!$D$16,Hoja2!$B$16)</f>
        <v>20290525757</v>
      </c>
      <c r="P32" s="6" t="str">
        <f>MID(Q32,Hoja2!$D$17,Hoja2!$B$17)</f>
        <v>V</v>
      </c>
      <c r="Q32" s="5" t="s">
        <v>55</v>
      </c>
    </row>
    <row r="33" spans="1:17" x14ac:dyDescent="0.3">
      <c r="A33" s="6" t="str">
        <f>MID(Q33,Hoja2!$D$2,Hoja2!$F$2)</f>
        <v xml:space="preserve">ROSALEZ ROXANA MAGALI    </v>
      </c>
      <c r="B33" s="6" t="str">
        <f>MID(Q33,Hoja2!$D$3,Hoja2!$B$3)</f>
        <v>27448485</v>
      </c>
      <c r="C33" s="6" t="str">
        <f>MID(Q33,Hoja2!$D$4,Hoja2!$B$4)</f>
        <v>38281</v>
      </c>
      <c r="D33" s="6" t="str">
        <f>MID(Q33,Hoja2!$D$5,Hoja2!$B$5)</f>
        <v>00263</v>
      </c>
      <c r="E33" s="6" t="str">
        <f>MID(Q33,Hoja2!$D$6,Hoja2!$B$6)</f>
        <v>38570534</v>
      </c>
      <c r="F33" s="6" t="str">
        <f>MID(Q33,Hoja2!$D$7,Hoja2!$B$7)</f>
        <v>060098</v>
      </c>
      <c r="G33" s="6">
        <f>MID(Q33,Hoja2!$D$8,Hoja2!$B$8)/100</f>
        <v>6921.42</v>
      </c>
      <c r="H33" s="6">
        <f>MID(Q33,Hoja2!$D$9,Hoja2!$B$9)/100</f>
        <v>18083.63</v>
      </c>
      <c r="I33" s="6">
        <f>MID(Q33,Hoja2!$D$10,Hoja2!$B$10)/100</f>
        <v>25005.05</v>
      </c>
      <c r="J33" s="6">
        <f>MID(Q33,Hoja2!$D$11,Hoja2!$B$11)/100</f>
        <v>3255.05</v>
      </c>
      <c r="K33" s="6" t="str">
        <f>MID(Q33,Hoja2!$D$12,Hoja2!$B$12)</f>
        <v>D</v>
      </c>
      <c r="L33" s="6" t="str">
        <f>MID(Q33,Hoja2!$D$13,Hoja2!$B$13)</f>
        <v>000000000</v>
      </c>
      <c r="M33" s="7">
        <f>MID(Q33,Hoja2!$D$14,Hoja2!$B$14)/100</f>
        <v>21750</v>
      </c>
      <c r="N33" s="6" t="str">
        <f>MID(Q33,Hoja2!$D$15,Hoja2!$B$15)</f>
        <v>200510</v>
      </c>
      <c r="O33" s="6" t="str">
        <f>MID(Q33,Hoja2!$D$16,Hoja2!$B$16)</f>
        <v>27274484859</v>
      </c>
      <c r="P33" s="6" t="str">
        <f>MID(Q33,Hoja2!$D$17,Hoja2!$B$17)</f>
        <v>M</v>
      </c>
      <c r="Q33" s="5" t="s">
        <v>56</v>
      </c>
    </row>
    <row r="34" spans="1:17" x14ac:dyDescent="0.3">
      <c r="A34" s="6" t="str">
        <f>MID(Q34,Hoja2!$D$2,Hoja2!$F$2)</f>
        <v xml:space="preserve">JUAREZ MARGARITA DEL V.  </v>
      </c>
      <c r="B34" s="6" t="str">
        <f>MID(Q34,Hoja2!$D$3,Hoja2!$B$3)</f>
        <v>21339312</v>
      </c>
      <c r="C34" s="6" t="str">
        <f>MID(Q34,Hoja2!$D$4,Hoja2!$B$4)</f>
        <v>38563</v>
      </c>
      <c r="D34" s="6" t="str">
        <f>MID(Q34,Hoja2!$D$5,Hoja2!$B$5)</f>
        <v>03884</v>
      </c>
      <c r="E34" s="6" t="str">
        <f>MID(Q34,Hoja2!$D$6,Hoja2!$B$6)</f>
        <v>38740464</v>
      </c>
      <c r="F34" s="6" t="str">
        <f>MID(Q34,Hoja2!$D$7,Hoja2!$B$7)</f>
        <v>060098</v>
      </c>
      <c r="G34" s="6">
        <f>MID(Q34,Hoja2!$D$8,Hoja2!$B$8)/100</f>
        <v>5794.21</v>
      </c>
      <c r="H34" s="6">
        <f>MID(Q34,Hoja2!$D$9,Hoja2!$B$9)/100</f>
        <v>19458.28</v>
      </c>
      <c r="I34" s="6">
        <f>MID(Q34,Hoja2!$D$10,Hoja2!$B$10)/100</f>
        <v>25252.49</v>
      </c>
      <c r="J34" s="6">
        <f>MID(Q34,Hoja2!$D$11,Hoja2!$B$11)/100</f>
        <v>3502.49</v>
      </c>
      <c r="K34" s="6" t="str">
        <f>MID(Q34,Hoja2!$D$12,Hoja2!$B$12)</f>
        <v>D</v>
      </c>
      <c r="L34" s="6" t="str">
        <f>MID(Q34,Hoja2!$D$13,Hoja2!$B$13)</f>
        <v>000000000</v>
      </c>
      <c r="M34" s="7">
        <f>MID(Q34,Hoja2!$D$14,Hoja2!$B$14)/100</f>
        <v>21750</v>
      </c>
      <c r="N34" s="6" t="str">
        <f>MID(Q34,Hoja2!$D$15,Hoja2!$B$15)</f>
        <v>171104</v>
      </c>
      <c r="O34" s="6" t="str">
        <f>MID(Q34,Hoja2!$D$16,Hoja2!$B$16)</f>
        <v>27213393125</v>
      </c>
      <c r="P34" s="6" t="str">
        <f>MID(Q34,Hoja2!$D$17,Hoja2!$B$17)</f>
        <v>M</v>
      </c>
      <c r="Q34" s="5" t="s">
        <v>57</v>
      </c>
    </row>
    <row r="35" spans="1:17" x14ac:dyDescent="0.3">
      <c r="A35" s="6" t="str">
        <f>MID(Q35,Hoja2!$D$2,Hoja2!$F$2)</f>
        <v xml:space="preserve">GOMEZ CLAUDIA MARCELA    </v>
      </c>
      <c r="B35" s="6" t="str">
        <f>MID(Q35,Hoja2!$D$3,Hoja2!$B$3)</f>
        <v>25880796</v>
      </c>
      <c r="C35" s="6" t="str">
        <f>MID(Q35,Hoja2!$D$4,Hoja2!$B$4)</f>
        <v>38281</v>
      </c>
      <c r="D35" s="6" t="str">
        <f>MID(Q35,Hoja2!$D$5,Hoja2!$B$5)</f>
        <v>00263</v>
      </c>
      <c r="E35" s="6" t="str">
        <f>MID(Q35,Hoja2!$D$6,Hoja2!$B$6)</f>
        <v>38759492</v>
      </c>
      <c r="F35" s="6" t="str">
        <f>MID(Q35,Hoja2!$D$7,Hoja2!$B$7)</f>
        <v>060098</v>
      </c>
      <c r="G35" s="6">
        <f>MID(Q35,Hoja2!$D$8,Hoja2!$B$8)/100</f>
        <v>6667.05</v>
      </c>
      <c r="H35" s="6">
        <f>MID(Q35,Hoja2!$D$9,Hoja2!$B$9)/100</f>
        <v>18780.98</v>
      </c>
      <c r="I35" s="6">
        <f>MID(Q35,Hoja2!$D$10,Hoja2!$B$10)/100</f>
        <v>25448.03</v>
      </c>
      <c r="J35" s="6">
        <f>MID(Q35,Hoja2!$D$11,Hoja2!$B$11)/100</f>
        <v>3756.2</v>
      </c>
      <c r="K35" s="6" t="str">
        <f>MID(Q35,Hoja2!$D$12,Hoja2!$B$12)</f>
        <v>D</v>
      </c>
      <c r="L35" s="6" t="str">
        <f>MID(Q35,Hoja2!$D$13,Hoja2!$B$13)</f>
        <v>000000000</v>
      </c>
      <c r="M35" s="7">
        <f>MID(Q35,Hoja2!$D$14,Hoja2!$B$14)/100</f>
        <v>21691.83</v>
      </c>
      <c r="N35" s="6" t="str">
        <f>MID(Q35,Hoja2!$D$15,Hoja2!$B$15)</f>
        <v>310506</v>
      </c>
      <c r="O35" s="6" t="str">
        <f>MID(Q35,Hoja2!$D$16,Hoja2!$B$16)</f>
        <v>27258807966</v>
      </c>
      <c r="P35" s="6" t="str">
        <f>MID(Q35,Hoja2!$D$17,Hoja2!$B$17)</f>
        <v>M</v>
      </c>
      <c r="Q35" s="5" t="s">
        <v>58</v>
      </c>
    </row>
    <row r="36" spans="1:17" x14ac:dyDescent="0.3">
      <c r="A36" s="6" t="str">
        <f>MID(Q36,Hoja2!$D$2,Hoja2!$F$2)</f>
        <v xml:space="preserve">CORTES LUISA RAMONA      </v>
      </c>
      <c r="B36" s="6" t="str">
        <f>MID(Q36,Hoja2!$D$3,Hoja2!$B$3)</f>
        <v>26155861</v>
      </c>
      <c r="C36" s="6" t="str">
        <f>MID(Q36,Hoja2!$D$4,Hoja2!$B$4)</f>
        <v>38153</v>
      </c>
      <c r="D36" s="6" t="str">
        <f>MID(Q36,Hoja2!$D$5,Hoja2!$B$5)</f>
        <v>00263</v>
      </c>
      <c r="E36" s="6" t="str">
        <f>MID(Q36,Hoja2!$D$6,Hoja2!$B$6)</f>
        <v>38760095</v>
      </c>
      <c r="F36" s="6" t="str">
        <f>MID(Q36,Hoja2!$D$7,Hoja2!$B$7)</f>
        <v>060098</v>
      </c>
      <c r="G36" s="6">
        <f>MID(Q36,Hoja2!$D$8,Hoja2!$B$8)/100</f>
        <v>6725.21</v>
      </c>
      <c r="H36" s="6">
        <f>MID(Q36,Hoja2!$D$9,Hoja2!$B$9)/100</f>
        <v>18780.98</v>
      </c>
      <c r="I36" s="6">
        <f>MID(Q36,Hoja2!$D$10,Hoja2!$B$10)/100</f>
        <v>25506.19</v>
      </c>
      <c r="J36" s="6">
        <f>MID(Q36,Hoja2!$D$11,Hoja2!$B$11)/100</f>
        <v>3756.2</v>
      </c>
      <c r="K36" s="6" t="str">
        <f>MID(Q36,Hoja2!$D$12,Hoja2!$B$12)</f>
        <v>D</v>
      </c>
      <c r="L36" s="6" t="str">
        <f>MID(Q36,Hoja2!$D$13,Hoja2!$B$13)</f>
        <v>000000000</v>
      </c>
      <c r="M36" s="7">
        <f>MID(Q36,Hoja2!$D$14,Hoja2!$B$14)/100</f>
        <v>21749.99</v>
      </c>
      <c r="N36" s="6" t="str">
        <f>MID(Q36,Hoja2!$D$15,Hoja2!$B$15)</f>
        <v>120106</v>
      </c>
      <c r="O36" s="6" t="str">
        <f>MID(Q36,Hoja2!$D$16,Hoja2!$B$16)</f>
        <v>27261558616</v>
      </c>
      <c r="P36" s="6" t="str">
        <f>MID(Q36,Hoja2!$D$17,Hoja2!$B$17)</f>
        <v>M</v>
      </c>
      <c r="Q36" s="5" t="s">
        <v>59</v>
      </c>
    </row>
    <row r="37" spans="1:17" x14ac:dyDescent="0.3">
      <c r="A37" s="6" t="str">
        <f>MID(Q37,Hoja2!$D$2,Hoja2!$F$2)</f>
        <v>SERRANO GRAVIELA ALEJANDR</v>
      </c>
      <c r="B37" s="6" t="str">
        <f>MID(Q37,Hoja2!$D$3,Hoja2!$B$3)</f>
        <v>30252206</v>
      </c>
      <c r="C37" s="6" t="str">
        <f>MID(Q37,Hoja2!$D$4,Hoja2!$B$4)</f>
        <v>38153</v>
      </c>
      <c r="D37" s="6" t="str">
        <f>MID(Q37,Hoja2!$D$5,Hoja2!$B$5)</f>
        <v>00263</v>
      </c>
      <c r="E37" s="6" t="str">
        <f>MID(Q37,Hoja2!$D$6,Hoja2!$B$6)</f>
        <v>38760993</v>
      </c>
      <c r="F37" s="6" t="str">
        <f>MID(Q37,Hoja2!$D$7,Hoja2!$B$7)</f>
        <v>060098</v>
      </c>
      <c r="G37" s="6">
        <f>MID(Q37,Hoja2!$D$8,Hoja2!$B$8)/100</f>
        <v>6537.4</v>
      </c>
      <c r="H37" s="6">
        <f>MID(Q37,Hoja2!$D$9,Hoja2!$B$9)/100</f>
        <v>18780.98</v>
      </c>
      <c r="I37" s="6">
        <f>MID(Q37,Hoja2!$D$10,Hoja2!$B$10)/100</f>
        <v>25318.38</v>
      </c>
      <c r="J37" s="6">
        <f>MID(Q37,Hoja2!$D$11,Hoja2!$B$11)/100</f>
        <v>3568.39</v>
      </c>
      <c r="K37" s="6" t="str">
        <f>MID(Q37,Hoja2!$D$12,Hoja2!$B$12)</f>
        <v>D</v>
      </c>
      <c r="L37" s="6" t="str">
        <f>MID(Q37,Hoja2!$D$13,Hoja2!$B$13)</f>
        <v>000000000</v>
      </c>
      <c r="M37" s="7">
        <f>MID(Q37,Hoja2!$D$14,Hoja2!$B$14)/100</f>
        <v>21749.99</v>
      </c>
      <c r="N37" s="6" t="str">
        <f>MID(Q37,Hoja2!$D$15,Hoja2!$B$15)</f>
        <v>310506</v>
      </c>
      <c r="O37" s="6" t="str">
        <f>MID(Q37,Hoja2!$D$16,Hoja2!$B$16)</f>
        <v>27302522060</v>
      </c>
      <c r="P37" s="6" t="str">
        <f>MID(Q37,Hoja2!$D$17,Hoja2!$B$17)</f>
        <v>M</v>
      </c>
      <c r="Q37" s="5" t="s">
        <v>60</v>
      </c>
    </row>
    <row r="38" spans="1:17" x14ac:dyDescent="0.3">
      <c r="A38" s="6" t="str">
        <f>MID(Q38,Hoja2!$D$2,Hoja2!$F$2)</f>
        <v xml:space="preserve">AVILA GABRIELA ESTHER    </v>
      </c>
      <c r="B38" s="6" t="str">
        <f>MID(Q38,Hoja2!$D$3,Hoja2!$B$3)</f>
        <v>23357709</v>
      </c>
      <c r="C38" s="6" t="str">
        <f>MID(Q38,Hoja2!$D$4,Hoja2!$B$4)</f>
        <v>38281</v>
      </c>
      <c r="D38" s="6" t="str">
        <f>MID(Q38,Hoja2!$D$5,Hoja2!$B$5)</f>
        <v>00263</v>
      </c>
      <c r="E38" s="6" t="str">
        <f>MID(Q38,Hoja2!$D$6,Hoja2!$B$6)</f>
        <v>38762393</v>
      </c>
      <c r="F38" s="6" t="str">
        <f>MID(Q38,Hoja2!$D$7,Hoja2!$B$7)</f>
        <v>060079</v>
      </c>
      <c r="G38" s="6">
        <f>MID(Q38,Hoja2!$D$8,Hoja2!$B$8)/100</f>
        <v>4726.28</v>
      </c>
      <c r="H38" s="6">
        <f>MID(Q38,Hoja2!$D$9,Hoja2!$B$9)/100</f>
        <v>30664.55</v>
      </c>
      <c r="I38" s="6">
        <f>MID(Q38,Hoja2!$D$10,Hoja2!$B$10)/100</f>
        <v>35390.83</v>
      </c>
      <c r="J38" s="6">
        <f>MID(Q38,Hoja2!$D$11,Hoja2!$B$11)/100</f>
        <v>5519.62</v>
      </c>
      <c r="K38" s="6" t="str">
        <f>MID(Q38,Hoja2!$D$12,Hoja2!$B$12)</f>
        <v>D</v>
      </c>
      <c r="L38" s="6" t="str">
        <f>MID(Q38,Hoja2!$D$13,Hoja2!$B$13)</f>
        <v>000000000</v>
      </c>
      <c r="M38" s="7">
        <f>MID(Q38,Hoja2!$D$14,Hoja2!$B$14)/100</f>
        <v>29871.21</v>
      </c>
      <c r="N38" s="6" t="str">
        <f>MID(Q38,Hoja2!$D$15,Hoja2!$B$15)</f>
        <v>210100</v>
      </c>
      <c r="O38" s="6" t="str">
        <f>MID(Q38,Hoja2!$D$16,Hoja2!$B$16)</f>
        <v>27233577095</v>
      </c>
      <c r="P38" s="6" t="str">
        <f>MID(Q38,Hoja2!$D$17,Hoja2!$B$17)</f>
        <v>M</v>
      </c>
      <c r="Q38" s="5" t="s">
        <v>61</v>
      </c>
    </row>
    <row r="39" spans="1:17" x14ac:dyDescent="0.3">
      <c r="A39" s="6" t="str">
        <f>MID(Q39,Hoja2!$D$2,Hoja2!$F$2)</f>
        <v xml:space="preserve">GRANDA RITA C            </v>
      </c>
      <c r="B39" s="6" t="str">
        <f>MID(Q39,Hoja2!$D$3,Hoja2!$B$3)</f>
        <v>22451999</v>
      </c>
      <c r="C39" s="6" t="str">
        <f>MID(Q39,Hoja2!$D$4,Hoja2!$B$4)</f>
        <v>38153</v>
      </c>
      <c r="D39" s="6" t="str">
        <f>MID(Q39,Hoja2!$D$5,Hoja2!$B$5)</f>
        <v>00263</v>
      </c>
      <c r="E39" s="6" t="str">
        <f>MID(Q39,Hoja2!$D$6,Hoja2!$B$6)</f>
        <v>38766025</v>
      </c>
      <c r="F39" s="6" t="str">
        <f>MID(Q39,Hoja2!$D$7,Hoja2!$B$7)</f>
        <v>060098</v>
      </c>
      <c r="G39" s="6">
        <f>MID(Q39,Hoja2!$D$8,Hoja2!$B$8)/100</f>
        <v>6537.4</v>
      </c>
      <c r="H39" s="6">
        <f>MID(Q39,Hoja2!$D$9,Hoja2!$B$9)/100</f>
        <v>18780.98</v>
      </c>
      <c r="I39" s="6">
        <f>MID(Q39,Hoja2!$D$10,Hoja2!$B$10)/100</f>
        <v>25318.38</v>
      </c>
      <c r="J39" s="6">
        <f>MID(Q39,Hoja2!$D$11,Hoja2!$B$11)/100</f>
        <v>3568.39</v>
      </c>
      <c r="K39" s="6" t="str">
        <f>MID(Q39,Hoja2!$D$12,Hoja2!$B$12)</f>
        <v>D</v>
      </c>
      <c r="L39" s="6" t="str">
        <f>MID(Q39,Hoja2!$D$13,Hoja2!$B$13)</f>
        <v>000000000</v>
      </c>
      <c r="M39" s="7">
        <f>MID(Q39,Hoja2!$D$14,Hoja2!$B$14)/100</f>
        <v>21749.99</v>
      </c>
      <c r="N39" s="6" t="str">
        <f>MID(Q39,Hoja2!$D$15,Hoja2!$B$15)</f>
        <v>050706</v>
      </c>
      <c r="O39" s="6" t="str">
        <f>MID(Q39,Hoja2!$D$16,Hoja2!$B$16)</f>
        <v>27224519996</v>
      </c>
      <c r="P39" s="6" t="str">
        <f>MID(Q39,Hoja2!$D$17,Hoja2!$B$17)</f>
        <v>M</v>
      </c>
      <c r="Q39" s="5" t="s">
        <v>62</v>
      </c>
    </row>
    <row r="40" spans="1:17" x14ac:dyDescent="0.3">
      <c r="A40" s="6" t="str">
        <f>MID(Q40,Hoja2!$D$2,Hoja2!$F$2)</f>
        <v xml:space="preserve">AVILA MARIA ANTONIA      </v>
      </c>
      <c r="B40" s="6" t="str">
        <f>MID(Q40,Hoja2!$D$3,Hoja2!$B$3)</f>
        <v>21340473</v>
      </c>
      <c r="C40" s="6" t="str">
        <f>MID(Q40,Hoja2!$D$4,Hoja2!$B$4)</f>
        <v>38176</v>
      </c>
      <c r="D40" s="6" t="str">
        <f>MID(Q40,Hoja2!$D$5,Hoja2!$B$5)</f>
        <v>01885</v>
      </c>
      <c r="E40" s="6" t="str">
        <f>MID(Q40,Hoja2!$D$6,Hoja2!$B$6)</f>
        <v>38770545</v>
      </c>
      <c r="F40" s="6" t="str">
        <f>MID(Q40,Hoja2!$D$7,Hoja2!$B$7)</f>
        <v>060098</v>
      </c>
      <c r="G40" s="6">
        <f>MID(Q40,Hoja2!$D$8,Hoja2!$B$8)/100</f>
        <v>4237.57</v>
      </c>
      <c r="H40" s="6">
        <f>MID(Q40,Hoja2!$D$9,Hoja2!$B$9)/100</f>
        <v>23522.09</v>
      </c>
      <c r="I40" s="6">
        <f>MID(Q40,Hoja2!$D$10,Hoja2!$B$10)/100</f>
        <v>27759.66</v>
      </c>
      <c r="J40" s="6">
        <f>MID(Q40,Hoja2!$D$11,Hoja2!$B$11)/100</f>
        <v>4233.97</v>
      </c>
      <c r="K40" s="6" t="str">
        <f>MID(Q40,Hoja2!$D$12,Hoja2!$B$12)</f>
        <v>D</v>
      </c>
      <c r="L40" s="6" t="str">
        <f>MID(Q40,Hoja2!$D$13,Hoja2!$B$13)</f>
        <v>000000000</v>
      </c>
      <c r="M40" s="7">
        <f>MID(Q40,Hoja2!$D$14,Hoja2!$B$14)/100</f>
        <v>23525.69</v>
      </c>
      <c r="N40" s="6" t="str">
        <f>MID(Q40,Hoja2!$D$15,Hoja2!$B$15)</f>
        <v>081197</v>
      </c>
      <c r="O40" s="6" t="str">
        <f>MID(Q40,Hoja2!$D$16,Hoja2!$B$16)</f>
        <v>27213404739</v>
      </c>
      <c r="P40" s="6" t="str">
        <f>MID(Q40,Hoja2!$D$17,Hoja2!$B$17)</f>
        <v>M</v>
      </c>
      <c r="Q40" s="5" t="s">
        <v>63</v>
      </c>
    </row>
    <row r="41" spans="1:17" x14ac:dyDescent="0.3">
      <c r="A41" s="6" t="str">
        <f>MID(Q41,Hoja2!$D$2,Hoja2!$F$2)</f>
        <v xml:space="preserve">ROJAS MARYLIN DE LOS A   </v>
      </c>
      <c r="B41" s="6" t="str">
        <f>MID(Q41,Hoja2!$D$3,Hoja2!$B$3)</f>
        <v>33748954</v>
      </c>
      <c r="C41" s="6" t="str">
        <f>MID(Q41,Hoja2!$D$4,Hoja2!$B$4)</f>
        <v>38176</v>
      </c>
      <c r="D41" s="6" t="str">
        <f>MID(Q41,Hoja2!$D$5,Hoja2!$B$5)</f>
        <v>01065</v>
      </c>
      <c r="E41" s="6" t="str">
        <f>MID(Q41,Hoja2!$D$6,Hoja2!$B$6)</f>
        <v>38821511</v>
      </c>
      <c r="F41" s="6" t="str">
        <f>MID(Q41,Hoja2!$D$7,Hoja2!$B$7)</f>
        <v>060098</v>
      </c>
      <c r="G41" s="6">
        <f>MID(Q41,Hoja2!$D$8,Hoja2!$B$8)/100</f>
        <v>5056.28</v>
      </c>
      <c r="H41" s="6">
        <f>MID(Q41,Hoja2!$D$9,Hoja2!$B$9)/100</f>
        <v>20792.84</v>
      </c>
      <c r="I41" s="6">
        <f>MID(Q41,Hoja2!$D$10,Hoja2!$B$10)/100</f>
        <v>25849.119999999999</v>
      </c>
      <c r="J41" s="6">
        <f>MID(Q41,Hoja2!$D$11,Hoja2!$B$11)/100</f>
        <v>3742.71</v>
      </c>
      <c r="K41" s="6" t="str">
        <f>MID(Q41,Hoja2!$D$12,Hoja2!$B$12)</f>
        <v>D</v>
      </c>
      <c r="L41" s="6" t="str">
        <f>MID(Q41,Hoja2!$D$13,Hoja2!$B$13)</f>
        <v>000000000</v>
      </c>
      <c r="M41" s="7">
        <f>MID(Q41,Hoja2!$D$14,Hoja2!$B$14)/100</f>
        <v>22106.41</v>
      </c>
      <c r="N41" s="6" t="str">
        <f>MID(Q41,Hoja2!$D$15,Hoja2!$B$15)</f>
        <v>300410</v>
      </c>
      <c r="O41" s="6" t="str">
        <f>MID(Q41,Hoja2!$D$16,Hoja2!$B$16)</f>
        <v>27337489546</v>
      </c>
      <c r="P41" s="6" t="str">
        <f>MID(Q41,Hoja2!$D$17,Hoja2!$B$17)</f>
        <v>M</v>
      </c>
      <c r="Q41" s="5" t="s">
        <v>64</v>
      </c>
    </row>
    <row r="42" spans="1:17" x14ac:dyDescent="0.3">
      <c r="A42" s="6" t="str">
        <f>MID(Q42,Hoja2!$D$2,Hoja2!$F$2)</f>
        <v xml:space="preserve">TORRESI MARIA DE LAS M   </v>
      </c>
      <c r="B42" s="6" t="str">
        <f>MID(Q42,Hoja2!$D$3,Hoja2!$B$3)</f>
        <v>22243163</v>
      </c>
      <c r="C42" s="6" t="str">
        <f>MID(Q42,Hoja2!$D$4,Hoja2!$B$4)</f>
        <v>38192</v>
      </c>
      <c r="D42" s="6" t="str">
        <f>MID(Q42,Hoja2!$D$5,Hoja2!$B$5)</f>
        <v>03884</v>
      </c>
      <c r="E42" s="6" t="str">
        <f>MID(Q42,Hoja2!$D$6,Hoja2!$B$6)</f>
        <v>38838372</v>
      </c>
      <c r="F42" s="6" t="str">
        <f>MID(Q42,Hoja2!$D$7,Hoja2!$B$7)</f>
        <v>060098</v>
      </c>
      <c r="G42" s="6">
        <f>MID(Q42,Hoja2!$D$8,Hoja2!$B$8)/100</f>
        <v>6280.23</v>
      </c>
      <c r="H42" s="6">
        <f>MID(Q42,Hoja2!$D$9,Hoja2!$B$9)/100</f>
        <v>22167.49</v>
      </c>
      <c r="I42" s="6">
        <f>MID(Q42,Hoja2!$D$10,Hoja2!$B$10)/100</f>
        <v>28447.72</v>
      </c>
      <c r="J42" s="6">
        <f>MID(Q42,Hoja2!$D$11,Hoja2!$B$11)/100</f>
        <v>4433.49</v>
      </c>
      <c r="K42" s="6" t="str">
        <f>MID(Q42,Hoja2!$D$12,Hoja2!$B$12)</f>
        <v>D</v>
      </c>
      <c r="L42" s="6" t="str">
        <f>MID(Q42,Hoja2!$D$13,Hoja2!$B$13)</f>
        <v>000000000</v>
      </c>
      <c r="M42" s="7">
        <f>MID(Q42,Hoja2!$D$14,Hoja2!$B$14)/100</f>
        <v>24014.23</v>
      </c>
      <c r="N42" s="6" t="str">
        <f>MID(Q42,Hoja2!$D$15,Hoja2!$B$15)</f>
        <v>171094</v>
      </c>
      <c r="O42" s="6" t="str">
        <f>MID(Q42,Hoja2!$D$16,Hoja2!$B$16)</f>
        <v>27222431633</v>
      </c>
      <c r="P42" s="6" t="str">
        <f>MID(Q42,Hoja2!$D$17,Hoja2!$B$17)</f>
        <v>M</v>
      </c>
      <c r="Q42" s="5" t="s">
        <v>65</v>
      </c>
    </row>
    <row r="43" spans="1:17" x14ac:dyDescent="0.3">
      <c r="A43" s="6" t="str">
        <f>MID(Q43,Hoja2!$D$2,Hoja2!$F$2)</f>
        <v xml:space="preserve">PEREZ CLAUDIA ESTER      </v>
      </c>
      <c r="B43" s="6" t="str">
        <f>MID(Q43,Hoja2!$D$3,Hoja2!$B$3)</f>
        <v>22440530</v>
      </c>
      <c r="C43" s="6" t="str">
        <f>MID(Q43,Hoja2!$D$4,Hoja2!$B$4)</f>
        <v>38176</v>
      </c>
      <c r="D43" s="6" t="str">
        <f>MID(Q43,Hoja2!$D$5,Hoja2!$B$5)</f>
        <v>01065</v>
      </c>
      <c r="E43" s="6" t="str">
        <f>MID(Q43,Hoja2!$D$6,Hoja2!$B$6)</f>
        <v>38852193</v>
      </c>
      <c r="F43" s="6" t="str">
        <f>MID(Q43,Hoja2!$D$7,Hoja2!$B$7)</f>
        <v>060098</v>
      </c>
      <c r="G43" s="6">
        <f>MID(Q43,Hoja2!$D$8,Hoja2!$B$8)/100</f>
        <v>5456.41</v>
      </c>
      <c r="H43" s="6">
        <f>MID(Q43,Hoja2!$D$9,Hoja2!$B$9)/100</f>
        <v>20115.54</v>
      </c>
      <c r="I43" s="6">
        <f>MID(Q43,Hoja2!$D$10,Hoja2!$B$10)/100</f>
        <v>25571.95</v>
      </c>
      <c r="J43" s="6">
        <f>MID(Q43,Hoja2!$D$11,Hoja2!$B$11)/100</f>
        <v>3821.96</v>
      </c>
      <c r="K43" s="6" t="str">
        <f>MID(Q43,Hoja2!$D$12,Hoja2!$B$12)</f>
        <v>D</v>
      </c>
      <c r="L43" s="6" t="str">
        <f>MID(Q43,Hoja2!$D$13,Hoja2!$B$13)</f>
        <v>000000000</v>
      </c>
      <c r="M43" s="7">
        <f>MID(Q43,Hoja2!$D$14,Hoja2!$B$14)/100</f>
        <v>21749.99</v>
      </c>
      <c r="N43" s="6" t="str">
        <f>MID(Q43,Hoja2!$D$15,Hoja2!$B$15)</f>
        <v>110712</v>
      </c>
      <c r="O43" s="6" t="str">
        <f>MID(Q43,Hoja2!$D$16,Hoja2!$B$16)</f>
        <v>27224405303</v>
      </c>
      <c r="P43" s="6" t="str">
        <f>MID(Q43,Hoja2!$D$17,Hoja2!$B$17)</f>
        <v>M</v>
      </c>
      <c r="Q43" s="5" t="s">
        <v>66</v>
      </c>
    </row>
    <row r="44" spans="1:17" x14ac:dyDescent="0.3">
      <c r="A44" s="6" t="str">
        <f>MID(Q44,Hoja2!$D$2,Hoja2!$F$2)</f>
        <v xml:space="preserve">ORELLANA LEONARDA ELENA  </v>
      </c>
      <c r="B44" s="6" t="str">
        <f>MID(Q44,Hoja2!$D$3,Hoja2!$B$3)</f>
        <v>24360566</v>
      </c>
      <c r="C44" s="6" t="str">
        <f>MID(Q44,Hoja2!$D$4,Hoja2!$B$4)</f>
        <v>38176</v>
      </c>
      <c r="D44" s="6" t="str">
        <f>MID(Q44,Hoja2!$D$5,Hoja2!$B$5)</f>
        <v>01885</v>
      </c>
      <c r="E44" s="6" t="str">
        <f>MID(Q44,Hoja2!$D$6,Hoja2!$B$6)</f>
        <v>38864705</v>
      </c>
      <c r="F44" s="6" t="str">
        <f>MID(Q44,Hoja2!$D$7,Hoja2!$B$7)</f>
        <v>060098</v>
      </c>
      <c r="G44" s="6">
        <f>MID(Q44,Hoja2!$D$8,Hoja2!$B$8)/100</f>
        <v>5810.65</v>
      </c>
      <c r="H44" s="6">
        <f>MID(Q44,Hoja2!$D$9,Hoja2!$B$9)/100</f>
        <v>19438.240000000002</v>
      </c>
      <c r="I44" s="6">
        <f>MID(Q44,Hoja2!$D$10,Hoja2!$B$10)/100</f>
        <v>25248.89</v>
      </c>
      <c r="J44" s="6">
        <f>MID(Q44,Hoja2!$D$11,Hoja2!$B$11)/100</f>
        <v>3498.88</v>
      </c>
      <c r="K44" s="6" t="str">
        <f>MID(Q44,Hoja2!$D$12,Hoja2!$B$12)</f>
        <v>D</v>
      </c>
      <c r="L44" s="6" t="str">
        <f>MID(Q44,Hoja2!$D$13,Hoja2!$B$13)</f>
        <v>000000000</v>
      </c>
      <c r="M44" s="7">
        <f>MID(Q44,Hoja2!$D$14,Hoja2!$B$14)/100</f>
        <v>21750.01</v>
      </c>
      <c r="N44" s="6" t="str">
        <f>MID(Q44,Hoja2!$D$15,Hoja2!$B$15)</f>
        <v>070610</v>
      </c>
      <c r="O44" s="6" t="str">
        <f>MID(Q44,Hoja2!$D$16,Hoja2!$B$16)</f>
        <v>27243605666</v>
      </c>
      <c r="P44" s="6" t="str">
        <f>MID(Q44,Hoja2!$D$17,Hoja2!$B$17)</f>
        <v>M</v>
      </c>
      <c r="Q44" s="5" t="s">
        <v>67</v>
      </c>
    </row>
    <row r="45" spans="1:17" x14ac:dyDescent="0.3">
      <c r="A45" s="6" t="str">
        <f>MID(Q45,Hoja2!$D$2,Hoja2!$F$2)</f>
        <v xml:space="preserve">MONTES JORGE GUSTAVO     </v>
      </c>
      <c r="B45" s="6" t="str">
        <f>MID(Q45,Hoja2!$D$3,Hoja2!$B$3)</f>
        <v>29814215</v>
      </c>
      <c r="C45" s="6" t="str">
        <f>MID(Q45,Hoja2!$D$4,Hoja2!$B$4)</f>
        <v>38192</v>
      </c>
      <c r="D45" s="6" t="str">
        <f>MID(Q45,Hoja2!$D$5,Hoja2!$B$5)</f>
        <v>03884</v>
      </c>
      <c r="E45" s="6" t="str">
        <f>MID(Q45,Hoja2!$D$6,Hoja2!$B$6)</f>
        <v>38872504</v>
      </c>
      <c r="F45" s="6" t="str">
        <f>MID(Q45,Hoja2!$D$7,Hoja2!$B$7)</f>
        <v>060098</v>
      </c>
      <c r="G45" s="6">
        <f>MID(Q45,Hoja2!$D$8,Hoja2!$B$8)/100</f>
        <v>6365.74</v>
      </c>
      <c r="H45" s="6">
        <f>MID(Q45,Hoja2!$D$9,Hoja2!$B$9)/100</f>
        <v>18761.29</v>
      </c>
      <c r="I45" s="6">
        <f>MID(Q45,Hoja2!$D$10,Hoja2!$B$10)/100</f>
        <v>25127.03</v>
      </c>
      <c r="J45" s="6">
        <f>MID(Q45,Hoja2!$D$11,Hoja2!$B$11)/100</f>
        <v>3377.03</v>
      </c>
      <c r="K45" s="6" t="str">
        <f>MID(Q45,Hoja2!$D$12,Hoja2!$B$12)</f>
        <v>D</v>
      </c>
      <c r="L45" s="6" t="str">
        <f>MID(Q45,Hoja2!$D$13,Hoja2!$B$13)</f>
        <v>000000000</v>
      </c>
      <c r="M45" s="7">
        <f>MID(Q45,Hoja2!$D$14,Hoja2!$B$14)/100</f>
        <v>21750</v>
      </c>
      <c r="N45" s="6" t="str">
        <f>MID(Q45,Hoja2!$D$15,Hoja2!$B$15)</f>
        <v>011106</v>
      </c>
      <c r="O45" s="6" t="str">
        <f>MID(Q45,Hoja2!$D$16,Hoja2!$B$16)</f>
        <v>20298142156</v>
      </c>
      <c r="P45" s="6" t="str">
        <f>MID(Q45,Hoja2!$D$17,Hoja2!$B$17)</f>
        <v>V</v>
      </c>
      <c r="Q45" s="5" t="s">
        <v>68</v>
      </c>
    </row>
    <row r="46" spans="1:17" x14ac:dyDescent="0.3">
      <c r="A46" s="6" t="str">
        <f>MID(Q46,Hoja2!$D$2,Hoja2!$F$2)</f>
        <v xml:space="preserve">CRUZ  LUCILA DELSUARIA   </v>
      </c>
      <c r="B46" s="6" t="str">
        <f>MID(Q46,Hoja2!$D$3,Hoja2!$B$3)</f>
        <v>31510001</v>
      </c>
      <c r="C46" s="6" t="str">
        <f>MID(Q46,Hoja2!$D$4,Hoja2!$B$4)</f>
        <v>38547</v>
      </c>
      <c r="D46" s="6" t="str">
        <f>MID(Q46,Hoja2!$D$5,Hoja2!$B$5)</f>
        <v>01885</v>
      </c>
      <c r="E46" s="6" t="str">
        <f>MID(Q46,Hoja2!$D$6,Hoja2!$B$6)</f>
        <v>38884425</v>
      </c>
      <c r="F46" s="6" t="str">
        <f>MID(Q46,Hoja2!$D$7,Hoja2!$B$7)</f>
        <v>060098</v>
      </c>
      <c r="G46" s="6">
        <f>MID(Q46,Hoja2!$D$8,Hoja2!$B$8)/100</f>
        <v>10370.35</v>
      </c>
      <c r="H46" s="6">
        <f>MID(Q46,Hoja2!$D$9,Hoja2!$B$9)/100</f>
        <v>13877.62</v>
      </c>
      <c r="I46" s="6">
        <f>MID(Q46,Hoja2!$D$10,Hoja2!$B$10)/100</f>
        <v>24247.97</v>
      </c>
      <c r="J46" s="6">
        <f>MID(Q46,Hoja2!$D$11,Hoja2!$B$11)/100</f>
        <v>2497.9699999999998</v>
      </c>
      <c r="K46" s="6" t="str">
        <f>MID(Q46,Hoja2!$D$12,Hoja2!$B$12)</f>
        <v>D</v>
      </c>
      <c r="L46" s="6" t="str">
        <f>MID(Q46,Hoja2!$D$13,Hoja2!$B$13)</f>
        <v>000000000</v>
      </c>
      <c r="M46" s="7">
        <f>MID(Q46,Hoja2!$D$14,Hoja2!$B$14)/100</f>
        <v>21750</v>
      </c>
      <c r="N46" s="6" t="str">
        <f>MID(Q46,Hoja2!$D$15,Hoja2!$B$15)</f>
        <v>210422</v>
      </c>
      <c r="O46" s="6" t="str">
        <f>MID(Q46,Hoja2!$D$16,Hoja2!$B$16)</f>
        <v>27315100017</v>
      </c>
      <c r="P46" s="6" t="str">
        <f>MID(Q46,Hoja2!$D$17,Hoja2!$B$17)</f>
        <v>M</v>
      </c>
      <c r="Q46" s="5" t="s">
        <v>69</v>
      </c>
    </row>
    <row r="47" spans="1:17" x14ac:dyDescent="0.3">
      <c r="A47" s="6" t="str">
        <f>MID(Q47,Hoja2!$D$2,Hoja2!$F$2)</f>
        <v xml:space="preserve">ISLAS NANCY M            </v>
      </c>
      <c r="B47" s="6" t="str">
        <f>MID(Q47,Hoja2!$D$3,Hoja2!$B$3)</f>
        <v>20650129</v>
      </c>
      <c r="C47" s="6" t="str">
        <f>MID(Q47,Hoja2!$D$4,Hoja2!$B$4)</f>
        <v>38563</v>
      </c>
      <c r="D47" s="6" t="str">
        <f>MID(Q47,Hoja2!$D$5,Hoja2!$B$5)</f>
        <v>03884</v>
      </c>
      <c r="E47" s="6" t="str">
        <f>MID(Q47,Hoja2!$D$6,Hoja2!$B$6)</f>
        <v>38899632</v>
      </c>
      <c r="F47" s="6" t="str">
        <f>MID(Q47,Hoja2!$D$7,Hoja2!$B$7)</f>
        <v>060079</v>
      </c>
      <c r="G47" s="6">
        <f>MID(Q47,Hoja2!$D$8,Hoja2!$B$8)/100</f>
        <v>7570.8</v>
      </c>
      <c r="H47" s="6">
        <f>MID(Q47,Hoja2!$D$9,Hoja2!$B$9)/100</f>
        <v>31694.62</v>
      </c>
      <c r="I47" s="6">
        <f>MID(Q47,Hoja2!$D$10,Hoja2!$B$10)/100</f>
        <v>39265.42</v>
      </c>
      <c r="J47" s="6">
        <f>MID(Q47,Hoja2!$D$11,Hoja2!$B$11)/100</f>
        <v>5705.03</v>
      </c>
      <c r="K47" s="6" t="str">
        <f>MID(Q47,Hoja2!$D$12,Hoja2!$B$12)</f>
        <v>D</v>
      </c>
      <c r="L47" s="6" t="str">
        <f>MID(Q47,Hoja2!$D$13,Hoja2!$B$13)</f>
        <v>000000000</v>
      </c>
      <c r="M47" s="7">
        <f>MID(Q47,Hoja2!$D$14,Hoja2!$B$14)/100</f>
        <v>33560.39</v>
      </c>
      <c r="N47" s="6" t="str">
        <f>MID(Q47,Hoja2!$D$15,Hoja2!$B$15)</f>
        <v>070293</v>
      </c>
      <c r="O47" s="6" t="str">
        <f>MID(Q47,Hoja2!$D$16,Hoja2!$B$16)</f>
        <v>23206501294</v>
      </c>
      <c r="P47" s="6" t="str">
        <f>MID(Q47,Hoja2!$D$17,Hoja2!$B$17)</f>
        <v>M</v>
      </c>
      <c r="Q47" s="5" t="s">
        <v>70</v>
      </c>
    </row>
    <row r="48" spans="1:17" x14ac:dyDescent="0.3">
      <c r="A48" s="6" t="str">
        <f>MID(Q48,Hoja2!$D$2,Hoja2!$F$2)</f>
        <v xml:space="preserve">VILLALBA MARIA DE LOS A. </v>
      </c>
      <c r="B48" s="6" t="str">
        <f>MID(Q48,Hoja2!$D$3,Hoja2!$B$3)</f>
        <v>30443059</v>
      </c>
      <c r="C48" s="6" t="str">
        <f>MID(Q48,Hoja2!$D$4,Hoja2!$B$4)</f>
        <v>38563</v>
      </c>
      <c r="D48" s="6" t="str">
        <f>MID(Q48,Hoja2!$D$5,Hoja2!$B$5)</f>
        <v>03884</v>
      </c>
      <c r="E48" s="6" t="str">
        <f>MID(Q48,Hoja2!$D$6,Hoja2!$B$6)</f>
        <v>38938863</v>
      </c>
      <c r="F48" s="6" t="str">
        <f>MID(Q48,Hoja2!$D$7,Hoja2!$B$7)</f>
        <v>060098</v>
      </c>
      <c r="G48" s="6">
        <f>MID(Q48,Hoja2!$D$8,Hoja2!$B$8)/100</f>
        <v>0</v>
      </c>
      <c r="H48" s="6">
        <f>MID(Q48,Hoja2!$D$9,Hoja2!$B$9)/100</f>
        <v>20650.650000000001</v>
      </c>
      <c r="I48" s="6">
        <f>MID(Q48,Hoja2!$D$10,Hoja2!$B$10)/100</f>
        <v>20650.650000000001</v>
      </c>
      <c r="J48" s="6">
        <f>MID(Q48,Hoja2!$D$11,Hoja2!$B$11)/100</f>
        <v>3717.11</v>
      </c>
      <c r="K48" s="6" t="str">
        <f>MID(Q48,Hoja2!$D$12,Hoja2!$B$12)</f>
        <v>D</v>
      </c>
      <c r="L48" s="6" t="str">
        <f>MID(Q48,Hoja2!$D$13,Hoja2!$B$13)</f>
        <v>000000000</v>
      </c>
      <c r="M48" s="7">
        <f>MID(Q48,Hoja2!$D$14,Hoja2!$B$14)/100</f>
        <v>16933.54</v>
      </c>
      <c r="N48" s="6" t="str">
        <f>MID(Q48,Hoja2!$D$15,Hoja2!$B$15)</f>
        <v>130594</v>
      </c>
      <c r="O48" s="6" t="str">
        <f>MID(Q48,Hoja2!$D$16,Hoja2!$B$16)</f>
        <v>27304430597</v>
      </c>
      <c r="P48" s="6" t="str">
        <f>MID(Q48,Hoja2!$D$17,Hoja2!$B$17)</f>
        <v>M</v>
      </c>
      <c r="Q48" s="5" t="s">
        <v>71</v>
      </c>
    </row>
    <row r="49" spans="1:17" x14ac:dyDescent="0.3">
      <c r="A49" s="6" t="str">
        <f>MID(Q49,Hoja2!$D$2,Hoja2!$F$2)</f>
        <v xml:space="preserve">ORTIZ VIOLETA MARISOL    </v>
      </c>
      <c r="B49" s="6" t="str">
        <f>MID(Q49,Hoja2!$D$3,Hoja2!$B$3)</f>
        <v>33292928</v>
      </c>
      <c r="C49" s="6" t="str">
        <f>MID(Q49,Hoja2!$D$4,Hoja2!$B$4)</f>
        <v>38547</v>
      </c>
      <c r="D49" s="6" t="str">
        <f>MID(Q49,Hoja2!$D$5,Hoja2!$B$5)</f>
        <v>01885</v>
      </c>
      <c r="E49" s="6" t="str">
        <f>MID(Q49,Hoja2!$D$6,Hoja2!$B$6)</f>
        <v>38959254</v>
      </c>
      <c r="F49" s="6" t="str">
        <f>MID(Q49,Hoja2!$D$7,Hoja2!$B$7)</f>
        <v>060098</v>
      </c>
      <c r="G49" s="6">
        <f>MID(Q49,Hoja2!$D$8,Hoja2!$B$8)/100</f>
        <v>8309.89</v>
      </c>
      <c r="H49" s="6">
        <f>MID(Q49,Hoja2!$D$9,Hoja2!$B$9)/100</f>
        <v>16390.38</v>
      </c>
      <c r="I49" s="6">
        <f>MID(Q49,Hoja2!$D$10,Hoja2!$B$10)/100</f>
        <v>24700.27</v>
      </c>
      <c r="J49" s="6">
        <f>MID(Q49,Hoja2!$D$11,Hoja2!$B$11)/100</f>
        <v>2950.27</v>
      </c>
      <c r="K49" s="6" t="str">
        <f>MID(Q49,Hoja2!$D$12,Hoja2!$B$12)</f>
        <v>D</v>
      </c>
      <c r="L49" s="6" t="str">
        <f>MID(Q49,Hoja2!$D$13,Hoja2!$B$13)</f>
        <v>000000000</v>
      </c>
      <c r="M49" s="7">
        <f>MID(Q49,Hoja2!$D$14,Hoja2!$B$14)/100</f>
        <v>21750</v>
      </c>
      <c r="N49" s="6" t="str">
        <f>MID(Q49,Hoja2!$D$15,Hoja2!$B$15)</f>
        <v>060418</v>
      </c>
      <c r="O49" s="6" t="str">
        <f>MID(Q49,Hoja2!$D$16,Hoja2!$B$16)</f>
        <v>27332929289</v>
      </c>
      <c r="P49" s="6" t="str">
        <f>MID(Q49,Hoja2!$D$17,Hoja2!$B$17)</f>
        <v>M</v>
      </c>
      <c r="Q49" s="5" t="s">
        <v>72</v>
      </c>
    </row>
    <row r="50" spans="1:17" x14ac:dyDescent="0.3">
      <c r="A50" s="6" t="str">
        <f>MID(Q50,Hoja2!$D$2,Hoja2!$F$2)</f>
        <v xml:space="preserve">CORREA PASCUAL ORLANDO   </v>
      </c>
      <c r="B50" s="6" t="str">
        <f>MID(Q50,Hoja2!$D$3,Hoja2!$B$3)</f>
        <v>12272688</v>
      </c>
      <c r="C50" s="6" t="str">
        <f>MID(Q50,Hoja2!$D$4,Hoja2!$B$4)</f>
        <v>38153</v>
      </c>
      <c r="D50" s="6" t="str">
        <f>MID(Q50,Hoja2!$D$5,Hoja2!$B$5)</f>
        <v>00263</v>
      </c>
      <c r="E50" s="6" t="str">
        <f>MID(Q50,Hoja2!$D$6,Hoja2!$B$6)</f>
        <v>38978931</v>
      </c>
      <c r="F50" s="6" t="str">
        <f>MID(Q50,Hoja2!$D$7,Hoja2!$B$7)</f>
        <v>060098</v>
      </c>
      <c r="G50" s="6">
        <f>MID(Q50,Hoja2!$D$8,Hoja2!$B$8)/100</f>
        <v>1017.8</v>
      </c>
      <c r="H50" s="6">
        <f>MID(Q50,Hoja2!$D$9,Hoja2!$B$9)/100</f>
        <v>20650.650000000001</v>
      </c>
      <c r="I50" s="6">
        <f>MID(Q50,Hoja2!$D$10,Hoja2!$B$10)/100</f>
        <v>21668.45</v>
      </c>
      <c r="J50" s="6">
        <f>MID(Q50,Hoja2!$D$11,Hoja2!$B$11)/100</f>
        <v>3717.11</v>
      </c>
      <c r="K50" s="6" t="str">
        <f>MID(Q50,Hoja2!$D$12,Hoja2!$B$12)</f>
        <v>D</v>
      </c>
      <c r="L50" s="6" t="str">
        <f>MID(Q50,Hoja2!$D$13,Hoja2!$B$13)</f>
        <v>000000000</v>
      </c>
      <c r="M50" s="7">
        <f>MID(Q50,Hoja2!$D$14,Hoja2!$B$14)/100</f>
        <v>17951.34</v>
      </c>
      <c r="N50" s="6" t="str">
        <f>MID(Q50,Hoja2!$D$15,Hoja2!$B$15)</f>
        <v>220296</v>
      </c>
      <c r="O50" s="6" t="str">
        <f>MID(Q50,Hoja2!$D$16,Hoja2!$B$16)</f>
        <v>20122726887</v>
      </c>
      <c r="P50" s="6" t="str">
        <f>MID(Q50,Hoja2!$D$17,Hoja2!$B$17)</f>
        <v>V</v>
      </c>
      <c r="Q50" s="5" t="s">
        <v>73</v>
      </c>
    </row>
    <row r="51" spans="1:17" x14ac:dyDescent="0.3">
      <c r="A51" s="6" t="str">
        <f>MID(Q51,Hoja2!$D$2,Hoja2!$F$2)</f>
        <v xml:space="preserve">ROMERO JOSE ALEJANDRO    </v>
      </c>
      <c r="B51" s="6" t="str">
        <f>MID(Q51,Hoja2!$D$3,Hoja2!$B$3)</f>
        <v>17424804</v>
      </c>
      <c r="C51" s="6" t="str">
        <f>MID(Q51,Hoja2!$D$4,Hoja2!$B$4)</f>
        <v>38176</v>
      </c>
      <c r="D51" s="6" t="str">
        <f>MID(Q51,Hoja2!$D$5,Hoja2!$B$5)</f>
        <v>01885</v>
      </c>
      <c r="E51" s="6" t="str">
        <f>MID(Q51,Hoja2!$D$6,Hoja2!$B$6)</f>
        <v>38990263</v>
      </c>
      <c r="F51" s="6" t="str">
        <f>MID(Q51,Hoja2!$D$7,Hoja2!$B$7)</f>
        <v>060098</v>
      </c>
      <c r="G51" s="6">
        <f>MID(Q51,Hoja2!$D$8,Hoja2!$B$8)/100</f>
        <v>1212.57</v>
      </c>
      <c r="H51" s="6">
        <f>MID(Q51,Hoja2!$D$9,Hoja2!$B$9)/100</f>
        <v>23502.05</v>
      </c>
      <c r="I51" s="6">
        <f>MID(Q51,Hoja2!$D$10,Hoja2!$B$10)/100</f>
        <v>24714.62</v>
      </c>
      <c r="J51" s="6">
        <f>MID(Q51,Hoja2!$D$11,Hoja2!$B$11)/100</f>
        <v>4230.37</v>
      </c>
      <c r="K51" s="6" t="str">
        <f>MID(Q51,Hoja2!$D$12,Hoja2!$B$12)</f>
        <v>D</v>
      </c>
      <c r="L51" s="6" t="str">
        <f>MID(Q51,Hoja2!$D$13,Hoja2!$B$13)</f>
        <v>000000000</v>
      </c>
      <c r="M51" s="7">
        <f>MID(Q51,Hoja2!$D$14,Hoja2!$B$14)/100</f>
        <v>20484.25</v>
      </c>
      <c r="N51" s="6" t="str">
        <f>MID(Q51,Hoja2!$D$15,Hoja2!$B$15)</f>
        <v>230492</v>
      </c>
      <c r="O51" s="6" t="str">
        <f>MID(Q51,Hoja2!$D$16,Hoja2!$B$16)</f>
        <v>20174248045</v>
      </c>
      <c r="P51" s="6" t="str">
        <f>MID(Q51,Hoja2!$D$17,Hoja2!$B$17)</f>
        <v>V</v>
      </c>
      <c r="Q51" s="5" t="s">
        <v>74</v>
      </c>
    </row>
    <row r="52" spans="1:17" x14ac:dyDescent="0.3">
      <c r="A52" s="6" t="str">
        <f>MID(Q52,Hoja2!$D$2,Hoja2!$F$2)</f>
        <v>CARABAJAL SILVINA VALERIA</v>
      </c>
      <c r="B52" s="6" t="str">
        <f>MID(Q52,Hoja2!$D$3,Hoja2!$B$3)</f>
        <v>26955038</v>
      </c>
      <c r="C52" s="6" t="str">
        <f>MID(Q52,Hoja2!$D$4,Hoja2!$B$4)</f>
        <v>38524</v>
      </c>
      <c r="D52" s="6" t="str">
        <f>MID(Q52,Hoja2!$D$5,Hoja2!$B$5)</f>
        <v>00263</v>
      </c>
      <c r="E52" s="6" t="str">
        <f>MID(Q52,Hoja2!$D$6,Hoja2!$B$6)</f>
        <v>38994903</v>
      </c>
      <c r="F52" s="6" t="str">
        <f>MID(Q52,Hoja2!$D$7,Hoja2!$B$7)</f>
        <v>060098</v>
      </c>
      <c r="G52" s="6">
        <f>MID(Q52,Hoja2!$D$8,Hoja2!$B$8)/100</f>
        <v>832.75</v>
      </c>
      <c r="H52" s="6">
        <f>MID(Q52,Hoja2!$D$9,Hoja2!$B$9)/100</f>
        <v>17941.439999999999</v>
      </c>
      <c r="I52" s="6">
        <f>MID(Q52,Hoja2!$D$10,Hoja2!$B$10)/100</f>
        <v>18774.189999999999</v>
      </c>
      <c r="J52" s="6">
        <f>MID(Q52,Hoja2!$D$11,Hoja2!$B$11)/100</f>
        <v>3229.46</v>
      </c>
      <c r="K52" s="6" t="str">
        <f>MID(Q52,Hoja2!$D$12,Hoja2!$B$12)</f>
        <v>D</v>
      </c>
      <c r="L52" s="6" t="str">
        <f>MID(Q52,Hoja2!$D$13,Hoja2!$B$13)</f>
        <v>000000000</v>
      </c>
      <c r="M52" s="7">
        <f>MID(Q52,Hoja2!$D$14,Hoja2!$B$14)/100</f>
        <v>15544.73</v>
      </c>
      <c r="N52" s="6" t="str">
        <f>MID(Q52,Hoja2!$D$15,Hoja2!$B$15)</f>
        <v>300905</v>
      </c>
      <c r="O52" s="6" t="str">
        <f>MID(Q52,Hoja2!$D$16,Hoja2!$B$16)</f>
        <v>23269550384</v>
      </c>
      <c r="P52" s="6" t="str">
        <f>MID(Q52,Hoja2!$D$17,Hoja2!$B$17)</f>
        <v>M</v>
      </c>
      <c r="Q52" s="5" t="s">
        <v>75</v>
      </c>
    </row>
    <row r="53" spans="1:17" x14ac:dyDescent="0.3">
      <c r="A53" s="6" t="str">
        <f>MID(Q53,Hoja2!$D$2,Hoja2!$F$2)</f>
        <v xml:space="preserve">SERRANO RAUL ERNESTO     </v>
      </c>
      <c r="B53" s="6" t="str">
        <f>MID(Q53,Hoja2!$D$3,Hoja2!$B$3)</f>
        <v>16538512</v>
      </c>
      <c r="C53" s="6" t="str">
        <f>MID(Q53,Hoja2!$D$4,Hoja2!$B$4)</f>
        <v>38192</v>
      </c>
      <c r="D53" s="6" t="str">
        <f>MID(Q53,Hoja2!$D$5,Hoja2!$B$5)</f>
        <v>03884</v>
      </c>
      <c r="E53" s="6" t="str">
        <f>MID(Q53,Hoja2!$D$6,Hoja2!$B$6)</f>
        <v>38122823</v>
      </c>
      <c r="F53" s="6" t="str">
        <f>MID(Q53,Hoja2!$D$7,Hoja2!$B$7)</f>
        <v>060098</v>
      </c>
      <c r="G53" s="6">
        <f>MID(Q53,Hoja2!$D$8,Hoja2!$B$8)/100</f>
        <v>6831.26</v>
      </c>
      <c r="H53" s="6">
        <f>MID(Q53,Hoja2!$D$9,Hoja2!$B$9)/100</f>
        <v>22155.55</v>
      </c>
      <c r="I53" s="6">
        <f>MID(Q53,Hoja2!$D$10,Hoja2!$B$10)/100</f>
        <v>28986.81</v>
      </c>
      <c r="J53" s="6">
        <f>MID(Q53,Hoja2!$D$11,Hoja2!$B$11)/100</f>
        <v>5428.11</v>
      </c>
      <c r="K53" s="6" t="str">
        <f>MID(Q53,Hoja2!$D$12,Hoja2!$B$12)</f>
        <v>D</v>
      </c>
      <c r="L53" s="6" t="str">
        <f>MID(Q53,Hoja2!$D$13,Hoja2!$B$13)</f>
        <v>000000000</v>
      </c>
      <c r="M53" s="7">
        <f>MID(Q53,Hoja2!$D$14,Hoja2!$B$14)/100</f>
        <v>23558.7</v>
      </c>
      <c r="N53" s="6" t="str">
        <f>MID(Q53,Hoja2!$D$15,Hoja2!$B$15)</f>
        <v>220987</v>
      </c>
      <c r="O53" s="6" t="str">
        <f>MID(Q53,Hoja2!$D$16,Hoja2!$B$16)</f>
        <v>20165385129</v>
      </c>
      <c r="P53" s="6" t="str">
        <f>MID(Q53,Hoja2!$D$17,Hoja2!$B$17)</f>
        <v>V</v>
      </c>
      <c r="Q53" s="5" t="s">
        <v>76</v>
      </c>
    </row>
    <row r="54" spans="1:17" x14ac:dyDescent="0.3">
      <c r="A54" s="6" t="str">
        <f>MID(Q54,Hoja2!$D$2,Hoja2!$F$2)</f>
        <v xml:space="preserve">CASTILLO JOSE ALBERTO    </v>
      </c>
      <c r="B54" s="6" t="str">
        <f>MID(Q54,Hoja2!$D$3,Hoja2!$B$3)</f>
        <v>17187687</v>
      </c>
      <c r="C54" s="6" t="str">
        <f>MID(Q54,Hoja2!$D$4,Hoja2!$B$4)</f>
        <v>38547</v>
      </c>
      <c r="D54" s="6" t="str">
        <f>MID(Q54,Hoja2!$D$5,Hoja2!$B$5)</f>
        <v>01885</v>
      </c>
      <c r="E54" s="6" t="str">
        <f>MID(Q54,Hoja2!$D$6,Hoja2!$B$6)</f>
        <v>38224285</v>
      </c>
      <c r="F54" s="6" t="str">
        <f>MID(Q54,Hoja2!$D$7,Hoja2!$B$7)</f>
        <v>060079</v>
      </c>
      <c r="G54" s="6">
        <f>MID(Q54,Hoja2!$D$8,Hoja2!$B$8)/100</f>
        <v>7709.85</v>
      </c>
      <c r="H54" s="6">
        <f>MID(Q54,Hoja2!$D$9,Hoja2!$B$9)/100</f>
        <v>33710.22</v>
      </c>
      <c r="I54" s="6">
        <f>MID(Q54,Hoja2!$D$10,Hoja2!$B$10)/100</f>
        <v>41420.07</v>
      </c>
      <c r="J54" s="6">
        <f>MID(Q54,Hoja2!$D$11,Hoja2!$B$11)/100</f>
        <v>6067.84</v>
      </c>
      <c r="K54" s="6" t="str">
        <f>MID(Q54,Hoja2!$D$12,Hoja2!$B$12)</f>
        <v>D</v>
      </c>
      <c r="L54" s="6" t="str">
        <f>MID(Q54,Hoja2!$D$13,Hoja2!$B$13)</f>
        <v>000000000</v>
      </c>
      <c r="M54" s="7">
        <f>MID(Q54,Hoja2!$D$14,Hoja2!$B$14)/100</f>
        <v>35352.230000000003</v>
      </c>
      <c r="N54" s="6" t="str">
        <f>MID(Q54,Hoja2!$D$15,Hoja2!$B$15)</f>
        <v>031090</v>
      </c>
      <c r="O54" s="6" t="str">
        <f>MID(Q54,Hoja2!$D$16,Hoja2!$B$16)</f>
        <v>20171876878</v>
      </c>
      <c r="P54" s="6" t="str">
        <f>MID(Q54,Hoja2!$D$17,Hoja2!$B$17)</f>
        <v>V</v>
      </c>
      <c r="Q54" s="5" t="s">
        <v>77</v>
      </c>
    </row>
    <row r="55" spans="1:17" x14ac:dyDescent="0.3">
      <c r="A55" s="6" t="str">
        <f>MID(Q55,Hoja2!$D$2,Hoja2!$F$2)</f>
        <v xml:space="preserve">GONZALEZ JORGE EDGAR     </v>
      </c>
      <c r="B55" s="6" t="str">
        <f>MID(Q55,Hoja2!$D$3,Hoja2!$B$3)</f>
        <v>16195348</v>
      </c>
      <c r="C55" s="6" t="str">
        <f>MID(Q55,Hoja2!$D$4,Hoja2!$B$4)</f>
        <v>38176</v>
      </c>
      <c r="D55" s="6" t="str">
        <f>MID(Q55,Hoja2!$D$5,Hoja2!$B$5)</f>
        <v>01065</v>
      </c>
      <c r="E55" s="6" t="str">
        <f>MID(Q55,Hoja2!$D$6,Hoja2!$B$6)</f>
        <v>38271274</v>
      </c>
      <c r="F55" s="6" t="str">
        <f>MID(Q55,Hoja2!$D$7,Hoja2!$B$7)</f>
        <v>060064</v>
      </c>
      <c r="G55" s="6">
        <f>MID(Q55,Hoja2!$D$8,Hoja2!$B$8)/100</f>
        <v>7945.55</v>
      </c>
      <c r="H55" s="6">
        <f>MID(Q55,Hoja2!$D$9,Hoja2!$B$9)/100</f>
        <v>37946.17</v>
      </c>
      <c r="I55" s="6">
        <f>MID(Q55,Hoja2!$D$10,Hoja2!$B$10)/100</f>
        <v>45891.72</v>
      </c>
      <c r="J55" s="6">
        <f>MID(Q55,Hoja2!$D$11,Hoja2!$B$11)/100</f>
        <v>7589.23</v>
      </c>
      <c r="K55" s="6" t="str">
        <f>MID(Q55,Hoja2!$D$12,Hoja2!$B$12)</f>
        <v>D</v>
      </c>
      <c r="L55" s="6" t="str">
        <f>MID(Q55,Hoja2!$D$13,Hoja2!$B$13)</f>
        <v>000000000</v>
      </c>
      <c r="M55" s="7">
        <f>MID(Q55,Hoja2!$D$14,Hoja2!$B$14)/100</f>
        <v>38302.49</v>
      </c>
      <c r="N55" s="6" t="str">
        <f>MID(Q55,Hoja2!$D$15,Hoja2!$B$15)</f>
        <v>070495</v>
      </c>
      <c r="O55" s="6" t="str">
        <f>MID(Q55,Hoja2!$D$16,Hoja2!$B$16)</f>
        <v>20161953483</v>
      </c>
      <c r="P55" s="6" t="str">
        <f>MID(Q55,Hoja2!$D$17,Hoja2!$B$17)</f>
        <v>V</v>
      </c>
      <c r="Q55" s="5" t="s">
        <v>78</v>
      </c>
    </row>
    <row r="56" spans="1:17" x14ac:dyDescent="0.3">
      <c r="A56" s="6" t="str">
        <f>MID(Q56,Hoja2!$D$2,Hoja2!$F$2)</f>
        <v xml:space="preserve">JUAREZ MARIA ARDILES DE  </v>
      </c>
      <c r="B56" s="6" t="str">
        <f>MID(Q56,Hoja2!$D$3,Hoja2!$B$3)</f>
        <v>21399881</v>
      </c>
      <c r="C56" s="6" t="str">
        <f>MID(Q56,Hoja2!$D$4,Hoja2!$B$4)</f>
        <v>38192</v>
      </c>
      <c r="D56" s="6" t="str">
        <f>MID(Q56,Hoja2!$D$5,Hoja2!$B$5)</f>
        <v>03884</v>
      </c>
      <c r="E56" s="6" t="str">
        <f>MID(Q56,Hoja2!$D$6,Hoja2!$B$6)</f>
        <v>38350492</v>
      </c>
      <c r="F56" s="6" t="str">
        <f>MID(Q56,Hoja2!$D$7,Hoja2!$B$7)</f>
        <v>060098</v>
      </c>
      <c r="G56" s="6">
        <f>MID(Q56,Hoja2!$D$8,Hoja2!$B$8)/100</f>
        <v>4131.3900000000003</v>
      </c>
      <c r="H56" s="6">
        <f>MID(Q56,Hoja2!$D$9,Hoja2!$B$9)/100</f>
        <v>22167.49</v>
      </c>
      <c r="I56" s="6">
        <f>MID(Q56,Hoja2!$D$10,Hoja2!$B$10)/100</f>
        <v>26298.880000000001</v>
      </c>
      <c r="J56" s="6">
        <f>MID(Q56,Hoja2!$D$11,Hoja2!$B$11)/100</f>
        <v>4211.8100000000004</v>
      </c>
      <c r="K56" s="6" t="str">
        <f>MID(Q56,Hoja2!$D$12,Hoja2!$B$12)</f>
        <v>D</v>
      </c>
      <c r="L56" s="6" t="str">
        <f>MID(Q56,Hoja2!$D$13,Hoja2!$B$13)</f>
        <v>000000000</v>
      </c>
      <c r="M56" s="7">
        <f>MID(Q56,Hoja2!$D$14,Hoja2!$B$14)/100</f>
        <v>22087.07</v>
      </c>
      <c r="N56" s="6" t="str">
        <f>MID(Q56,Hoja2!$D$15,Hoja2!$B$15)</f>
        <v>051293</v>
      </c>
      <c r="O56" s="6" t="str">
        <f>MID(Q56,Hoja2!$D$16,Hoja2!$B$16)</f>
        <v>27213998817</v>
      </c>
      <c r="P56" s="6" t="str">
        <f>MID(Q56,Hoja2!$D$17,Hoja2!$B$17)</f>
        <v>M</v>
      </c>
      <c r="Q56" s="5" t="s">
        <v>79</v>
      </c>
    </row>
    <row r="57" spans="1:17" x14ac:dyDescent="0.3">
      <c r="A57" s="6" t="str">
        <f>MID(Q57,Hoja2!$D$2,Hoja2!$F$2)</f>
        <v xml:space="preserve">BARRETO SILVIA DEL VALLE </v>
      </c>
      <c r="B57" s="6" t="str">
        <f>MID(Q57,Hoja2!$D$3,Hoja2!$B$3)</f>
        <v>22691776</v>
      </c>
      <c r="C57" s="6" t="str">
        <f>MID(Q57,Hoja2!$D$4,Hoja2!$B$4)</f>
        <v>38192</v>
      </c>
      <c r="D57" s="6" t="str">
        <f>MID(Q57,Hoja2!$D$5,Hoja2!$B$5)</f>
        <v>03884</v>
      </c>
      <c r="E57" s="6" t="str">
        <f>MID(Q57,Hoja2!$D$6,Hoja2!$B$6)</f>
        <v>38378602</v>
      </c>
      <c r="F57" s="6" t="str">
        <f>MID(Q57,Hoja2!$D$7,Hoja2!$B$7)</f>
        <v>060098</v>
      </c>
      <c r="G57" s="6">
        <f>MID(Q57,Hoja2!$D$8,Hoja2!$B$8)/100</f>
        <v>4891.5600000000004</v>
      </c>
      <c r="H57" s="6">
        <f>MID(Q57,Hoja2!$D$9,Hoja2!$B$9)/100</f>
        <v>20812.88</v>
      </c>
      <c r="I57" s="6">
        <f>MID(Q57,Hoja2!$D$10,Hoja2!$B$10)/100</f>
        <v>25704.44</v>
      </c>
      <c r="J57" s="6">
        <f>MID(Q57,Hoja2!$D$11,Hoja2!$B$11)/100</f>
        <v>3954.44</v>
      </c>
      <c r="K57" s="6" t="str">
        <f>MID(Q57,Hoja2!$D$12,Hoja2!$B$12)</f>
        <v>D</v>
      </c>
      <c r="L57" s="6" t="str">
        <f>MID(Q57,Hoja2!$D$13,Hoja2!$B$13)</f>
        <v>000000000</v>
      </c>
      <c r="M57" s="7">
        <f>MID(Q57,Hoja2!$D$14,Hoja2!$B$14)/100</f>
        <v>21750</v>
      </c>
      <c r="N57" s="6" t="str">
        <f>MID(Q57,Hoja2!$D$15,Hoja2!$B$15)</f>
        <v>030602</v>
      </c>
      <c r="O57" s="6" t="str">
        <f>MID(Q57,Hoja2!$D$16,Hoja2!$B$16)</f>
        <v>23226917764</v>
      </c>
      <c r="P57" s="6" t="str">
        <f>MID(Q57,Hoja2!$D$17,Hoja2!$B$17)</f>
        <v>M</v>
      </c>
      <c r="Q57" s="5" t="s">
        <v>80</v>
      </c>
    </row>
    <row r="58" spans="1:17" x14ac:dyDescent="0.3">
      <c r="A58" s="6" t="str">
        <f>MID(Q58,Hoja2!$D$2,Hoja2!$F$2)</f>
        <v>MENDOZA FABIANA ELIZABETH</v>
      </c>
      <c r="B58" s="6" t="str">
        <f>MID(Q58,Hoja2!$D$3,Hoja2!$B$3)</f>
        <v>29453287</v>
      </c>
      <c r="C58" s="6" t="str">
        <f>MID(Q58,Hoja2!$D$4,Hoja2!$B$4)</f>
        <v>38281</v>
      </c>
      <c r="D58" s="6" t="str">
        <f>MID(Q58,Hoja2!$D$5,Hoja2!$B$5)</f>
        <v>00263</v>
      </c>
      <c r="E58" s="6" t="str">
        <f>MID(Q58,Hoja2!$D$6,Hoja2!$B$6)</f>
        <v>38566802</v>
      </c>
      <c r="F58" s="6" t="str">
        <f>MID(Q58,Hoja2!$D$7,Hoja2!$B$7)</f>
        <v>060098</v>
      </c>
      <c r="G58" s="6">
        <f>MID(Q58,Hoja2!$D$8,Hoja2!$B$8)/100</f>
        <v>5810.65</v>
      </c>
      <c r="H58" s="6">
        <f>MID(Q58,Hoja2!$D$9,Hoja2!$B$9)/100</f>
        <v>19438.240000000002</v>
      </c>
      <c r="I58" s="6">
        <f>MID(Q58,Hoja2!$D$10,Hoja2!$B$10)/100</f>
        <v>25248.89</v>
      </c>
      <c r="J58" s="6">
        <f>MID(Q58,Hoja2!$D$11,Hoja2!$B$11)/100</f>
        <v>3498.88</v>
      </c>
      <c r="K58" s="6" t="str">
        <f>MID(Q58,Hoja2!$D$12,Hoja2!$B$12)</f>
        <v>D</v>
      </c>
      <c r="L58" s="6" t="str">
        <f>MID(Q58,Hoja2!$D$13,Hoja2!$B$13)</f>
        <v>000000000</v>
      </c>
      <c r="M58" s="7">
        <f>MID(Q58,Hoja2!$D$14,Hoja2!$B$14)/100</f>
        <v>21750.01</v>
      </c>
      <c r="N58" s="6" t="str">
        <f>MID(Q58,Hoja2!$D$15,Hoja2!$B$15)</f>
        <v>211005</v>
      </c>
      <c r="O58" s="6" t="str">
        <f>MID(Q58,Hoja2!$D$16,Hoja2!$B$16)</f>
        <v>27294532876</v>
      </c>
      <c r="P58" s="6" t="str">
        <f>MID(Q58,Hoja2!$D$17,Hoja2!$B$17)</f>
        <v>M</v>
      </c>
      <c r="Q58" s="5" t="s">
        <v>81</v>
      </c>
    </row>
    <row r="59" spans="1:17" x14ac:dyDescent="0.3">
      <c r="A59" s="6" t="str">
        <f>MID(Q59,Hoja2!$D$2,Hoja2!$F$2)</f>
        <v>VALENTINI MARIA DE LOS A.</v>
      </c>
      <c r="B59" s="6" t="str">
        <f>MID(Q59,Hoja2!$D$3,Hoja2!$B$3)</f>
        <v>20900442</v>
      </c>
      <c r="C59" s="6" t="str">
        <f>MID(Q59,Hoja2!$D$4,Hoja2!$B$4)</f>
        <v>38153</v>
      </c>
      <c r="D59" s="6" t="str">
        <f>MID(Q59,Hoja2!$D$5,Hoja2!$B$5)</f>
        <v>00263</v>
      </c>
      <c r="E59" s="6" t="str">
        <f>MID(Q59,Hoja2!$D$6,Hoja2!$B$6)</f>
        <v>38569253</v>
      </c>
      <c r="F59" s="6" t="str">
        <f>MID(Q59,Hoja2!$D$7,Hoja2!$B$7)</f>
        <v>060098</v>
      </c>
      <c r="G59" s="6">
        <f>MID(Q59,Hoja2!$D$8,Hoja2!$B$8)/100</f>
        <v>6680.61</v>
      </c>
      <c r="H59" s="6">
        <f>MID(Q59,Hoja2!$D$9,Hoja2!$B$9)/100</f>
        <v>17406.330000000002</v>
      </c>
      <c r="I59" s="6">
        <f>MID(Q59,Hoja2!$D$10,Hoja2!$B$10)/100</f>
        <v>24086.94</v>
      </c>
      <c r="J59" s="6">
        <f>MID(Q59,Hoja2!$D$11,Hoja2!$B$11)/100</f>
        <v>3133.14</v>
      </c>
      <c r="K59" s="6" t="str">
        <f>MID(Q59,Hoja2!$D$12,Hoja2!$B$12)</f>
        <v>D</v>
      </c>
      <c r="L59" s="6" t="str">
        <f>MID(Q59,Hoja2!$D$13,Hoja2!$B$13)</f>
        <v>000000000</v>
      </c>
      <c r="M59" s="7">
        <f>MID(Q59,Hoja2!$D$14,Hoja2!$B$14)/100</f>
        <v>20953.8</v>
      </c>
      <c r="N59" s="6" t="str">
        <f>MID(Q59,Hoja2!$D$15,Hoja2!$B$15)</f>
        <v>110811</v>
      </c>
      <c r="O59" s="6" t="str">
        <f>MID(Q59,Hoja2!$D$16,Hoja2!$B$16)</f>
        <v>27209004424</v>
      </c>
      <c r="P59" s="6" t="str">
        <f>MID(Q59,Hoja2!$D$17,Hoja2!$B$17)</f>
        <v>M</v>
      </c>
      <c r="Q59" s="5" t="s">
        <v>82</v>
      </c>
    </row>
    <row r="60" spans="1:17" x14ac:dyDescent="0.3">
      <c r="A60" s="6" t="str">
        <f>MID(Q60,Hoja2!$D$2,Hoja2!$F$2)</f>
        <v xml:space="preserve">LIZARDO RAMON RICARDO    </v>
      </c>
      <c r="B60" s="6" t="str">
        <f>MID(Q60,Hoja2!$D$3,Hoja2!$B$3)</f>
        <v>25348803</v>
      </c>
      <c r="C60" s="6" t="str">
        <f>MID(Q60,Hoja2!$D$4,Hoja2!$B$4)</f>
        <v>38547</v>
      </c>
      <c r="D60" s="6" t="str">
        <f>MID(Q60,Hoja2!$D$5,Hoja2!$B$5)</f>
        <v>01885</v>
      </c>
      <c r="E60" s="6" t="str">
        <f>MID(Q60,Hoja2!$D$6,Hoja2!$B$6)</f>
        <v>38658683</v>
      </c>
      <c r="F60" s="6" t="str">
        <f>MID(Q60,Hoja2!$D$7,Hoja2!$B$7)</f>
        <v>060098</v>
      </c>
      <c r="G60" s="6">
        <f>MID(Q60,Hoja2!$D$8,Hoja2!$B$8)/100</f>
        <v>6005.03</v>
      </c>
      <c r="H60" s="6">
        <f>MID(Q60,Hoja2!$D$9,Hoja2!$B$9)/100</f>
        <v>19438.240000000002</v>
      </c>
      <c r="I60" s="6">
        <f>MID(Q60,Hoja2!$D$10,Hoja2!$B$10)/100</f>
        <v>25443.27</v>
      </c>
      <c r="J60" s="6">
        <f>MID(Q60,Hoja2!$D$11,Hoja2!$B$11)/100</f>
        <v>3693.26</v>
      </c>
      <c r="K60" s="6" t="str">
        <f>MID(Q60,Hoja2!$D$12,Hoja2!$B$12)</f>
        <v>D</v>
      </c>
      <c r="L60" s="6" t="str">
        <f>MID(Q60,Hoja2!$D$13,Hoja2!$B$13)</f>
        <v>000000000</v>
      </c>
      <c r="M60" s="7">
        <f>MID(Q60,Hoja2!$D$14,Hoja2!$B$14)/100</f>
        <v>21750.01</v>
      </c>
      <c r="N60" s="6" t="str">
        <f>MID(Q60,Hoja2!$D$15,Hoja2!$B$15)</f>
        <v>040609</v>
      </c>
      <c r="O60" s="6" t="str">
        <f>MID(Q60,Hoja2!$D$16,Hoja2!$B$16)</f>
        <v>20253488035</v>
      </c>
      <c r="P60" s="6" t="str">
        <f>MID(Q60,Hoja2!$D$17,Hoja2!$B$17)</f>
        <v>V</v>
      </c>
      <c r="Q60" s="5" t="s">
        <v>83</v>
      </c>
    </row>
    <row r="61" spans="1:17" x14ac:dyDescent="0.3">
      <c r="A61" s="6" t="str">
        <f>MID(Q61,Hoja2!$D$2,Hoja2!$F$2)</f>
        <v xml:space="preserve">HERRERAMARIA ROSA        </v>
      </c>
      <c r="B61" s="6" t="str">
        <f>MID(Q61,Hoja2!$D$3,Hoja2!$B$3)</f>
        <v>23042482</v>
      </c>
      <c r="C61" s="6" t="str">
        <f>MID(Q61,Hoja2!$D$4,Hoja2!$B$4)</f>
        <v>38192</v>
      </c>
      <c r="D61" s="6" t="str">
        <f>MID(Q61,Hoja2!$D$5,Hoja2!$B$5)</f>
        <v>03884</v>
      </c>
      <c r="E61" s="6" t="str">
        <f>MID(Q61,Hoja2!$D$6,Hoja2!$B$6)</f>
        <v>38747995</v>
      </c>
      <c r="F61" s="6" t="str">
        <f>MID(Q61,Hoja2!$D$7,Hoja2!$B$7)</f>
        <v>060098</v>
      </c>
      <c r="G61" s="6">
        <f>MID(Q61,Hoja2!$D$8,Hoja2!$B$8)/100</f>
        <v>7476.81</v>
      </c>
      <c r="H61" s="6">
        <f>MID(Q61,Hoja2!$D$9,Hoja2!$B$9)/100</f>
        <v>17406.330000000002</v>
      </c>
      <c r="I61" s="6">
        <f>MID(Q61,Hoja2!$D$10,Hoja2!$B$10)/100</f>
        <v>24883.14</v>
      </c>
      <c r="J61" s="6">
        <f>MID(Q61,Hoja2!$D$11,Hoja2!$B$11)/100</f>
        <v>3133.14</v>
      </c>
      <c r="K61" s="6" t="str">
        <f>MID(Q61,Hoja2!$D$12,Hoja2!$B$12)</f>
        <v>D</v>
      </c>
      <c r="L61" s="6" t="str">
        <f>MID(Q61,Hoja2!$D$13,Hoja2!$B$13)</f>
        <v>000000000</v>
      </c>
      <c r="M61" s="7">
        <f>MID(Q61,Hoja2!$D$14,Hoja2!$B$14)/100</f>
        <v>21750</v>
      </c>
      <c r="N61" s="6" t="str">
        <f>MID(Q61,Hoja2!$D$15,Hoja2!$B$15)</f>
        <v>291011</v>
      </c>
      <c r="O61" s="6" t="str">
        <f>MID(Q61,Hoja2!$D$16,Hoja2!$B$16)</f>
        <v>27230424824</v>
      </c>
      <c r="P61" s="6" t="str">
        <f>MID(Q61,Hoja2!$D$17,Hoja2!$B$17)</f>
        <v>M</v>
      </c>
      <c r="Q61" s="5" t="s">
        <v>84</v>
      </c>
    </row>
    <row r="62" spans="1:17" x14ac:dyDescent="0.3">
      <c r="A62" s="6" t="str">
        <f>MID(Q62,Hoja2!$D$2,Hoja2!$F$2)</f>
        <v xml:space="preserve">FRIAS MAGALI RAMONA      </v>
      </c>
      <c r="B62" s="6" t="str">
        <f>MID(Q62,Hoja2!$D$3,Hoja2!$B$3)</f>
        <v>20152303</v>
      </c>
      <c r="C62" s="6" t="str">
        <f>MID(Q62,Hoja2!$D$4,Hoja2!$B$4)</f>
        <v>38153</v>
      </c>
      <c r="D62" s="6" t="str">
        <f>MID(Q62,Hoja2!$D$5,Hoja2!$B$5)</f>
        <v>00263</v>
      </c>
      <c r="E62" s="6" t="str">
        <f>MID(Q62,Hoja2!$D$6,Hoja2!$B$6)</f>
        <v>38759793</v>
      </c>
      <c r="F62" s="6" t="str">
        <f>MID(Q62,Hoja2!$D$7,Hoja2!$B$7)</f>
        <v>060098</v>
      </c>
      <c r="G62" s="6">
        <f>MID(Q62,Hoja2!$D$8,Hoja2!$B$8)/100</f>
        <v>5794.21</v>
      </c>
      <c r="H62" s="6">
        <f>MID(Q62,Hoja2!$D$9,Hoja2!$B$9)/100</f>
        <v>19458.28</v>
      </c>
      <c r="I62" s="6">
        <f>MID(Q62,Hoja2!$D$10,Hoja2!$B$10)/100</f>
        <v>25252.49</v>
      </c>
      <c r="J62" s="6">
        <f>MID(Q62,Hoja2!$D$11,Hoja2!$B$11)/100</f>
        <v>3502.49</v>
      </c>
      <c r="K62" s="6" t="str">
        <f>MID(Q62,Hoja2!$D$12,Hoja2!$B$12)</f>
        <v>D</v>
      </c>
      <c r="L62" s="6" t="str">
        <f>MID(Q62,Hoja2!$D$13,Hoja2!$B$13)</f>
        <v>000000000</v>
      </c>
      <c r="M62" s="7">
        <f>MID(Q62,Hoja2!$D$14,Hoja2!$B$14)/100</f>
        <v>21750</v>
      </c>
      <c r="N62" s="6" t="str">
        <f>MID(Q62,Hoja2!$D$15,Hoja2!$B$15)</f>
        <v>021104</v>
      </c>
      <c r="O62" s="6" t="str">
        <f>MID(Q62,Hoja2!$D$16,Hoja2!$B$16)</f>
        <v>27201523031</v>
      </c>
      <c r="P62" s="6" t="str">
        <f>MID(Q62,Hoja2!$D$17,Hoja2!$B$17)</f>
        <v>M</v>
      </c>
      <c r="Q62" s="5" t="s">
        <v>85</v>
      </c>
    </row>
    <row r="63" spans="1:17" x14ac:dyDescent="0.3">
      <c r="A63" s="6" t="str">
        <f>MID(Q63,Hoja2!$D$2,Hoja2!$F$2)</f>
        <v xml:space="preserve">MALDONADO ANDREA E       </v>
      </c>
      <c r="B63" s="6" t="str">
        <f>MID(Q63,Hoja2!$D$3,Hoja2!$B$3)</f>
        <v>26546262</v>
      </c>
      <c r="C63" s="6" t="str">
        <f>MID(Q63,Hoja2!$D$4,Hoja2!$B$4)</f>
        <v>38153</v>
      </c>
      <c r="D63" s="6" t="str">
        <f>MID(Q63,Hoja2!$D$5,Hoja2!$B$5)</f>
        <v>00263</v>
      </c>
      <c r="E63" s="6" t="str">
        <f>MID(Q63,Hoja2!$D$6,Hoja2!$B$6)</f>
        <v>38760493</v>
      </c>
      <c r="F63" s="6" t="str">
        <f>MID(Q63,Hoja2!$D$7,Hoja2!$B$7)</f>
        <v>060098</v>
      </c>
      <c r="G63" s="6">
        <f>MID(Q63,Hoja2!$D$8,Hoja2!$B$8)/100</f>
        <v>877.89</v>
      </c>
      <c r="H63" s="6">
        <f>MID(Q63,Hoja2!$D$9,Hoja2!$B$9)/100</f>
        <v>18780.98</v>
      </c>
      <c r="I63" s="6">
        <f>MID(Q63,Hoja2!$D$10,Hoja2!$B$10)/100</f>
        <v>19658.87</v>
      </c>
      <c r="J63" s="6">
        <f>MID(Q63,Hoja2!$D$11,Hoja2!$B$11)/100</f>
        <v>3568.39</v>
      </c>
      <c r="K63" s="6" t="str">
        <f>MID(Q63,Hoja2!$D$12,Hoja2!$B$12)</f>
        <v>D</v>
      </c>
      <c r="L63" s="6" t="str">
        <f>MID(Q63,Hoja2!$D$13,Hoja2!$B$13)</f>
        <v>000000000</v>
      </c>
      <c r="M63" s="7">
        <f>MID(Q63,Hoja2!$D$14,Hoja2!$B$14)/100</f>
        <v>16090.48</v>
      </c>
      <c r="N63" s="6" t="str">
        <f>MID(Q63,Hoja2!$D$15,Hoja2!$B$15)</f>
        <v>310506</v>
      </c>
      <c r="O63" s="6" t="str">
        <f>MID(Q63,Hoja2!$D$16,Hoja2!$B$16)</f>
        <v>27265462621</v>
      </c>
      <c r="P63" s="6" t="str">
        <f>MID(Q63,Hoja2!$D$17,Hoja2!$B$17)</f>
        <v>M</v>
      </c>
      <c r="Q63" s="5" t="s">
        <v>86</v>
      </c>
    </row>
    <row r="64" spans="1:17" x14ac:dyDescent="0.3">
      <c r="A64" s="6" t="str">
        <f>MID(Q64,Hoja2!$D$2,Hoja2!$F$2)</f>
        <v xml:space="preserve">PRADO JUAN MANUEL        </v>
      </c>
      <c r="B64" s="6" t="str">
        <f>MID(Q64,Hoja2!$D$3,Hoja2!$B$3)</f>
        <v>25217736</v>
      </c>
      <c r="C64" s="6" t="str">
        <f>MID(Q64,Hoja2!$D$4,Hoja2!$B$4)</f>
        <v>38153</v>
      </c>
      <c r="D64" s="6" t="str">
        <f>MID(Q64,Hoja2!$D$5,Hoja2!$B$5)</f>
        <v>00263</v>
      </c>
      <c r="E64" s="6" t="str">
        <f>MID(Q64,Hoja2!$D$6,Hoja2!$B$6)</f>
        <v>38761295</v>
      </c>
      <c r="F64" s="6" t="str">
        <f>MID(Q64,Hoja2!$D$7,Hoja2!$B$7)</f>
        <v>060047</v>
      </c>
      <c r="G64" s="6">
        <f>MID(Q64,Hoja2!$D$8,Hoja2!$B$8)/100</f>
        <v>3025</v>
      </c>
      <c r="H64" s="6">
        <f>MID(Q64,Hoja2!$D$9,Hoja2!$B$9)/100</f>
        <v>30971.08</v>
      </c>
      <c r="I64" s="6">
        <f>MID(Q64,Hoja2!$D$10,Hoja2!$B$10)/100</f>
        <v>33996.080000000002</v>
      </c>
      <c r="J64" s="6">
        <f>MID(Q64,Hoja2!$D$11,Hoja2!$B$11)/100</f>
        <v>5574.79</v>
      </c>
      <c r="K64" s="6" t="str">
        <f>MID(Q64,Hoja2!$D$12,Hoja2!$B$12)</f>
        <v>D</v>
      </c>
      <c r="L64" s="6" t="str">
        <f>MID(Q64,Hoja2!$D$13,Hoja2!$B$13)</f>
        <v>000000000</v>
      </c>
      <c r="M64" s="7">
        <f>MID(Q64,Hoja2!$D$14,Hoja2!$B$14)/100</f>
        <v>28421.29</v>
      </c>
      <c r="N64" s="6" t="str">
        <f>MID(Q64,Hoja2!$D$15,Hoja2!$B$15)</f>
        <v>050903</v>
      </c>
      <c r="O64" s="6" t="str">
        <f>MID(Q64,Hoja2!$D$16,Hoja2!$B$16)</f>
        <v>20252177362</v>
      </c>
      <c r="P64" s="6" t="str">
        <f>MID(Q64,Hoja2!$D$17,Hoja2!$B$17)</f>
        <v>V</v>
      </c>
      <c r="Q64" s="5" t="s">
        <v>87</v>
      </c>
    </row>
    <row r="65" spans="1:17" x14ac:dyDescent="0.3">
      <c r="A65" s="6" t="str">
        <f>MID(Q65,Hoja2!$D$2,Hoja2!$F$2)</f>
        <v xml:space="preserve">BLANCO RICARDO ENRIQUE   </v>
      </c>
      <c r="B65" s="6" t="str">
        <f>MID(Q65,Hoja2!$D$3,Hoja2!$B$3)</f>
        <v>24005566</v>
      </c>
      <c r="C65" s="6" t="str">
        <f>MID(Q65,Hoja2!$D$4,Hoja2!$B$4)</f>
        <v>38281</v>
      </c>
      <c r="D65" s="6" t="str">
        <f>MID(Q65,Hoja2!$D$5,Hoja2!$B$5)</f>
        <v>00263</v>
      </c>
      <c r="E65" s="6" t="str">
        <f>MID(Q65,Hoja2!$D$6,Hoja2!$B$6)</f>
        <v>38764832</v>
      </c>
      <c r="F65" s="6" t="str">
        <f>MID(Q65,Hoja2!$D$7,Hoja2!$B$7)</f>
        <v>060098</v>
      </c>
      <c r="G65" s="6">
        <f>MID(Q65,Hoja2!$D$8,Hoja2!$B$8)/100</f>
        <v>6366.03</v>
      </c>
      <c r="H65" s="6">
        <f>MID(Q65,Hoja2!$D$9,Hoja2!$B$9)/100</f>
        <v>18760.939999999999</v>
      </c>
      <c r="I65" s="6">
        <f>MID(Q65,Hoja2!$D$10,Hoja2!$B$10)/100</f>
        <v>25126.97</v>
      </c>
      <c r="J65" s="6">
        <f>MID(Q65,Hoja2!$D$11,Hoja2!$B$11)/100</f>
        <v>3376.97</v>
      </c>
      <c r="K65" s="6" t="str">
        <f>MID(Q65,Hoja2!$D$12,Hoja2!$B$12)</f>
        <v>D</v>
      </c>
      <c r="L65" s="6" t="str">
        <f>MID(Q65,Hoja2!$D$13,Hoja2!$B$13)</f>
        <v>000000000</v>
      </c>
      <c r="M65" s="7">
        <f>MID(Q65,Hoja2!$D$14,Hoja2!$B$14)/100</f>
        <v>21750</v>
      </c>
      <c r="N65" s="6" t="str">
        <f>MID(Q65,Hoja2!$D$15,Hoja2!$B$15)</f>
        <v>140807</v>
      </c>
      <c r="O65" s="6" t="str">
        <f>MID(Q65,Hoja2!$D$16,Hoja2!$B$16)</f>
        <v>20240055660</v>
      </c>
      <c r="P65" s="6" t="str">
        <f>MID(Q65,Hoja2!$D$17,Hoja2!$B$17)</f>
        <v>V</v>
      </c>
      <c r="Q65" s="5" t="s">
        <v>88</v>
      </c>
    </row>
    <row r="66" spans="1:17" x14ac:dyDescent="0.3">
      <c r="A66" s="6" t="str">
        <f>MID(Q66,Hoja2!$D$2,Hoja2!$F$2)</f>
        <v xml:space="preserve">TREJO GRACIELA DEL C     </v>
      </c>
      <c r="B66" s="6" t="str">
        <f>MID(Q66,Hoja2!$D$3,Hoja2!$B$3)</f>
        <v>18301637</v>
      </c>
      <c r="C66" s="6" t="str">
        <f>MID(Q66,Hoja2!$D$4,Hoja2!$B$4)</f>
        <v>38153</v>
      </c>
      <c r="D66" s="6" t="str">
        <f>MID(Q66,Hoja2!$D$5,Hoja2!$B$5)</f>
        <v>00263</v>
      </c>
      <c r="E66" s="6" t="str">
        <f>MID(Q66,Hoja2!$D$6,Hoja2!$B$6)</f>
        <v>38766232</v>
      </c>
      <c r="F66" s="6" t="str">
        <f>MID(Q66,Hoja2!$D$7,Hoja2!$B$7)</f>
        <v>060098</v>
      </c>
      <c r="G66" s="6">
        <f>MID(Q66,Hoja2!$D$8,Hoja2!$B$8)/100</f>
        <v>4145.04</v>
      </c>
      <c r="H66" s="6">
        <f>MID(Q66,Hoja2!$D$9,Hoja2!$B$9)/100</f>
        <v>22147.45</v>
      </c>
      <c r="I66" s="6">
        <f>MID(Q66,Hoja2!$D$10,Hoja2!$B$10)/100</f>
        <v>26292.49</v>
      </c>
      <c r="J66" s="6">
        <f>MID(Q66,Hoja2!$D$11,Hoja2!$B$11)/100</f>
        <v>3986.54</v>
      </c>
      <c r="K66" s="6" t="str">
        <f>MID(Q66,Hoja2!$D$12,Hoja2!$B$12)</f>
        <v>D</v>
      </c>
      <c r="L66" s="6" t="str">
        <f>MID(Q66,Hoja2!$D$13,Hoja2!$B$13)</f>
        <v>000000000</v>
      </c>
      <c r="M66" s="7">
        <f>MID(Q66,Hoja2!$D$14,Hoja2!$B$14)/100</f>
        <v>22305.95</v>
      </c>
      <c r="N66" s="6" t="str">
        <f>MID(Q66,Hoja2!$D$15,Hoja2!$B$15)</f>
        <v>080496</v>
      </c>
      <c r="O66" s="6" t="str">
        <f>MID(Q66,Hoja2!$D$16,Hoja2!$B$16)</f>
        <v>27183016372</v>
      </c>
      <c r="P66" s="6" t="str">
        <f>MID(Q66,Hoja2!$D$17,Hoja2!$B$17)</f>
        <v>M</v>
      </c>
      <c r="Q66" s="5" t="s">
        <v>89</v>
      </c>
    </row>
    <row r="67" spans="1:17" x14ac:dyDescent="0.3">
      <c r="A67" s="6" t="str">
        <f>MID(Q67,Hoja2!$D$2,Hoja2!$F$2)</f>
        <v xml:space="preserve">DIB IVAN ENRIQUE         </v>
      </c>
      <c r="B67" s="6" t="str">
        <f>MID(Q67,Hoja2!$D$3,Hoja2!$B$3)</f>
        <v>28900890</v>
      </c>
      <c r="C67" s="6" t="str">
        <f>MID(Q67,Hoja2!$D$4,Hoja2!$B$4)</f>
        <v>38563</v>
      </c>
      <c r="D67" s="6" t="str">
        <f>MID(Q67,Hoja2!$D$5,Hoja2!$B$5)</f>
        <v>03884</v>
      </c>
      <c r="E67" s="6" t="str">
        <f>MID(Q67,Hoja2!$D$6,Hoja2!$B$6)</f>
        <v>38781855</v>
      </c>
      <c r="F67" s="6" t="str">
        <f>MID(Q67,Hoja2!$D$7,Hoja2!$B$7)</f>
        <v>060098</v>
      </c>
      <c r="G67" s="6">
        <f>MID(Q67,Hoja2!$D$8,Hoja2!$B$8)/100</f>
        <v>8032.2</v>
      </c>
      <c r="H67" s="6">
        <f>MID(Q67,Hoja2!$D$9,Hoja2!$B$9)/100</f>
        <v>16729.03</v>
      </c>
      <c r="I67" s="6">
        <f>MID(Q67,Hoja2!$D$10,Hoja2!$B$10)/100</f>
        <v>24761.23</v>
      </c>
      <c r="J67" s="6">
        <f>MID(Q67,Hoja2!$D$11,Hoja2!$B$11)/100</f>
        <v>3011.22</v>
      </c>
      <c r="K67" s="6" t="str">
        <f>MID(Q67,Hoja2!$D$12,Hoja2!$B$12)</f>
        <v>D</v>
      </c>
      <c r="L67" s="6" t="str">
        <f>MID(Q67,Hoja2!$D$13,Hoja2!$B$13)</f>
        <v>000000000</v>
      </c>
      <c r="M67" s="7">
        <f>MID(Q67,Hoja2!$D$14,Hoja2!$B$14)/100</f>
        <v>21750.01</v>
      </c>
      <c r="N67" s="6" t="str">
        <f>MID(Q67,Hoja2!$D$15,Hoja2!$B$15)</f>
        <v>290914</v>
      </c>
      <c r="O67" s="6" t="str">
        <f>MID(Q67,Hoja2!$D$16,Hoja2!$B$16)</f>
        <v>20289008900</v>
      </c>
      <c r="P67" s="6" t="str">
        <f>MID(Q67,Hoja2!$D$17,Hoja2!$B$17)</f>
        <v>V</v>
      </c>
      <c r="Q67" s="5" t="s">
        <v>90</v>
      </c>
    </row>
    <row r="68" spans="1:17" x14ac:dyDescent="0.3">
      <c r="A68" s="6" t="str">
        <f>MID(Q68,Hoja2!$D$2,Hoja2!$F$2)</f>
        <v xml:space="preserve">CARDOZO ELVA EUGENIA     </v>
      </c>
      <c r="B68" s="6" t="str">
        <f>MID(Q68,Hoja2!$D$3,Hoja2!$B$3)</f>
        <v>27190720</v>
      </c>
      <c r="C68" s="6" t="str">
        <f>MID(Q68,Hoja2!$D$4,Hoja2!$B$4)</f>
        <v>38176</v>
      </c>
      <c r="D68" s="6" t="str">
        <f>MID(Q68,Hoja2!$D$5,Hoja2!$B$5)</f>
        <v>01885</v>
      </c>
      <c r="E68" s="6" t="str">
        <f>MID(Q68,Hoja2!$D$6,Hoja2!$B$6)</f>
        <v>38827114</v>
      </c>
      <c r="F68" s="6" t="str">
        <f>MID(Q68,Hoja2!$D$7,Hoja2!$B$7)</f>
        <v>060098</v>
      </c>
      <c r="G68" s="6">
        <f>MID(Q68,Hoja2!$D$8,Hoja2!$B$8)/100</f>
        <v>6078.96</v>
      </c>
      <c r="H68" s="6">
        <f>MID(Q68,Hoja2!$D$9,Hoja2!$B$9)/100</f>
        <v>18083.63</v>
      </c>
      <c r="I68" s="6">
        <f>MID(Q68,Hoja2!$D$10,Hoja2!$B$10)/100</f>
        <v>24162.59</v>
      </c>
      <c r="J68" s="6">
        <f>MID(Q68,Hoja2!$D$11,Hoja2!$B$11)/100</f>
        <v>3255.05</v>
      </c>
      <c r="K68" s="6" t="str">
        <f>MID(Q68,Hoja2!$D$12,Hoja2!$B$12)</f>
        <v>D</v>
      </c>
      <c r="L68" s="6" t="str">
        <f>MID(Q68,Hoja2!$D$13,Hoja2!$B$13)</f>
        <v>000000000</v>
      </c>
      <c r="M68" s="7">
        <f>MID(Q68,Hoja2!$D$14,Hoja2!$B$14)/100</f>
        <v>20907.54</v>
      </c>
      <c r="N68" s="6" t="str">
        <f>MID(Q68,Hoja2!$D$15,Hoja2!$B$15)</f>
        <v>231213</v>
      </c>
      <c r="O68" s="6" t="str">
        <f>MID(Q68,Hoja2!$D$16,Hoja2!$B$16)</f>
        <v>27271907201</v>
      </c>
      <c r="P68" s="6" t="str">
        <f>MID(Q68,Hoja2!$D$17,Hoja2!$B$17)</f>
        <v>M</v>
      </c>
      <c r="Q68" s="5" t="s">
        <v>91</v>
      </c>
    </row>
    <row r="69" spans="1:17" x14ac:dyDescent="0.3">
      <c r="A69" s="6" t="str">
        <f>MID(Q69,Hoja2!$D$2,Hoja2!$F$2)</f>
        <v>PALAVECINO ADRIANA ESTHER</v>
      </c>
      <c r="B69" s="6" t="str">
        <f>MID(Q69,Hoja2!$D$3,Hoja2!$B$3)</f>
        <v>17414017</v>
      </c>
      <c r="C69" s="6" t="str">
        <f>MID(Q69,Hoja2!$D$4,Hoja2!$B$4)</f>
        <v>38547</v>
      </c>
      <c r="D69" s="6" t="str">
        <f>MID(Q69,Hoja2!$D$5,Hoja2!$B$5)</f>
        <v>01885</v>
      </c>
      <c r="E69" s="6" t="str">
        <f>MID(Q69,Hoja2!$D$6,Hoja2!$B$6)</f>
        <v>38847101</v>
      </c>
      <c r="F69" s="6" t="str">
        <f>MID(Q69,Hoja2!$D$7,Hoja2!$B$7)</f>
        <v>060098</v>
      </c>
      <c r="G69" s="6">
        <f>MID(Q69,Hoja2!$D$8,Hoja2!$B$8)/100</f>
        <v>6553.64</v>
      </c>
      <c r="H69" s="6">
        <f>MID(Q69,Hoja2!$D$9,Hoja2!$B$9)/100</f>
        <v>18760.93</v>
      </c>
      <c r="I69" s="6">
        <f>MID(Q69,Hoja2!$D$10,Hoja2!$B$10)/100</f>
        <v>25314.57</v>
      </c>
      <c r="J69" s="6">
        <f>MID(Q69,Hoja2!$D$11,Hoja2!$B$11)/100</f>
        <v>3564.58</v>
      </c>
      <c r="K69" s="6" t="str">
        <f>MID(Q69,Hoja2!$D$12,Hoja2!$B$12)</f>
        <v>D</v>
      </c>
      <c r="L69" s="6" t="str">
        <f>MID(Q69,Hoja2!$D$13,Hoja2!$B$13)</f>
        <v>000000000</v>
      </c>
      <c r="M69" s="7">
        <f>MID(Q69,Hoja2!$D$14,Hoja2!$B$14)/100</f>
        <v>21749.99</v>
      </c>
      <c r="N69" s="6" t="str">
        <f>MID(Q69,Hoja2!$D$15,Hoja2!$B$15)</f>
        <v>060912</v>
      </c>
      <c r="O69" s="6" t="str">
        <f>MID(Q69,Hoja2!$D$16,Hoja2!$B$16)</f>
        <v>27174140176</v>
      </c>
      <c r="P69" s="6" t="str">
        <f>MID(Q69,Hoja2!$D$17,Hoja2!$B$17)</f>
        <v>M</v>
      </c>
      <c r="Q69" s="5" t="s">
        <v>92</v>
      </c>
    </row>
    <row r="70" spans="1:17" x14ac:dyDescent="0.3">
      <c r="A70" s="6" t="str">
        <f>MID(Q70,Hoja2!$D$2,Hoja2!$F$2)</f>
        <v xml:space="preserve">YNFANTE MARIA CELESTE    </v>
      </c>
      <c r="B70" s="6" t="str">
        <f>MID(Q70,Hoja2!$D$3,Hoja2!$B$3)</f>
        <v>31991183</v>
      </c>
      <c r="C70" s="6" t="str">
        <f>MID(Q70,Hoja2!$D$4,Hoja2!$B$4)</f>
        <v>38563</v>
      </c>
      <c r="D70" s="6" t="str">
        <f>MID(Q70,Hoja2!$D$5,Hoja2!$B$5)</f>
        <v>03884</v>
      </c>
      <c r="E70" s="6" t="str">
        <f>MID(Q70,Hoja2!$D$6,Hoja2!$B$6)</f>
        <v>38855913</v>
      </c>
      <c r="F70" s="6" t="str">
        <f>MID(Q70,Hoja2!$D$7,Hoja2!$B$7)</f>
        <v>060098</v>
      </c>
      <c r="G70" s="6">
        <f>MID(Q70,Hoja2!$D$8,Hoja2!$B$8)/100</f>
        <v>9259.57</v>
      </c>
      <c r="H70" s="6">
        <f>MID(Q70,Hoja2!$D$9,Hoja2!$B$9)/100</f>
        <v>15232.23</v>
      </c>
      <c r="I70" s="6">
        <f>MID(Q70,Hoja2!$D$10,Hoja2!$B$10)/100</f>
        <v>24491.8</v>
      </c>
      <c r="J70" s="6">
        <f>MID(Q70,Hoja2!$D$11,Hoja2!$B$11)/100</f>
        <v>2741.8</v>
      </c>
      <c r="K70" s="6" t="str">
        <f>MID(Q70,Hoja2!$D$12,Hoja2!$B$12)</f>
        <v>D</v>
      </c>
      <c r="L70" s="6" t="str">
        <f>MID(Q70,Hoja2!$D$13,Hoja2!$B$13)</f>
        <v>000000000</v>
      </c>
      <c r="M70" s="7">
        <f>MID(Q70,Hoja2!$D$14,Hoja2!$B$14)/100</f>
        <v>21750</v>
      </c>
      <c r="N70" s="6" t="str">
        <f>MID(Q70,Hoja2!$D$15,Hoja2!$B$15)</f>
        <v>201015</v>
      </c>
      <c r="O70" s="6" t="str">
        <f>MID(Q70,Hoja2!$D$16,Hoja2!$B$16)</f>
        <v>27319911834</v>
      </c>
      <c r="P70" s="6" t="str">
        <f>MID(Q70,Hoja2!$D$17,Hoja2!$B$17)</f>
        <v>M</v>
      </c>
      <c r="Q70" s="5" t="s">
        <v>93</v>
      </c>
    </row>
    <row r="71" spans="1:17" x14ac:dyDescent="0.3">
      <c r="A71" s="6" t="str">
        <f>MID(Q71,Hoja2!$D$2,Hoja2!$F$2)</f>
        <v xml:space="preserve">NAVARRO MARIA INES       </v>
      </c>
      <c r="B71" s="6" t="str">
        <f>MID(Q71,Hoja2!$D$3,Hoja2!$B$3)</f>
        <v>30059361</v>
      </c>
      <c r="C71" s="6" t="str">
        <f>MID(Q71,Hoja2!$D$4,Hoja2!$B$4)</f>
        <v>38307</v>
      </c>
      <c r="D71" s="6" t="str">
        <f>MID(Q71,Hoja2!$D$5,Hoja2!$B$5)</f>
        <v>01065</v>
      </c>
      <c r="E71" s="6" t="str">
        <f>MID(Q71,Hoja2!$D$6,Hoja2!$B$6)</f>
        <v>38866901</v>
      </c>
      <c r="F71" s="6" t="str">
        <f>MID(Q71,Hoja2!$D$7,Hoja2!$B$7)</f>
        <v>060098</v>
      </c>
      <c r="G71" s="6">
        <f>MID(Q71,Hoja2!$D$8,Hoja2!$B$8)/100</f>
        <v>4699.87</v>
      </c>
      <c r="H71" s="6">
        <f>MID(Q71,Hoja2!$D$9,Hoja2!$B$9)/100</f>
        <v>20792.84</v>
      </c>
      <c r="I71" s="6">
        <f>MID(Q71,Hoja2!$D$10,Hoja2!$B$10)/100</f>
        <v>25492.71</v>
      </c>
      <c r="J71" s="6">
        <f>MID(Q71,Hoja2!$D$11,Hoja2!$B$11)/100</f>
        <v>3742.71</v>
      </c>
      <c r="K71" s="6" t="str">
        <f>MID(Q71,Hoja2!$D$12,Hoja2!$B$12)</f>
        <v>D</v>
      </c>
      <c r="L71" s="6" t="str">
        <f>MID(Q71,Hoja2!$D$13,Hoja2!$B$13)</f>
        <v>000000000</v>
      </c>
      <c r="M71" s="7">
        <f>MID(Q71,Hoja2!$D$14,Hoja2!$B$14)/100</f>
        <v>21750</v>
      </c>
      <c r="N71" s="6" t="str">
        <f>MID(Q71,Hoja2!$D$15,Hoja2!$B$15)</f>
        <v>140110</v>
      </c>
      <c r="O71" s="6" t="str">
        <f>MID(Q71,Hoja2!$D$16,Hoja2!$B$16)</f>
        <v>27300593610</v>
      </c>
      <c r="P71" s="6" t="str">
        <f>MID(Q71,Hoja2!$D$17,Hoja2!$B$17)</f>
        <v>M</v>
      </c>
      <c r="Q71" s="5" t="s">
        <v>94</v>
      </c>
    </row>
    <row r="72" spans="1:17" x14ac:dyDescent="0.3">
      <c r="A72" s="6" t="str">
        <f>MID(Q72,Hoja2!$D$2,Hoja2!$F$2)</f>
        <v xml:space="preserve">ORELLANA OLGA ANDREA     </v>
      </c>
      <c r="B72" s="6" t="str">
        <f>MID(Q72,Hoja2!$D$3,Hoja2!$B$3)</f>
        <v>23976809</v>
      </c>
      <c r="C72" s="6" t="str">
        <f>MID(Q72,Hoja2!$D$4,Hoja2!$B$4)</f>
        <v>38192</v>
      </c>
      <c r="D72" s="6" t="str">
        <f>MID(Q72,Hoja2!$D$5,Hoja2!$B$5)</f>
        <v>03884</v>
      </c>
      <c r="E72" s="6" t="str">
        <f>MID(Q72,Hoja2!$D$6,Hoja2!$B$6)</f>
        <v>38877261</v>
      </c>
      <c r="F72" s="6" t="str">
        <f>MID(Q72,Hoja2!$D$7,Hoja2!$B$7)</f>
        <v>060098</v>
      </c>
      <c r="G72" s="6">
        <f>MID(Q72,Hoja2!$D$8,Hoja2!$B$8)/100</f>
        <v>7102.25</v>
      </c>
      <c r="H72" s="6">
        <f>MID(Q72,Hoja2!$D$9,Hoja2!$B$9)/100</f>
        <v>18083.63</v>
      </c>
      <c r="I72" s="6">
        <f>MID(Q72,Hoja2!$D$10,Hoja2!$B$10)/100</f>
        <v>25185.88</v>
      </c>
      <c r="J72" s="6">
        <f>MID(Q72,Hoja2!$D$11,Hoja2!$B$11)/100</f>
        <v>3435.89</v>
      </c>
      <c r="K72" s="6" t="str">
        <f>MID(Q72,Hoja2!$D$12,Hoja2!$B$12)</f>
        <v>D</v>
      </c>
      <c r="L72" s="6" t="str">
        <f>MID(Q72,Hoja2!$D$13,Hoja2!$B$13)</f>
        <v>000000000</v>
      </c>
      <c r="M72" s="7">
        <f>MID(Q72,Hoja2!$D$14,Hoja2!$B$14)/100</f>
        <v>21749.99</v>
      </c>
      <c r="N72" s="6" t="str">
        <f>MID(Q72,Hoja2!$D$15,Hoja2!$B$15)</f>
        <v>050309</v>
      </c>
      <c r="O72" s="6" t="str">
        <f>MID(Q72,Hoja2!$D$16,Hoja2!$B$16)</f>
        <v>27239768097</v>
      </c>
      <c r="P72" s="6" t="str">
        <f>MID(Q72,Hoja2!$D$17,Hoja2!$B$17)</f>
        <v>M</v>
      </c>
      <c r="Q72" s="5" t="s">
        <v>95</v>
      </c>
    </row>
    <row r="73" spans="1:17" x14ac:dyDescent="0.3">
      <c r="A73" s="6" t="str">
        <f>MID(Q73,Hoja2!$D$2,Hoja2!$F$2)</f>
        <v xml:space="preserve">MASTROIACOVO OLGA        </v>
      </c>
      <c r="B73" s="6" t="str">
        <f>MID(Q73,Hoja2!$D$3,Hoja2!$B$3)</f>
        <v>22415109</v>
      </c>
      <c r="C73" s="6" t="str">
        <f>MID(Q73,Hoja2!$D$4,Hoja2!$B$4)</f>
        <v>38563</v>
      </c>
      <c r="D73" s="6" t="str">
        <f>MID(Q73,Hoja2!$D$5,Hoja2!$B$5)</f>
        <v>03884</v>
      </c>
      <c r="E73" s="6" t="str">
        <f>MID(Q73,Hoja2!$D$6,Hoja2!$B$6)</f>
        <v>38888055</v>
      </c>
      <c r="F73" s="6" t="str">
        <f>MID(Q73,Hoja2!$D$7,Hoja2!$B$7)</f>
        <v>060098</v>
      </c>
      <c r="G73" s="6">
        <f>MID(Q73,Hoja2!$D$8,Hoja2!$B$8)/100</f>
        <v>925.28</v>
      </c>
      <c r="H73" s="6">
        <f>MID(Q73,Hoja2!$D$9,Hoja2!$B$9)/100</f>
        <v>19296.04</v>
      </c>
      <c r="I73" s="6">
        <f>MID(Q73,Hoja2!$D$10,Hoja2!$B$10)/100</f>
        <v>20221.32</v>
      </c>
      <c r="J73" s="6">
        <f>MID(Q73,Hoja2!$D$11,Hoja2!$B$11)/100</f>
        <v>3473.29</v>
      </c>
      <c r="K73" s="6" t="str">
        <f>MID(Q73,Hoja2!$D$12,Hoja2!$B$12)</f>
        <v>D</v>
      </c>
      <c r="L73" s="6" t="str">
        <f>MID(Q73,Hoja2!$D$13,Hoja2!$B$13)</f>
        <v>000000000</v>
      </c>
      <c r="M73" s="7">
        <f>MID(Q73,Hoja2!$D$14,Hoja2!$B$14)/100</f>
        <v>16748.03</v>
      </c>
      <c r="N73" s="6" t="str">
        <f>MID(Q73,Hoja2!$D$15,Hoja2!$B$15)</f>
        <v>030401</v>
      </c>
      <c r="O73" s="6" t="str">
        <f>MID(Q73,Hoja2!$D$16,Hoja2!$B$16)</f>
        <v>27224151093</v>
      </c>
      <c r="P73" s="6" t="str">
        <f>MID(Q73,Hoja2!$D$17,Hoja2!$B$17)</f>
        <v>M</v>
      </c>
      <c r="Q73" s="5" t="s">
        <v>96</v>
      </c>
    </row>
    <row r="74" spans="1:17" x14ac:dyDescent="0.3">
      <c r="A74" s="6" t="str">
        <f>MID(Q74,Hoja2!$D$2,Hoja2!$F$2)</f>
        <v xml:space="preserve">CORONEL JOSE RAFAEL      </v>
      </c>
      <c r="B74" s="6" t="str">
        <f>MID(Q74,Hoja2!$D$3,Hoja2!$B$3)</f>
        <v>20307490</v>
      </c>
      <c r="C74" s="6" t="str">
        <f>MID(Q74,Hoja2!$D$4,Hoja2!$B$4)</f>
        <v>38563</v>
      </c>
      <c r="D74" s="6" t="str">
        <f>MID(Q74,Hoja2!$D$5,Hoja2!$B$5)</f>
        <v>03884</v>
      </c>
      <c r="E74" s="6" t="str">
        <f>MID(Q74,Hoja2!$D$6,Hoja2!$B$6)</f>
        <v>38911963</v>
      </c>
      <c r="F74" s="6" t="str">
        <f>MID(Q74,Hoja2!$D$7,Hoja2!$B$7)</f>
        <v>060098</v>
      </c>
      <c r="G74" s="6">
        <f>MID(Q74,Hoja2!$D$8,Hoja2!$B$8)/100</f>
        <v>4145.04</v>
      </c>
      <c r="H74" s="6">
        <f>MID(Q74,Hoja2!$D$9,Hoja2!$B$9)/100</f>
        <v>22147.45</v>
      </c>
      <c r="I74" s="6">
        <f>MID(Q74,Hoja2!$D$10,Hoja2!$B$10)/100</f>
        <v>26292.49</v>
      </c>
      <c r="J74" s="6">
        <f>MID(Q74,Hoja2!$D$11,Hoja2!$B$11)/100</f>
        <v>3986.54</v>
      </c>
      <c r="K74" s="6" t="str">
        <f>MID(Q74,Hoja2!$D$12,Hoja2!$B$12)</f>
        <v>D</v>
      </c>
      <c r="L74" s="6" t="str">
        <f>MID(Q74,Hoja2!$D$13,Hoja2!$B$13)</f>
        <v>000000000</v>
      </c>
      <c r="M74" s="7">
        <f>MID(Q74,Hoja2!$D$14,Hoja2!$B$14)/100</f>
        <v>22305.95</v>
      </c>
      <c r="N74" s="6" t="str">
        <f>MID(Q74,Hoja2!$D$15,Hoja2!$B$15)</f>
        <v>151196</v>
      </c>
      <c r="O74" s="6" t="str">
        <f>MID(Q74,Hoja2!$D$16,Hoja2!$B$16)</f>
        <v>20203074906</v>
      </c>
      <c r="P74" s="6" t="str">
        <f>MID(Q74,Hoja2!$D$17,Hoja2!$B$17)</f>
        <v>V</v>
      </c>
      <c r="Q74" s="5" t="s">
        <v>97</v>
      </c>
    </row>
    <row r="75" spans="1:17" x14ac:dyDescent="0.3">
      <c r="A75" s="6" t="str">
        <f>MID(Q75,Hoja2!$D$2,Hoja2!$F$2)</f>
        <v xml:space="preserve">MORALES ANDREA VIVIANA   </v>
      </c>
      <c r="B75" s="6" t="str">
        <f>MID(Q75,Hoja2!$D$3,Hoja2!$B$3)</f>
        <v>31180722</v>
      </c>
      <c r="C75" s="6" t="str">
        <f>MID(Q75,Hoja2!$D$4,Hoja2!$B$4)</f>
        <v>38153</v>
      </c>
      <c r="D75" s="6" t="str">
        <f>MID(Q75,Hoja2!$D$5,Hoja2!$B$5)</f>
        <v>00263</v>
      </c>
      <c r="E75" s="6" t="str">
        <f>MID(Q75,Hoja2!$D$6,Hoja2!$B$6)</f>
        <v>38947804</v>
      </c>
      <c r="F75" s="6" t="str">
        <f>MID(Q75,Hoja2!$D$7,Hoja2!$B$7)</f>
        <v>060098</v>
      </c>
      <c r="G75" s="6">
        <f>MID(Q75,Hoja2!$D$8,Hoja2!$B$8)/100</f>
        <v>8032.2</v>
      </c>
      <c r="H75" s="6">
        <f>MID(Q75,Hoja2!$D$9,Hoja2!$B$9)/100</f>
        <v>16729.03</v>
      </c>
      <c r="I75" s="6">
        <f>MID(Q75,Hoja2!$D$10,Hoja2!$B$10)/100</f>
        <v>24761.23</v>
      </c>
      <c r="J75" s="6">
        <f>MID(Q75,Hoja2!$D$11,Hoja2!$B$11)/100</f>
        <v>3011.22</v>
      </c>
      <c r="K75" s="6" t="str">
        <f>MID(Q75,Hoja2!$D$12,Hoja2!$B$12)</f>
        <v>D</v>
      </c>
      <c r="L75" s="6" t="str">
        <f>MID(Q75,Hoja2!$D$13,Hoja2!$B$13)</f>
        <v>000000000</v>
      </c>
      <c r="M75" s="7">
        <f>MID(Q75,Hoja2!$D$14,Hoja2!$B$14)/100</f>
        <v>21750.01</v>
      </c>
      <c r="N75" s="6" t="str">
        <f>MID(Q75,Hoja2!$D$15,Hoja2!$B$15)</f>
        <v>060615</v>
      </c>
      <c r="O75" s="6" t="str">
        <f>MID(Q75,Hoja2!$D$16,Hoja2!$B$16)</f>
        <v>27311807221</v>
      </c>
      <c r="P75" s="6" t="str">
        <f>MID(Q75,Hoja2!$D$17,Hoja2!$B$17)</f>
        <v>M</v>
      </c>
      <c r="Q75" s="5" t="s">
        <v>98</v>
      </c>
    </row>
    <row r="76" spans="1:17" x14ac:dyDescent="0.3">
      <c r="A76" s="6" t="str">
        <f>MID(Q76,Hoja2!$D$2,Hoja2!$F$2)</f>
        <v xml:space="preserve">BULACIO JUAREZ FABIANA   </v>
      </c>
      <c r="B76" s="6" t="str">
        <f>MID(Q76,Hoja2!$D$3,Hoja2!$B$3)</f>
        <v>30917852</v>
      </c>
      <c r="C76" s="6" t="str">
        <f>MID(Q76,Hoja2!$D$4,Hoja2!$B$4)</f>
        <v>38192</v>
      </c>
      <c r="D76" s="6" t="str">
        <f>MID(Q76,Hoja2!$D$5,Hoja2!$B$5)</f>
        <v>03884</v>
      </c>
      <c r="E76" s="6" t="str">
        <f>MID(Q76,Hoja2!$D$6,Hoja2!$B$6)</f>
        <v>38963672</v>
      </c>
      <c r="F76" s="6" t="str">
        <f>MID(Q76,Hoja2!$D$7,Hoja2!$B$7)</f>
        <v>060098</v>
      </c>
      <c r="G76" s="6">
        <f>MID(Q76,Hoja2!$D$8,Hoja2!$B$8)/100</f>
        <v>7376.47</v>
      </c>
      <c r="H76" s="6">
        <f>MID(Q76,Hoja2!$D$9,Hoja2!$B$9)/100</f>
        <v>14019.82</v>
      </c>
      <c r="I76" s="6">
        <f>MID(Q76,Hoja2!$D$10,Hoja2!$B$10)/100</f>
        <v>21396.29</v>
      </c>
      <c r="J76" s="6">
        <f>MID(Q76,Hoja2!$D$11,Hoja2!$B$11)/100</f>
        <v>2523.5700000000002</v>
      </c>
      <c r="K76" s="6" t="str">
        <f>MID(Q76,Hoja2!$D$12,Hoja2!$B$12)</f>
        <v>D</v>
      </c>
      <c r="L76" s="6" t="str">
        <f>MID(Q76,Hoja2!$D$13,Hoja2!$B$13)</f>
        <v>000000000</v>
      </c>
      <c r="M76" s="7">
        <f>MID(Q76,Hoja2!$D$14,Hoja2!$B$14)/100</f>
        <v>18872.72</v>
      </c>
      <c r="N76" s="6" t="str">
        <f>MID(Q76,Hoja2!$D$15,Hoja2!$B$15)</f>
        <v>111122</v>
      </c>
      <c r="O76" s="6" t="str">
        <f>MID(Q76,Hoja2!$D$16,Hoja2!$B$16)</f>
        <v>27309178527</v>
      </c>
      <c r="P76" s="6" t="str">
        <f>MID(Q76,Hoja2!$D$17,Hoja2!$B$17)</f>
        <v>M</v>
      </c>
      <c r="Q76" s="5" t="s">
        <v>99</v>
      </c>
    </row>
    <row r="77" spans="1:17" x14ac:dyDescent="0.3">
      <c r="A77" s="6" t="str">
        <f>MID(Q77,Hoja2!$D$2,Hoja2!$F$2)</f>
        <v xml:space="preserve">GEREZ NORMA TERESA       </v>
      </c>
      <c r="B77" s="6" t="str">
        <f>MID(Q77,Hoja2!$D$3,Hoja2!$B$3)</f>
        <v>22446103</v>
      </c>
      <c r="C77" s="6" t="str">
        <f>MID(Q77,Hoja2!$D$4,Hoja2!$B$4)</f>
        <v>38176</v>
      </c>
      <c r="D77" s="6" t="str">
        <f>MID(Q77,Hoja2!$D$5,Hoja2!$B$5)</f>
        <v>01065</v>
      </c>
      <c r="E77" s="6" t="str">
        <f>MID(Q77,Hoja2!$D$6,Hoja2!$B$6)</f>
        <v>38989314</v>
      </c>
      <c r="F77" s="6" t="str">
        <f>MID(Q77,Hoja2!$D$7,Hoja2!$B$7)</f>
        <v>060098</v>
      </c>
      <c r="G77" s="6">
        <f>MID(Q77,Hoja2!$D$8,Hoja2!$B$8)/100</f>
        <v>1490.15</v>
      </c>
      <c r="H77" s="6">
        <f>MID(Q77,Hoja2!$D$9,Hoja2!$B$9)/100</f>
        <v>27565.86</v>
      </c>
      <c r="I77" s="6">
        <f>MID(Q77,Hoja2!$D$10,Hoja2!$B$10)/100</f>
        <v>29056.01</v>
      </c>
      <c r="J77" s="6">
        <f>MID(Q77,Hoja2!$D$11,Hoja2!$B$11)/100</f>
        <v>4961.8500000000004</v>
      </c>
      <c r="K77" s="6" t="str">
        <f>MID(Q77,Hoja2!$D$12,Hoja2!$B$12)</f>
        <v>D</v>
      </c>
      <c r="L77" s="6" t="str">
        <f>MID(Q77,Hoja2!$D$13,Hoja2!$B$13)</f>
        <v>000000000</v>
      </c>
      <c r="M77" s="7">
        <f>MID(Q77,Hoja2!$D$14,Hoja2!$B$14)/100</f>
        <v>24094.16</v>
      </c>
      <c r="N77" s="6" t="str">
        <f>MID(Q77,Hoja2!$D$15,Hoja2!$B$15)</f>
        <v>131298</v>
      </c>
      <c r="O77" s="6" t="str">
        <f>MID(Q77,Hoja2!$D$16,Hoja2!$B$16)</f>
        <v>27224461033</v>
      </c>
      <c r="P77" s="6" t="str">
        <f>MID(Q77,Hoja2!$D$17,Hoja2!$B$17)</f>
        <v>M</v>
      </c>
      <c r="Q77" s="5" t="s">
        <v>100</v>
      </c>
    </row>
    <row r="78" spans="1:17" x14ac:dyDescent="0.3">
      <c r="A78" s="6" t="str">
        <f>MID(Q78,Hoja2!$D$2,Hoja2!$F$2)</f>
        <v xml:space="preserve">CORONEL VICENTA ANGELICA </v>
      </c>
      <c r="B78" s="6" t="str">
        <f>MID(Q78,Hoja2!$D$3,Hoja2!$B$3)</f>
        <v>25208020</v>
      </c>
      <c r="C78" s="6" t="str">
        <f>MID(Q78,Hoja2!$D$4,Hoja2!$B$4)</f>
        <v>38176</v>
      </c>
      <c r="D78" s="6" t="str">
        <f>MID(Q78,Hoja2!$D$5,Hoja2!$B$5)</f>
        <v>01885</v>
      </c>
      <c r="E78" s="6" t="str">
        <f>MID(Q78,Hoja2!$D$6,Hoja2!$B$6)</f>
        <v>38992362</v>
      </c>
      <c r="F78" s="6" t="str">
        <f>MID(Q78,Hoja2!$D$7,Hoja2!$B$7)</f>
        <v>060098</v>
      </c>
      <c r="G78" s="6">
        <f>MID(Q78,Hoja2!$D$8,Hoja2!$B$8)/100</f>
        <v>4191.3100000000004</v>
      </c>
      <c r="H78" s="6">
        <f>MID(Q78,Hoja2!$D$9,Hoja2!$B$9)/100</f>
        <v>22844.79</v>
      </c>
      <c r="I78" s="6">
        <f>MID(Q78,Hoja2!$D$10,Hoja2!$B$10)/100</f>
        <v>27036.1</v>
      </c>
      <c r="J78" s="6">
        <f>MID(Q78,Hoja2!$D$11,Hoja2!$B$11)/100</f>
        <v>4112.0600000000004</v>
      </c>
      <c r="K78" s="6" t="str">
        <f>MID(Q78,Hoja2!$D$12,Hoja2!$B$12)</f>
        <v>D</v>
      </c>
      <c r="L78" s="6" t="str">
        <f>MID(Q78,Hoja2!$D$13,Hoja2!$B$13)</f>
        <v>000000000</v>
      </c>
      <c r="M78" s="7">
        <f>MID(Q78,Hoja2!$D$14,Hoja2!$B$14)/100</f>
        <v>22924.04</v>
      </c>
      <c r="N78" s="6" t="str">
        <f>MID(Q78,Hoja2!$D$15,Hoja2!$B$15)</f>
        <v>230499</v>
      </c>
      <c r="O78" s="6" t="str">
        <f>MID(Q78,Hoja2!$D$16,Hoja2!$B$16)</f>
        <v>27252080207</v>
      </c>
      <c r="P78" s="6" t="str">
        <f>MID(Q78,Hoja2!$D$17,Hoja2!$B$17)</f>
        <v>M</v>
      </c>
      <c r="Q78" s="5" t="s">
        <v>101</v>
      </c>
    </row>
    <row r="79" spans="1:17" x14ac:dyDescent="0.3">
      <c r="A79" s="6" t="str">
        <f>MID(Q79,Hoja2!$D$2,Hoja2!$F$2)</f>
        <v xml:space="preserve">FREYRE CARLOS DAVID      </v>
      </c>
      <c r="B79" s="6" t="str">
        <f>MID(Q79,Hoja2!$D$3,Hoja2!$B$3)</f>
        <v>17652909</v>
      </c>
      <c r="C79" s="6" t="str">
        <f>MID(Q79,Hoja2!$D$4,Hoja2!$B$4)</f>
        <v>38307</v>
      </c>
      <c r="D79" s="6" t="str">
        <f>MID(Q79,Hoja2!$D$5,Hoja2!$B$5)</f>
        <v>01885</v>
      </c>
      <c r="E79" s="6" t="str">
        <f>MID(Q79,Hoja2!$D$6,Hoja2!$B$6)</f>
        <v>38152344</v>
      </c>
      <c r="F79" s="6" t="str">
        <f>MID(Q79,Hoja2!$D$7,Hoja2!$B$7)</f>
        <v>060047</v>
      </c>
      <c r="G79" s="6">
        <f>MID(Q79,Hoja2!$D$8,Hoja2!$B$8)/100</f>
        <v>4909.8</v>
      </c>
      <c r="H79" s="6">
        <f>MID(Q79,Hoja2!$D$9,Hoja2!$B$9)/100</f>
        <v>33343.51</v>
      </c>
      <c r="I79" s="6">
        <f>MID(Q79,Hoja2!$D$10,Hoja2!$B$10)/100</f>
        <v>38253.31</v>
      </c>
      <c r="J79" s="6">
        <f>MID(Q79,Hoja2!$D$11,Hoja2!$B$11)/100</f>
        <v>6001.84</v>
      </c>
      <c r="K79" s="6" t="str">
        <f>MID(Q79,Hoja2!$D$12,Hoja2!$B$12)</f>
        <v>D</v>
      </c>
      <c r="L79" s="6" t="str">
        <f>MID(Q79,Hoja2!$D$13,Hoja2!$B$13)</f>
        <v>000000000</v>
      </c>
      <c r="M79" s="7">
        <f>MID(Q79,Hoja2!$D$14,Hoja2!$B$14)/100</f>
        <v>32251.47</v>
      </c>
      <c r="N79" s="6" t="str">
        <f>MID(Q79,Hoja2!$D$15,Hoja2!$B$15)</f>
        <v>160491</v>
      </c>
      <c r="O79" s="6" t="str">
        <f>MID(Q79,Hoja2!$D$16,Hoja2!$B$16)</f>
        <v>20176529092</v>
      </c>
      <c r="P79" s="6" t="str">
        <f>MID(Q79,Hoja2!$D$17,Hoja2!$B$17)</f>
        <v>V</v>
      </c>
      <c r="Q79" s="5" t="s">
        <v>102</v>
      </c>
    </row>
    <row r="80" spans="1:17" x14ac:dyDescent="0.3">
      <c r="A80" s="6" t="str">
        <f>MID(Q80,Hoja2!$D$2,Hoja2!$F$2)</f>
        <v xml:space="preserve">LUNA SILVA MARIA E       </v>
      </c>
      <c r="B80" s="6" t="str">
        <f>MID(Q80,Hoja2!$D$3,Hoja2!$B$3)</f>
        <v>21112571</v>
      </c>
      <c r="C80" s="6" t="str">
        <f>MID(Q80,Hoja2!$D$4,Hoja2!$B$4)</f>
        <v>38176</v>
      </c>
      <c r="D80" s="6" t="str">
        <f>MID(Q80,Hoja2!$D$5,Hoja2!$B$5)</f>
        <v>01885</v>
      </c>
      <c r="E80" s="6" t="str">
        <f>MID(Q80,Hoja2!$D$6,Hoja2!$B$6)</f>
        <v>38224434</v>
      </c>
      <c r="F80" s="6" t="str">
        <f>MID(Q80,Hoja2!$D$7,Hoja2!$B$7)</f>
        <v>060098</v>
      </c>
      <c r="G80" s="6">
        <f>MID(Q80,Hoja2!$D$8,Hoja2!$B$8)/100</f>
        <v>4237.57</v>
      </c>
      <c r="H80" s="6">
        <f>MID(Q80,Hoja2!$D$9,Hoja2!$B$9)/100</f>
        <v>23510</v>
      </c>
      <c r="I80" s="6">
        <f>MID(Q80,Hoja2!$D$10,Hoja2!$B$10)/100</f>
        <v>27747.57</v>
      </c>
      <c r="J80" s="6">
        <f>MID(Q80,Hoja2!$D$11,Hoja2!$B$11)/100</f>
        <v>4231.8</v>
      </c>
      <c r="K80" s="6" t="str">
        <f>MID(Q80,Hoja2!$D$12,Hoja2!$B$12)</f>
        <v>D</v>
      </c>
      <c r="L80" s="6" t="str">
        <f>MID(Q80,Hoja2!$D$13,Hoja2!$B$13)</f>
        <v>000000000</v>
      </c>
      <c r="M80" s="7">
        <f>MID(Q80,Hoja2!$D$14,Hoja2!$B$14)/100</f>
        <v>23515.77</v>
      </c>
      <c r="N80" s="6" t="str">
        <f>MID(Q80,Hoja2!$D$15,Hoja2!$B$15)</f>
        <v>190693</v>
      </c>
      <c r="O80" s="6" t="str">
        <f>MID(Q80,Hoja2!$D$16,Hoja2!$B$16)</f>
        <v>27211125719</v>
      </c>
      <c r="P80" s="6" t="str">
        <f>MID(Q80,Hoja2!$D$17,Hoja2!$B$17)</f>
        <v>M</v>
      </c>
      <c r="Q80" s="5" t="s">
        <v>103</v>
      </c>
    </row>
    <row r="81" spans="1:17" x14ac:dyDescent="0.3">
      <c r="A81" s="6" t="str">
        <f>MID(Q81,Hoja2!$D$2,Hoja2!$F$2)</f>
        <v xml:space="preserve">CORVALAN GLADYS MARCELA  </v>
      </c>
      <c r="B81" s="6" t="str">
        <f>MID(Q81,Hoja2!$D$3,Hoja2!$B$3)</f>
        <v>23410637</v>
      </c>
      <c r="C81" s="6" t="str">
        <f>MID(Q81,Hoja2!$D$4,Hoja2!$B$4)</f>
        <v>38192</v>
      </c>
      <c r="D81" s="6" t="str">
        <f>MID(Q81,Hoja2!$D$5,Hoja2!$B$5)</f>
        <v>03884</v>
      </c>
      <c r="E81" s="6" t="str">
        <f>MID(Q81,Hoja2!$D$6,Hoja2!$B$6)</f>
        <v>38283543</v>
      </c>
      <c r="F81" s="6" t="str">
        <f>MID(Q81,Hoja2!$D$7,Hoja2!$B$7)</f>
        <v>060098</v>
      </c>
      <c r="G81" s="6">
        <f>MID(Q81,Hoja2!$D$8,Hoja2!$B$8)/100</f>
        <v>1106.3900000000001</v>
      </c>
      <c r="H81" s="6">
        <f>MID(Q81,Hoja2!$D$9,Hoja2!$B$9)/100</f>
        <v>22147.45</v>
      </c>
      <c r="I81" s="6">
        <f>MID(Q81,Hoja2!$D$10,Hoja2!$B$10)/100</f>
        <v>23253.84</v>
      </c>
      <c r="J81" s="6">
        <f>MID(Q81,Hoja2!$D$11,Hoja2!$B$11)/100</f>
        <v>4208.01</v>
      </c>
      <c r="K81" s="6" t="str">
        <f>MID(Q81,Hoja2!$D$12,Hoja2!$B$12)</f>
        <v>D</v>
      </c>
      <c r="L81" s="6" t="str">
        <f>MID(Q81,Hoja2!$D$13,Hoja2!$B$13)</f>
        <v>000000000</v>
      </c>
      <c r="M81" s="7">
        <f>MID(Q81,Hoja2!$D$14,Hoja2!$B$14)/100</f>
        <v>19045.830000000002</v>
      </c>
      <c r="N81" s="6" t="str">
        <f>MID(Q81,Hoja2!$D$15,Hoja2!$B$15)</f>
        <v>090496</v>
      </c>
      <c r="O81" s="6" t="str">
        <f>MID(Q81,Hoja2!$D$16,Hoja2!$B$16)</f>
        <v>27234106371</v>
      </c>
      <c r="P81" s="6" t="str">
        <f>MID(Q81,Hoja2!$D$17,Hoja2!$B$17)</f>
        <v>M</v>
      </c>
      <c r="Q81" s="5" t="s">
        <v>104</v>
      </c>
    </row>
    <row r="82" spans="1:17" x14ac:dyDescent="0.3">
      <c r="A82" s="6" t="str">
        <f>MID(Q82,Hoja2!$D$2,Hoja2!$F$2)</f>
        <v xml:space="preserve">VALDEZ DANIEL ALBERTO    </v>
      </c>
      <c r="B82" s="6" t="str">
        <f>MID(Q82,Hoja2!$D$3,Hoja2!$B$3)</f>
        <v>25986721</v>
      </c>
      <c r="C82" s="6" t="str">
        <f>MID(Q82,Hoja2!$D$4,Hoja2!$B$4)</f>
        <v>38176</v>
      </c>
      <c r="D82" s="6" t="str">
        <f>MID(Q82,Hoja2!$D$5,Hoja2!$B$5)</f>
        <v>01885</v>
      </c>
      <c r="E82" s="6" t="str">
        <f>MID(Q82,Hoja2!$D$6,Hoja2!$B$6)</f>
        <v>38354093</v>
      </c>
      <c r="F82" s="6" t="str">
        <f>MID(Q82,Hoja2!$D$7,Hoja2!$B$7)</f>
        <v>060098</v>
      </c>
      <c r="G82" s="6">
        <f>MID(Q82,Hoja2!$D$8,Hoja2!$B$8)/100</f>
        <v>3025</v>
      </c>
      <c r="H82" s="6">
        <f>MID(Q82,Hoja2!$D$9,Hoja2!$B$9)/100</f>
        <v>22844.79</v>
      </c>
      <c r="I82" s="6">
        <f>MID(Q82,Hoja2!$D$10,Hoja2!$B$10)/100</f>
        <v>25869.79</v>
      </c>
      <c r="J82" s="6">
        <f>MID(Q82,Hoja2!$D$11,Hoja2!$B$11)/100</f>
        <v>4340.51</v>
      </c>
      <c r="K82" s="6" t="str">
        <f>MID(Q82,Hoja2!$D$12,Hoja2!$B$12)</f>
        <v>D</v>
      </c>
      <c r="L82" s="6" t="str">
        <f>MID(Q82,Hoja2!$D$13,Hoja2!$B$13)</f>
        <v>000000000</v>
      </c>
      <c r="M82" s="7">
        <f>MID(Q82,Hoja2!$D$14,Hoja2!$B$14)/100</f>
        <v>21529.279999999999</v>
      </c>
      <c r="N82" s="6" t="str">
        <f>MID(Q82,Hoja2!$D$15,Hoja2!$B$15)</f>
        <v>200499</v>
      </c>
      <c r="O82" s="6" t="str">
        <f>MID(Q82,Hoja2!$D$16,Hoja2!$B$16)</f>
        <v>20259867216</v>
      </c>
      <c r="P82" s="6" t="str">
        <f>MID(Q82,Hoja2!$D$17,Hoja2!$B$17)</f>
        <v>V</v>
      </c>
      <c r="Q82" s="5" t="s">
        <v>105</v>
      </c>
    </row>
    <row r="83" spans="1:17" x14ac:dyDescent="0.3">
      <c r="A83" s="6" t="str">
        <f>MID(Q83,Hoja2!$D$2,Hoja2!$F$2)</f>
        <v xml:space="preserve">VALLEJO JULIA JESUS      </v>
      </c>
      <c r="B83" s="6" t="str">
        <f>MID(Q83,Hoja2!$D$3,Hoja2!$B$3)</f>
        <v>17502419</v>
      </c>
      <c r="C83" s="6" t="str">
        <f>MID(Q83,Hoja2!$D$4,Hoja2!$B$4)</f>
        <v>38192</v>
      </c>
      <c r="D83" s="6" t="str">
        <f>MID(Q83,Hoja2!$D$5,Hoja2!$B$5)</f>
        <v>03884</v>
      </c>
      <c r="E83" s="6" t="str">
        <f>MID(Q83,Hoja2!$D$6,Hoja2!$B$6)</f>
        <v>38541954</v>
      </c>
      <c r="F83" s="6" t="str">
        <f>MID(Q83,Hoja2!$D$7,Hoja2!$B$7)</f>
        <v>060098</v>
      </c>
      <c r="G83" s="6">
        <f>MID(Q83,Hoja2!$D$8,Hoja2!$B$8)/100</f>
        <v>4145.04</v>
      </c>
      <c r="H83" s="6">
        <f>MID(Q83,Hoja2!$D$9,Hoja2!$B$9)/100</f>
        <v>22147.45</v>
      </c>
      <c r="I83" s="6">
        <f>MID(Q83,Hoja2!$D$10,Hoja2!$B$10)/100</f>
        <v>26292.49</v>
      </c>
      <c r="J83" s="6">
        <f>MID(Q83,Hoja2!$D$11,Hoja2!$B$11)/100</f>
        <v>3986.54</v>
      </c>
      <c r="K83" s="6" t="str">
        <f>MID(Q83,Hoja2!$D$12,Hoja2!$B$12)</f>
        <v>D</v>
      </c>
      <c r="L83" s="6" t="str">
        <f>MID(Q83,Hoja2!$D$13,Hoja2!$B$13)</f>
        <v>000000000</v>
      </c>
      <c r="M83" s="7">
        <f>MID(Q83,Hoja2!$D$14,Hoja2!$B$14)/100</f>
        <v>22305.95</v>
      </c>
      <c r="N83" s="6" t="str">
        <f>MID(Q83,Hoja2!$D$15,Hoja2!$B$15)</f>
        <v>070695</v>
      </c>
      <c r="O83" s="6" t="str">
        <f>MID(Q83,Hoja2!$D$16,Hoja2!$B$16)</f>
        <v>27175024196</v>
      </c>
      <c r="P83" s="6" t="str">
        <f>MID(Q83,Hoja2!$D$17,Hoja2!$B$17)</f>
        <v>M</v>
      </c>
      <c r="Q83" s="5" t="s">
        <v>106</v>
      </c>
    </row>
    <row r="84" spans="1:17" x14ac:dyDescent="0.3">
      <c r="A84" s="6" t="str">
        <f>MID(Q84,Hoja2!$D$2,Hoja2!$F$2)</f>
        <v xml:space="preserve">CHAVEZ NORYS ENRIQUETA   </v>
      </c>
      <c r="B84" s="6" t="str">
        <f>MID(Q84,Hoja2!$D$3,Hoja2!$B$3)</f>
        <v>25159753</v>
      </c>
      <c r="C84" s="6" t="str">
        <f>MID(Q84,Hoja2!$D$4,Hoja2!$B$4)</f>
        <v>38153</v>
      </c>
      <c r="D84" s="6" t="str">
        <f>MID(Q84,Hoja2!$D$5,Hoja2!$B$5)</f>
        <v>00263</v>
      </c>
      <c r="E84" s="6" t="str">
        <f>MID(Q84,Hoja2!$D$6,Hoja2!$B$6)</f>
        <v>38566904</v>
      </c>
      <c r="F84" s="6" t="str">
        <f>MID(Q84,Hoja2!$D$7,Hoja2!$B$7)</f>
        <v>060098</v>
      </c>
      <c r="G84" s="6">
        <f>MID(Q84,Hoja2!$D$8,Hoja2!$B$8)/100</f>
        <v>3959.99</v>
      </c>
      <c r="H84" s="6">
        <f>MID(Q84,Hoja2!$D$9,Hoja2!$B$9)/100</f>
        <v>19438.240000000002</v>
      </c>
      <c r="I84" s="6">
        <f>MID(Q84,Hoja2!$D$10,Hoja2!$B$10)/100</f>
        <v>23398.23</v>
      </c>
      <c r="J84" s="6">
        <f>MID(Q84,Hoja2!$D$11,Hoja2!$B$11)/100</f>
        <v>3498.88</v>
      </c>
      <c r="K84" s="6" t="str">
        <f>MID(Q84,Hoja2!$D$12,Hoja2!$B$12)</f>
        <v>D</v>
      </c>
      <c r="L84" s="6" t="str">
        <f>MID(Q84,Hoja2!$D$13,Hoja2!$B$13)</f>
        <v>000000000</v>
      </c>
      <c r="M84" s="7">
        <f>MID(Q84,Hoja2!$D$14,Hoja2!$B$14)/100</f>
        <v>19899.349999999999</v>
      </c>
      <c r="N84" s="6" t="str">
        <f>MID(Q84,Hoja2!$D$15,Hoja2!$B$15)</f>
        <v>071203</v>
      </c>
      <c r="O84" s="6" t="str">
        <f>MID(Q84,Hoja2!$D$16,Hoja2!$B$16)</f>
        <v>27251597532</v>
      </c>
      <c r="P84" s="6" t="str">
        <f>MID(Q84,Hoja2!$D$17,Hoja2!$B$17)</f>
        <v>M</v>
      </c>
      <c r="Q84" s="5" t="s">
        <v>107</v>
      </c>
    </row>
    <row r="85" spans="1:17" x14ac:dyDescent="0.3">
      <c r="A85" s="6" t="str">
        <f>MID(Q85,Hoja2!$D$2,Hoja2!$F$2)</f>
        <v xml:space="preserve">LUNA KARINA ELIZABETH    </v>
      </c>
      <c r="B85" s="6" t="str">
        <f>MID(Q85,Hoja2!$D$3,Hoja2!$B$3)</f>
        <v>27852822</v>
      </c>
      <c r="C85" s="6" t="str">
        <f>MID(Q85,Hoja2!$D$4,Hoja2!$B$4)</f>
        <v>38153</v>
      </c>
      <c r="D85" s="6" t="str">
        <f>MID(Q85,Hoja2!$D$5,Hoja2!$B$5)</f>
        <v>00263</v>
      </c>
      <c r="E85" s="6" t="str">
        <f>MID(Q85,Hoja2!$D$6,Hoja2!$B$6)</f>
        <v>38569444</v>
      </c>
      <c r="F85" s="6" t="str">
        <f>MID(Q85,Hoja2!$D$7,Hoja2!$B$7)</f>
        <v>060098</v>
      </c>
      <c r="G85" s="6">
        <f>MID(Q85,Hoja2!$D$8,Hoja2!$B$8)/100</f>
        <v>6596.2</v>
      </c>
      <c r="H85" s="6">
        <f>MID(Q85,Hoja2!$D$9,Hoja2!$B$9)/100</f>
        <v>17406.330000000002</v>
      </c>
      <c r="I85" s="6">
        <f>MID(Q85,Hoja2!$D$10,Hoja2!$B$10)/100</f>
        <v>24002.53</v>
      </c>
      <c r="J85" s="6">
        <f>MID(Q85,Hoja2!$D$11,Hoja2!$B$11)/100</f>
        <v>3133.14</v>
      </c>
      <c r="K85" s="6" t="str">
        <f>MID(Q85,Hoja2!$D$12,Hoja2!$B$12)</f>
        <v>D</v>
      </c>
      <c r="L85" s="6" t="str">
        <f>MID(Q85,Hoja2!$D$13,Hoja2!$B$13)</f>
        <v>000000000</v>
      </c>
      <c r="M85" s="7">
        <f>MID(Q85,Hoja2!$D$14,Hoja2!$B$14)/100</f>
        <v>20869.39</v>
      </c>
      <c r="N85" s="6" t="str">
        <f>MID(Q85,Hoja2!$D$15,Hoja2!$B$15)</f>
        <v>120811</v>
      </c>
      <c r="O85" s="6" t="str">
        <f>MID(Q85,Hoja2!$D$16,Hoja2!$B$16)</f>
        <v>27278528222</v>
      </c>
      <c r="P85" s="6" t="str">
        <f>MID(Q85,Hoja2!$D$17,Hoja2!$B$17)</f>
        <v>M</v>
      </c>
      <c r="Q85" s="5" t="s">
        <v>108</v>
      </c>
    </row>
    <row r="86" spans="1:17" x14ac:dyDescent="0.3">
      <c r="A86" s="6" t="str">
        <f>MID(Q86,Hoja2!$D$2,Hoja2!$F$2)</f>
        <v xml:space="preserve">ORELLANA MARIA LILIANA   </v>
      </c>
      <c r="B86" s="6" t="str">
        <f>MID(Q86,Hoja2!$D$3,Hoja2!$B$3)</f>
        <v>20814553</v>
      </c>
      <c r="C86" s="6" t="str">
        <f>MID(Q86,Hoja2!$D$4,Hoja2!$B$4)</f>
        <v>38176</v>
      </c>
      <c r="D86" s="6" t="str">
        <f>MID(Q86,Hoja2!$D$5,Hoja2!$B$5)</f>
        <v>01885</v>
      </c>
      <c r="E86" s="6" t="str">
        <f>MID(Q86,Hoja2!$D$6,Hoja2!$B$6)</f>
        <v>38718873</v>
      </c>
      <c r="F86" s="6" t="str">
        <f>MID(Q86,Hoja2!$D$7,Hoja2!$B$7)</f>
        <v>060098</v>
      </c>
      <c r="G86" s="6">
        <f>MID(Q86,Hoja2!$D$8,Hoja2!$B$8)/100</f>
        <v>5810.65</v>
      </c>
      <c r="H86" s="6">
        <f>MID(Q86,Hoja2!$D$9,Hoja2!$B$9)/100</f>
        <v>19438.240000000002</v>
      </c>
      <c r="I86" s="6">
        <f>MID(Q86,Hoja2!$D$10,Hoja2!$B$10)/100</f>
        <v>25248.89</v>
      </c>
      <c r="J86" s="6">
        <f>MID(Q86,Hoja2!$D$11,Hoja2!$B$11)/100</f>
        <v>3498.88</v>
      </c>
      <c r="K86" s="6" t="str">
        <f>MID(Q86,Hoja2!$D$12,Hoja2!$B$12)</f>
        <v>D</v>
      </c>
      <c r="L86" s="6" t="str">
        <f>MID(Q86,Hoja2!$D$13,Hoja2!$B$13)</f>
        <v>000000000</v>
      </c>
      <c r="M86" s="7">
        <f>MID(Q86,Hoja2!$D$14,Hoja2!$B$14)/100</f>
        <v>21750.01</v>
      </c>
      <c r="N86" s="6" t="str">
        <f>MID(Q86,Hoja2!$D$15,Hoja2!$B$15)</f>
        <v>110808</v>
      </c>
      <c r="O86" s="6" t="str">
        <f>MID(Q86,Hoja2!$D$16,Hoja2!$B$16)</f>
        <v>27208145539</v>
      </c>
      <c r="P86" s="6" t="str">
        <f>MID(Q86,Hoja2!$D$17,Hoja2!$B$17)</f>
        <v>M</v>
      </c>
      <c r="Q86" s="5" t="s">
        <v>109</v>
      </c>
    </row>
    <row r="87" spans="1:17" x14ac:dyDescent="0.3">
      <c r="A87" s="6" t="str">
        <f>MID(Q87,Hoja2!$D$2,Hoja2!$F$2)</f>
        <v xml:space="preserve">JIMENEZ MARILINA         </v>
      </c>
      <c r="B87" s="6" t="str">
        <f>MID(Q87,Hoja2!$D$3,Hoja2!$B$3)</f>
        <v>17890970</v>
      </c>
      <c r="C87" s="6" t="str">
        <f>MID(Q87,Hoja2!$D$4,Hoja2!$B$4)</f>
        <v>38153</v>
      </c>
      <c r="D87" s="6" t="str">
        <f>MID(Q87,Hoja2!$D$5,Hoja2!$B$5)</f>
        <v>00263</v>
      </c>
      <c r="E87" s="6" t="str">
        <f>MID(Q87,Hoja2!$D$6,Hoja2!$B$6)</f>
        <v>38758904</v>
      </c>
      <c r="F87" s="6" t="str">
        <f>MID(Q87,Hoja2!$D$7,Hoja2!$B$7)</f>
        <v>060098</v>
      </c>
      <c r="G87" s="6">
        <f>MID(Q87,Hoja2!$D$8,Hoja2!$B$8)/100</f>
        <v>6349.6</v>
      </c>
      <c r="H87" s="6">
        <f>MID(Q87,Hoja2!$D$9,Hoja2!$B$9)/100</f>
        <v>18780.98</v>
      </c>
      <c r="I87" s="6">
        <f>MID(Q87,Hoja2!$D$10,Hoja2!$B$10)/100</f>
        <v>25130.58</v>
      </c>
      <c r="J87" s="6">
        <f>MID(Q87,Hoja2!$D$11,Hoja2!$B$11)/100</f>
        <v>3380.58</v>
      </c>
      <c r="K87" s="6" t="str">
        <f>MID(Q87,Hoja2!$D$12,Hoja2!$B$12)</f>
        <v>D</v>
      </c>
      <c r="L87" s="6" t="str">
        <f>MID(Q87,Hoja2!$D$13,Hoja2!$B$13)</f>
        <v>000000000</v>
      </c>
      <c r="M87" s="7">
        <f>MID(Q87,Hoja2!$D$14,Hoja2!$B$14)/100</f>
        <v>21750</v>
      </c>
      <c r="N87" s="6" t="str">
        <f>MID(Q87,Hoja2!$D$15,Hoja2!$B$15)</f>
        <v>310506</v>
      </c>
      <c r="O87" s="6" t="str">
        <f>MID(Q87,Hoja2!$D$16,Hoja2!$B$16)</f>
        <v>27178909709</v>
      </c>
      <c r="P87" s="6" t="str">
        <f>MID(Q87,Hoja2!$D$17,Hoja2!$B$17)</f>
        <v>M</v>
      </c>
      <c r="Q87" s="5" t="s">
        <v>110</v>
      </c>
    </row>
    <row r="88" spans="1:17" x14ac:dyDescent="0.3">
      <c r="A88" s="6" t="str">
        <f>MID(Q88,Hoja2!$D$2,Hoja2!$F$2)</f>
        <v xml:space="preserve">BELIZAN MIRIAM PAOLA     </v>
      </c>
      <c r="B88" s="6" t="str">
        <f>MID(Q88,Hoja2!$D$3,Hoja2!$B$3)</f>
        <v>24728601</v>
      </c>
      <c r="C88" s="6" t="str">
        <f>MID(Q88,Hoja2!$D$4,Hoja2!$B$4)</f>
        <v>38153</v>
      </c>
      <c r="D88" s="6" t="str">
        <f>MID(Q88,Hoja2!$D$5,Hoja2!$B$5)</f>
        <v>00263</v>
      </c>
      <c r="E88" s="6" t="str">
        <f>MID(Q88,Hoja2!$D$6,Hoja2!$B$6)</f>
        <v>38759992</v>
      </c>
      <c r="F88" s="6" t="str">
        <f>MID(Q88,Hoja2!$D$7,Hoja2!$B$7)</f>
        <v>060098</v>
      </c>
      <c r="G88" s="6">
        <f>MID(Q88,Hoja2!$D$8,Hoja2!$B$8)/100</f>
        <v>3902.89</v>
      </c>
      <c r="H88" s="6">
        <f>MID(Q88,Hoja2!$D$9,Hoja2!$B$9)/100</f>
        <v>18780.98</v>
      </c>
      <c r="I88" s="6">
        <f>MID(Q88,Hoja2!$D$10,Hoja2!$B$10)/100</f>
        <v>22683.87</v>
      </c>
      <c r="J88" s="6">
        <f>MID(Q88,Hoja2!$D$11,Hoja2!$B$11)/100</f>
        <v>3568.39</v>
      </c>
      <c r="K88" s="6" t="str">
        <f>MID(Q88,Hoja2!$D$12,Hoja2!$B$12)</f>
        <v>D</v>
      </c>
      <c r="L88" s="6" t="str">
        <f>MID(Q88,Hoja2!$D$13,Hoja2!$B$13)</f>
        <v>000000000</v>
      </c>
      <c r="M88" s="7">
        <f>MID(Q88,Hoja2!$D$14,Hoja2!$B$14)/100</f>
        <v>19115.48</v>
      </c>
      <c r="N88" s="6" t="str">
        <f>MID(Q88,Hoja2!$D$15,Hoja2!$B$15)</f>
        <v>310506</v>
      </c>
      <c r="O88" s="6" t="str">
        <f>MID(Q88,Hoja2!$D$16,Hoja2!$B$16)</f>
        <v>27247286018</v>
      </c>
      <c r="P88" s="6" t="str">
        <f>MID(Q88,Hoja2!$D$17,Hoja2!$B$17)</f>
        <v>M</v>
      </c>
      <c r="Q88" s="5" t="s">
        <v>111</v>
      </c>
    </row>
    <row r="89" spans="1:17" x14ac:dyDescent="0.3">
      <c r="A89" s="6" t="str">
        <f>MID(Q89,Hoja2!$D$2,Hoja2!$F$2)</f>
        <v xml:space="preserve">GEREZ SILVIA VERONICA    </v>
      </c>
      <c r="B89" s="6" t="str">
        <f>MID(Q89,Hoja2!$D$3,Hoja2!$B$3)</f>
        <v>30373185</v>
      </c>
      <c r="C89" s="6" t="str">
        <f>MID(Q89,Hoja2!$D$4,Hoja2!$B$4)</f>
        <v>38281</v>
      </c>
      <c r="D89" s="6" t="str">
        <f>MID(Q89,Hoja2!$D$5,Hoja2!$B$5)</f>
        <v>00263</v>
      </c>
      <c r="E89" s="6" t="str">
        <f>MID(Q89,Hoja2!$D$6,Hoja2!$B$6)</f>
        <v>38760891</v>
      </c>
      <c r="F89" s="6" t="str">
        <f>MID(Q89,Hoja2!$D$7,Hoja2!$B$7)</f>
        <v>060098</v>
      </c>
      <c r="G89" s="6">
        <f>MID(Q89,Hoja2!$D$8,Hoja2!$B$8)/100</f>
        <v>6076.23</v>
      </c>
      <c r="H89" s="6">
        <f>MID(Q89,Hoja2!$D$9,Hoja2!$B$9)/100</f>
        <v>18780.98</v>
      </c>
      <c r="I89" s="6">
        <f>MID(Q89,Hoja2!$D$10,Hoja2!$B$10)/100</f>
        <v>24857.21</v>
      </c>
      <c r="J89" s="6">
        <f>MID(Q89,Hoja2!$D$11,Hoja2!$B$11)/100</f>
        <v>3380.58</v>
      </c>
      <c r="K89" s="6" t="str">
        <f>MID(Q89,Hoja2!$D$12,Hoja2!$B$12)</f>
        <v>D</v>
      </c>
      <c r="L89" s="6" t="str">
        <f>MID(Q89,Hoja2!$D$13,Hoja2!$B$13)</f>
        <v>000000000</v>
      </c>
      <c r="M89" s="7">
        <f>MID(Q89,Hoja2!$D$14,Hoja2!$B$14)/100</f>
        <v>21476.63</v>
      </c>
      <c r="N89" s="6" t="str">
        <f>MID(Q89,Hoja2!$D$15,Hoja2!$B$15)</f>
        <v>310506</v>
      </c>
      <c r="O89" s="6" t="str">
        <f>MID(Q89,Hoja2!$D$16,Hoja2!$B$16)</f>
        <v>27303731852</v>
      </c>
      <c r="P89" s="6" t="str">
        <f>MID(Q89,Hoja2!$D$17,Hoja2!$B$17)</f>
        <v>M</v>
      </c>
      <c r="Q89" s="5" t="s">
        <v>112</v>
      </c>
    </row>
    <row r="90" spans="1:17" x14ac:dyDescent="0.3">
      <c r="A90" s="6" t="str">
        <f>MID(Q90,Hoja2!$D$2,Hoja2!$F$2)</f>
        <v>SALVATIERRA NORMA BEATRIZ</v>
      </c>
      <c r="B90" s="6" t="str">
        <f>MID(Q90,Hoja2!$D$3,Hoja2!$B$3)</f>
        <v>26807189</v>
      </c>
      <c r="C90" s="6" t="str">
        <f>MID(Q90,Hoja2!$D$4,Hoja2!$B$4)</f>
        <v>38524</v>
      </c>
      <c r="D90" s="6" t="str">
        <f>MID(Q90,Hoja2!$D$5,Hoja2!$B$5)</f>
        <v>00263</v>
      </c>
      <c r="E90" s="6" t="str">
        <f>MID(Q90,Hoja2!$D$6,Hoja2!$B$6)</f>
        <v>38762092</v>
      </c>
      <c r="F90" s="6" t="str">
        <f>MID(Q90,Hoja2!$D$7,Hoja2!$B$7)</f>
        <v>060098</v>
      </c>
      <c r="G90" s="6">
        <f>MID(Q90,Hoja2!$D$8,Hoja2!$B$8)/100</f>
        <v>6349.6</v>
      </c>
      <c r="H90" s="6">
        <f>MID(Q90,Hoja2!$D$9,Hoja2!$B$9)/100</f>
        <v>18780.98</v>
      </c>
      <c r="I90" s="6">
        <f>MID(Q90,Hoja2!$D$10,Hoja2!$B$10)/100</f>
        <v>25130.58</v>
      </c>
      <c r="J90" s="6">
        <f>MID(Q90,Hoja2!$D$11,Hoja2!$B$11)/100</f>
        <v>3380.58</v>
      </c>
      <c r="K90" s="6" t="str">
        <f>MID(Q90,Hoja2!$D$12,Hoja2!$B$12)</f>
        <v>D</v>
      </c>
      <c r="L90" s="6" t="str">
        <f>MID(Q90,Hoja2!$D$13,Hoja2!$B$13)</f>
        <v>000000000</v>
      </c>
      <c r="M90" s="7">
        <f>MID(Q90,Hoja2!$D$14,Hoja2!$B$14)/100</f>
        <v>21750</v>
      </c>
      <c r="N90" s="6" t="str">
        <f>MID(Q90,Hoja2!$D$15,Hoja2!$B$15)</f>
        <v>130406</v>
      </c>
      <c r="O90" s="6" t="str">
        <f>MID(Q90,Hoja2!$D$16,Hoja2!$B$16)</f>
        <v>27268071895</v>
      </c>
      <c r="P90" s="6" t="str">
        <f>MID(Q90,Hoja2!$D$17,Hoja2!$B$17)</f>
        <v>M</v>
      </c>
      <c r="Q90" s="5" t="s">
        <v>113</v>
      </c>
    </row>
    <row r="91" spans="1:17" x14ac:dyDescent="0.3">
      <c r="A91" s="6" t="str">
        <f>MID(Q91,Hoja2!$D$2,Hoja2!$F$2)</f>
        <v xml:space="preserve">ROMERO SILVANA E         </v>
      </c>
      <c r="B91" s="6" t="str">
        <f>MID(Q91,Hoja2!$D$3,Hoja2!$B$3)</f>
        <v>25818790</v>
      </c>
      <c r="C91" s="6" t="str">
        <f>MID(Q91,Hoja2!$D$4,Hoja2!$B$4)</f>
        <v>38153</v>
      </c>
      <c r="D91" s="6" t="str">
        <f>MID(Q91,Hoja2!$D$5,Hoja2!$B$5)</f>
        <v>00263</v>
      </c>
      <c r="E91" s="6" t="str">
        <f>MID(Q91,Hoja2!$D$6,Hoja2!$B$6)</f>
        <v>38765922</v>
      </c>
      <c r="F91" s="6" t="str">
        <f>MID(Q91,Hoja2!$D$7,Hoja2!$B$7)</f>
        <v>060098</v>
      </c>
      <c r="G91" s="6">
        <f>MID(Q91,Hoja2!$D$8,Hoja2!$B$8)/100</f>
        <v>6366.03</v>
      </c>
      <c r="H91" s="6">
        <f>MID(Q91,Hoja2!$D$9,Hoja2!$B$9)/100</f>
        <v>18760.939999999999</v>
      </c>
      <c r="I91" s="6">
        <f>MID(Q91,Hoja2!$D$10,Hoja2!$B$10)/100</f>
        <v>25126.97</v>
      </c>
      <c r="J91" s="6">
        <f>MID(Q91,Hoja2!$D$11,Hoja2!$B$11)/100</f>
        <v>3376.97</v>
      </c>
      <c r="K91" s="6" t="str">
        <f>MID(Q91,Hoja2!$D$12,Hoja2!$B$12)</f>
        <v>D</v>
      </c>
      <c r="L91" s="6" t="str">
        <f>MID(Q91,Hoja2!$D$13,Hoja2!$B$13)</f>
        <v>000000000</v>
      </c>
      <c r="M91" s="7">
        <f>MID(Q91,Hoja2!$D$14,Hoja2!$B$14)/100</f>
        <v>21750</v>
      </c>
      <c r="N91" s="6" t="str">
        <f>MID(Q91,Hoja2!$D$15,Hoja2!$B$15)</f>
        <v>140807</v>
      </c>
      <c r="O91" s="6" t="str">
        <f>MID(Q91,Hoja2!$D$16,Hoja2!$B$16)</f>
        <v>27258187909</v>
      </c>
      <c r="P91" s="6" t="str">
        <f>MID(Q91,Hoja2!$D$17,Hoja2!$B$17)</f>
        <v>M</v>
      </c>
      <c r="Q91" s="5" t="s">
        <v>114</v>
      </c>
    </row>
    <row r="92" spans="1:17" x14ac:dyDescent="0.3">
      <c r="A92" s="6" t="str">
        <f>MID(Q92,Hoja2!$D$2,Hoja2!$F$2)</f>
        <v xml:space="preserve">LIZARDO ROSA MABEL       </v>
      </c>
      <c r="B92" s="6" t="str">
        <f>MID(Q92,Hoja2!$D$3,Hoja2!$B$3)</f>
        <v>25986724</v>
      </c>
      <c r="C92" s="6" t="str">
        <f>MID(Q92,Hoja2!$D$4,Hoja2!$B$4)</f>
        <v>38176</v>
      </c>
      <c r="D92" s="6" t="str">
        <f>MID(Q92,Hoja2!$D$5,Hoja2!$B$5)</f>
        <v>01885</v>
      </c>
      <c r="E92" s="6" t="str">
        <f>MID(Q92,Hoja2!$D$6,Hoja2!$B$6)</f>
        <v>38768954</v>
      </c>
      <c r="F92" s="6" t="str">
        <f>MID(Q92,Hoja2!$D$7,Hoja2!$B$7)</f>
        <v>060098</v>
      </c>
      <c r="G92" s="6">
        <f>MID(Q92,Hoja2!$D$8,Hoja2!$B$8)/100</f>
        <v>5254.97</v>
      </c>
      <c r="H92" s="6">
        <f>MID(Q92,Hoja2!$D$9,Hoja2!$B$9)/100</f>
        <v>20115.89</v>
      </c>
      <c r="I92" s="6">
        <f>MID(Q92,Hoja2!$D$10,Hoja2!$B$10)/100</f>
        <v>25370.86</v>
      </c>
      <c r="J92" s="6">
        <f>MID(Q92,Hoja2!$D$11,Hoja2!$B$11)/100</f>
        <v>3620.86</v>
      </c>
      <c r="K92" s="6" t="str">
        <f>MID(Q92,Hoja2!$D$12,Hoja2!$B$12)</f>
        <v>D</v>
      </c>
      <c r="L92" s="6" t="str">
        <f>MID(Q92,Hoja2!$D$13,Hoja2!$B$13)</f>
        <v>000000000</v>
      </c>
      <c r="M92" s="7">
        <f>MID(Q92,Hoja2!$D$14,Hoja2!$B$14)/100</f>
        <v>21750</v>
      </c>
      <c r="N92" s="6" t="str">
        <f>MID(Q92,Hoja2!$D$15,Hoja2!$B$15)</f>
        <v>170407</v>
      </c>
      <c r="O92" s="6" t="str">
        <f>MID(Q92,Hoja2!$D$16,Hoja2!$B$16)</f>
        <v>27259867245</v>
      </c>
      <c r="P92" s="6" t="str">
        <f>MID(Q92,Hoja2!$D$17,Hoja2!$B$17)</f>
        <v>M</v>
      </c>
      <c r="Q92" s="5" t="s">
        <v>115</v>
      </c>
    </row>
    <row r="93" spans="1:17" x14ac:dyDescent="0.3">
      <c r="A93" s="6" t="str">
        <f>MID(Q93,Hoja2!$D$2,Hoja2!$F$2)</f>
        <v xml:space="preserve">CONTRERASCARLOS DANIEL   </v>
      </c>
      <c r="B93" s="6" t="str">
        <f>MID(Q93,Hoja2!$D$3,Hoja2!$B$3)</f>
        <v>18280521</v>
      </c>
      <c r="C93" s="6" t="str">
        <f>MID(Q93,Hoja2!$D$4,Hoja2!$B$4)</f>
        <v>38192</v>
      </c>
      <c r="D93" s="6" t="str">
        <f>MID(Q93,Hoja2!$D$5,Hoja2!$B$5)</f>
        <v>03884</v>
      </c>
      <c r="E93" s="6" t="str">
        <f>MID(Q93,Hoja2!$D$6,Hoja2!$B$6)</f>
        <v>38811951</v>
      </c>
      <c r="F93" s="6" t="str">
        <f>MID(Q93,Hoja2!$D$7,Hoja2!$B$7)</f>
        <v>060098</v>
      </c>
      <c r="G93" s="6">
        <f>MID(Q93,Hoja2!$D$8,Hoja2!$B$8)/100</f>
        <v>6553.64</v>
      </c>
      <c r="H93" s="6">
        <f>MID(Q93,Hoja2!$D$9,Hoja2!$B$9)/100</f>
        <v>18760.939999999999</v>
      </c>
      <c r="I93" s="6">
        <f>MID(Q93,Hoja2!$D$10,Hoja2!$B$10)/100</f>
        <v>25314.58</v>
      </c>
      <c r="J93" s="6">
        <f>MID(Q93,Hoja2!$D$11,Hoja2!$B$11)/100</f>
        <v>3564.58</v>
      </c>
      <c r="K93" s="6" t="str">
        <f>MID(Q93,Hoja2!$D$12,Hoja2!$B$12)</f>
        <v>D</v>
      </c>
      <c r="L93" s="6" t="str">
        <f>MID(Q93,Hoja2!$D$13,Hoja2!$B$13)</f>
        <v>000000000</v>
      </c>
      <c r="M93" s="7">
        <f>MID(Q93,Hoja2!$D$14,Hoja2!$B$14)/100</f>
        <v>21750</v>
      </c>
      <c r="N93" s="6" t="str">
        <f>MID(Q93,Hoja2!$D$15,Hoja2!$B$15)</f>
        <v>090906</v>
      </c>
      <c r="O93" s="6" t="str">
        <f>MID(Q93,Hoja2!$D$16,Hoja2!$B$16)</f>
        <v>20182805212</v>
      </c>
      <c r="P93" s="6" t="str">
        <f>MID(Q93,Hoja2!$D$17,Hoja2!$B$17)</f>
        <v>V</v>
      </c>
      <c r="Q93" s="5" t="s">
        <v>116</v>
      </c>
    </row>
    <row r="94" spans="1:17" x14ac:dyDescent="0.3">
      <c r="A94" s="6" t="str">
        <f>MID(Q94,Hoja2!$D$2,Hoja2!$F$2)</f>
        <v xml:space="preserve">CORONEL MARTIN ANTONIO   </v>
      </c>
      <c r="B94" s="6" t="str">
        <f>MID(Q94,Hoja2!$D$3,Hoja2!$B$3)</f>
        <v>30770210</v>
      </c>
      <c r="C94" s="6" t="str">
        <f>MID(Q94,Hoja2!$D$4,Hoja2!$B$4)</f>
        <v>38153</v>
      </c>
      <c r="D94" s="6" t="str">
        <f>MID(Q94,Hoja2!$D$5,Hoja2!$B$5)</f>
        <v>00263</v>
      </c>
      <c r="E94" s="6" t="str">
        <f>MID(Q94,Hoja2!$D$6,Hoja2!$B$6)</f>
        <v>38833754</v>
      </c>
      <c r="F94" s="6" t="str">
        <f>MID(Q94,Hoja2!$D$7,Hoja2!$B$7)</f>
        <v>060098</v>
      </c>
      <c r="G94" s="6">
        <f>MID(Q94,Hoja2!$D$8,Hoja2!$B$8)/100</f>
        <v>6688.73</v>
      </c>
      <c r="H94" s="6">
        <f>MID(Q94,Hoja2!$D$9,Hoja2!$B$9)/100</f>
        <v>18760.939999999999</v>
      </c>
      <c r="I94" s="6">
        <f>MID(Q94,Hoja2!$D$10,Hoja2!$B$10)/100</f>
        <v>25449.67</v>
      </c>
      <c r="J94" s="6">
        <f>MID(Q94,Hoja2!$D$11,Hoja2!$B$11)/100</f>
        <v>3376.97</v>
      </c>
      <c r="K94" s="6" t="str">
        <f>MID(Q94,Hoja2!$D$12,Hoja2!$B$12)</f>
        <v>D</v>
      </c>
      <c r="L94" s="6" t="str">
        <f>MID(Q94,Hoja2!$D$13,Hoja2!$B$13)</f>
        <v>000000000</v>
      </c>
      <c r="M94" s="7">
        <f>MID(Q94,Hoja2!$D$14,Hoja2!$B$14)/100</f>
        <v>22072.7</v>
      </c>
      <c r="N94" s="6" t="str">
        <f>MID(Q94,Hoja2!$D$15,Hoja2!$B$15)</f>
        <v>051206</v>
      </c>
      <c r="O94" s="6" t="str">
        <f>MID(Q94,Hoja2!$D$16,Hoja2!$B$16)</f>
        <v>20307702100</v>
      </c>
      <c r="P94" s="6" t="str">
        <f>MID(Q94,Hoja2!$D$17,Hoja2!$B$17)</f>
        <v>V</v>
      </c>
      <c r="Q94" s="5" t="s">
        <v>117</v>
      </c>
    </row>
    <row r="95" spans="1:17" x14ac:dyDescent="0.3">
      <c r="A95" s="6" t="str">
        <f>MID(Q95,Hoja2!$D$2,Hoja2!$F$2)</f>
        <v>DE PABLO PATRICIA VIVIANA</v>
      </c>
      <c r="B95" s="6" t="str">
        <f>MID(Q95,Hoja2!$D$3,Hoja2!$B$3)</f>
        <v>26586301</v>
      </c>
      <c r="C95" s="6" t="str">
        <f>MID(Q95,Hoja2!$D$4,Hoja2!$B$4)</f>
        <v>38153</v>
      </c>
      <c r="D95" s="6" t="str">
        <f>MID(Q95,Hoja2!$D$5,Hoja2!$B$5)</f>
        <v>00263</v>
      </c>
      <c r="E95" s="6" t="str">
        <f>MID(Q95,Hoja2!$D$6,Hoja2!$B$6)</f>
        <v>38850735</v>
      </c>
      <c r="F95" s="6" t="str">
        <f>MID(Q95,Hoja2!$D$7,Hoja2!$B$7)</f>
        <v>060098</v>
      </c>
      <c r="G95" s="6">
        <f>MID(Q95,Hoja2!$D$8,Hoja2!$B$8)/100</f>
        <v>3801.78</v>
      </c>
      <c r="H95" s="6">
        <f>MID(Q95,Hoja2!$D$9,Hoja2!$B$9)/100</f>
        <v>17406.330000000002</v>
      </c>
      <c r="I95" s="6">
        <f>MID(Q95,Hoja2!$D$10,Hoja2!$B$10)/100</f>
        <v>21208.11</v>
      </c>
      <c r="J95" s="6">
        <f>MID(Q95,Hoja2!$D$11,Hoja2!$B$11)/100</f>
        <v>3481.27</v>
      </c>
      <c r="K95" s="6" t="str">
        <f>MID(Q95,Hoja2!$D$12,Hoja2!$B$12)</f>
        <v>D</v>
      </c>
      <c r="L95" s="6" t="str">
        <f>MID(Q95,Hoja2!$D$13,Hoja2!$B$13)</f>
        <v>000000000</v>
      </c>
      <c r="M95" s="7">
        <f>MID(Q95,Hoja2!$D$14,Hoja2!$B$14)/100</f>
        <v>17726.84</v>
      </c>
      <c r="N95" s="6" t="str">
        <f>MID(Q95,Hoja2!$D$15,Hoja2!$B$15)</f>
        <v>050912</v>
      </c>
      <c r="O95" s="6" t="str">
        <f>MID(Q95,Hoja2!$D$16,Hoja2!$B$16)</f>
        <v>27265863014</v>
      </c>
      <c r="P95" s="6" t="str">
        <f>MID(Q95,Hoja2!$D$17,Hoja2!$B$17)</f>
        <v>M</v>
      </c>
      <c r="Q95" s="5" t="s">
        <v>118</v>
      </c>
    </row>
    <row r="96" spans="1:17" x14ac:dyDescent="0.3">
      <c r="A96" s="6" t="str">
        <f>MID(Q96,Hoja2!$D$2,Hoja2!$F$2)</f>
        <v xml:space="preserve">HERRERA ALICIA ALEJANDRA </v>
      </c>
      <c r="B96" s="6" t="str">
        <f>MID(Q96,Hoja2!$D$3,Hoja2!$B$3)</f>
        <v>29625140</v>
      </c>
      <c r="C96" s="6" t="str">
        <f>MID(Q96,Hoja2!$D$4,Hoja2!$B$4)</f>
        <v>38547</v>
      </c>
      <c r="D96" s="6" t="str">
        <f>MID(Q96,Hoja2!$D$5,Hoja2!$B$5)</f>
        <v>01885</v>
      </c>
      <c r="E96" s="6" t="str">
        <f>MID(Q96,Hoja2!$D$6,Hoja2!$B$6)</f>
        <v>38862091</v>
      </c>
      <c r="F96" s="6" t="str">
        <f>MID(Q96,Hoja2!$D$7,Hoja2!$B$7)</f>
        <v>060098</v>
      </c>
      <c r="G96" s="6">
        <f>MID(Q96,Hoja2!$D$8,Hoja2!$B$8)/100</f>
        <v>8309.89</v>
      </c>
      <c r="H96" s="6">
        <f>MID(Q96,Hoja2!$D$9,Hoja2!$B$9)/100</f>
        <v>16390.38</v>
      </c>
      <c r="I96" s="6">
        <f>MID(Q96,Hoja2!$D$10,Hoja2!$B$10)/100</f>
        <v>24700.27</v>
      </c>
      <c r="J96" s="6">
        <f>MID(Q96,Hoja2!$D$11,Hoja2!$B$11)/100</f>
        <v>2950.27</v>
      </c>
      <c r="K96" s="6" t="str">
        <f>MID(Q96,Hoja2!$D$12,Hoja2!$B$12)</f>
        <v>D</v>
      </c>
      <c r="L96" s="6" t="str">
        <f>MID(Q96,Hoja2!$D$13,Hoja2!$B$13)</f>
        <v>000000000</v>
      </c>
      <c r="M96" s="7">
        <f>MID(Q96,Hoja2!$D$14,Hoja2!$B$14)/100</f>
        <v>21750</v>
      </c>
      <c r="N96" s="6" t="str">
        <f>MID(Q96,Hoja2!$D$15,Hoja2!$B$15)</f>
        <v>200319</v>
      </c>
      <c r="O96" s="6" t="str">
        <f>MID(Q96,Hoja2!$D$16,Hoja2!$B$16)</f>
        <v>27296251408</v>
      </c>
      <c r="P96" s="6" t="str">
        <f>MID(Q96,Hoja2!$D$17,Hoja2!$B$17)</f>
        <v>M</v>
      </c>
      <c r="Q96" s="5" t="s">
        <v>119</v>
      </c>
    </row>
    <row r="97" spans="1:17" x14ac:dyDescent="0.3">
      <c r="A97" s="6" t="str">
        <f>MID(Q97,Hoja2!$D$2,Hoja2!$F$2)</f>
        <v xml:space="preserve">BUSTOS IRENE FRANCISCA   </v>
      </c>
      <c r="B97" s="6" t="str">
        <f>MID(Q97,Hoja2!$D$3,Hoja2!$B$3)</f>
        <v>28898978</v>
      </c>
      <c r="C97" s="6" t="str">
        <f>MID(Q97,Hoja2!$D$4,Hoja2!$B$4)</f>
        <v>38563</v>
      </c>
      <c r="D97" s="6" t="str">
        <f>MID(Q97,Hoja2!$D$5,Hoja2!$B$5)</f>
        <v>03884</v>
      </c>
      <c r="E97" s="6" t="str">
        <f>MID(Q97,Hoja2!$D$6,Hoja2!$B$6)</f>
        <v>38872334</v>
      </c>
      <c r="F97" s="6" t="str">
        <f>MID(Q97,Hoja2!$D$7,Hoja2!$B$7)</f>
        <v>060098</v>
      </c>
      <c r="G97" s="6">
        <f>MID(Q97,Hoja2!$D$8,Hoja2!$B$8)/100</f>
        <v>6725.21</v>
      </c>
      <c r="H97" s="6">
        <f>MID(Q97,Hoja2!$D$9,Hoja2!$B$9)/100</f>
        <v>18780.98</v>
      </c>
      <c r="I97" s="6">
        <f>MID(Q97,Hoja2!$D$10,Hoja2!$B$10)/100</f>
        <v>25506.19</v>
      </c>
      <c r="J97" s="6">
        <f>MID(Q97,Hoja2!$D$11,Hoja2!$B$11)/100</f>
        <v>3756.2</v>
      </c>
      <c r="K97" s="6" t="str">
        <f>MID(Q97,Hoja2!$D$12,Hoja2!$B$12)</f>
        <v>D</v>
      </c>
      <c r="L97" s="6" t="str">
        <f>MID(Q97,Hoja2!$D$13,Hoja2!$B$13)</f>
        <v>000000000</v>
      </c>
      <c r="M97" s="7">
        <f>MID(Q97,Hoja2!$D$14,Hoja2!$B$14)/100</f>
        <v>21749.99</v>
      </c>
      <c r="N97" s="6" t="str">
        <f>MID(Q97,Hoja2!$D$15,Hoja2!$B$15)</f>
        <v>080806</v>
      </c>
      <c r="O97" s="6" t="str">
        <f>MID(Q97,Hoja2!$D$16,Hoja2!$B$16)</f>
        <v>27288989783</v>
      </c>
      <c r="P97" s="6" t="str">
        <f>MID(Q97,Hoja2!$D$17,Hoja2!$B$17)</f>
        <v>M</v>
      </c>
      <c r="Q97" s="5" t="s">
        <v>120</v>
      </c>
    </row>
    <row r="98" spans="1:17" x14ac:dyDescent="0.3">
      <c r="A98" s="6" t="str">
        <f>MID(Q98,Hoja2!$D$2,Hoja2!$F$2)</f>
        <v xml:space="preserve">MEDINAMARILIN ELIZABETH  </v>
      </c>
      <c r="B98" s="6" t="str">
        <f>MID(Q98,Hoja2!$D$3,Hoja2!$B$3)</f>
        <v>23886488</v>
      </c>
      <c r="C98" s="6" t="str">
        <f>MID(Q98,Hoja2!$D$4,Hoja2!$B$4)</f>
        <v>38192</v>
      </c>
      <c r="D98" s="6" t="str">
        <f>MID(Q98,Hoja2!$D$5,Hoja2!$B$5)</f>
        <v>03884</v>
      </c>
      <c r="E98" s="6" t="str">
        <f>MID(Q98,Hoja2!$D$6,Hoja2!$B$6)</f>
        <v>38879933</v>
      </c>
      <c r="F98" s="6" t="str">
        <f>MID(Q98,Hoja2!$D$7,Hoja2!$B$7)</f>
        <v>060098</v>
      </c>
      <c r="G98" s="6">
        <f>MID(Q98,Hoja2!$D$8,Hoja2!$B$8)/100</f>
        <v>7102.25</v>
      </c>
      <c r="H98" s="6">
        <f>MID(Q98,Hoja2!$D$9,Hoja2!$B$9)/100</f>
        <v>18083.63</v>
      </c>
      <c r="I98" s="6">
        <f>MID(Q98,Hoja2!$D$10,Hoja2!$B$10)/100</f>
        <v>25185.88</v>
      </c>
      <c r="J98" s="6">
        <f>MID(Q98,Hoja2!$D$11,Hoja2!$B$11)/100</f>
        <v>3435.89</v>
      </c>
      <c r="K98" s="6" t="str">
        <f>MID(Q98,Hoja2!$D$12,Hoja2!$B$12)</f>
        <v>D</v>
      </c>
      <c r="L98" s="6" t="str">
        <f>MID(Q98,Hoja2!$D$13,Hoja2!$B$13)</f>
        <v>000000000</v>
      </c>
      <c r="M98" s="7">
        <f>MID(Q98,Hoja2!$D$14,Hoja2!$B$14)/100</f>
        <v>21749.99</v>
      </c>
      <c r="N98" s="6" t="str">
        <f>MID(Q98,Hoja2!$D$15,Hoja2!$B$15)</f>
        <v>111110</v>
      </c>
      <c r="O98" s="6" t="str">
        <f>MID(Q98,Hoja2!$D$16,Hoja2!$B$16)</f>
        <v>27238864882</v>
      </c>
      <c r="P98" s="6" t="str">
        <f>MID(Q98,Hoja2!$D$17,Hoja2!$B$17)</f>
        <v>M</v>
      </c>
      <c r="Q98" s="5" t="s">
        <v>121</v>
      </c>
    </row>
    <row r="99" spans="1:17" x14ac:dyDescent="0.3">
      <c r="A99" s="6" t="str">
        <f>MID(Q99,Hoja2!$D$2,Hoja2!$F$2)</f>
        <v xml:space="preserve">PAZ MONICA MARISA        </v>
      </c>
      <c r="B99" s="6" t="str">
        <f>MID(Q99,Hoja2!$D$3,Hoja2!$B$3)</f>
        <v>23161456</v>
      </c>
      <c r="C99" s="6" t="str">
        <f>MID(Q99,Hoja2!$D$4,Hoja2!$B$4)</f>
        <v>38524</v>
      </c>
      <c r="D99" s="6" t="str">
        <f>MID(Q99,Hoja2!$D$5,Hoja2!$B$5)</f>
        <v>00263</v>
      </c>
      <c r="E99" s="6" t="str">
        <f>MID(Q99,Hoja2!$D$6,Hoja2!$B$6)</f>
        <v>38894763</v>
      </c>
      <c r="F99" s="6" t="str">
        <f>MID(Q99,Hoja2!$D$7,Hoja2!$B$7)</f>
        <v>060098</v>
      </c>
      <c r="G99" s="6">
        <f>MID(Q99,Hoja2!$D$8,Hoja2!$B$8)/100</f>
        <v>1017.8</v>
      </c>
      <c r="H99" s="6">
        <f>MID(Q99,Hoja2!$D$9,Hoja2!$B$9)/100</f>
        <v>20650.650000000001</v>
      </c>
      <c r="I99" s="6">
        <f>MID(Q99,Hoja2!$D$10,Hoja2!$B$10)/100</f>
        <v>21668.45</v>
      </c>
      <c r="J99" s="6">
        <f>MID(Q99,Hoja2!$D$11,Hoja2!$B$11)/100</f>
        <v>3717.11</v>
      </c>
      <c r="K99" s="6" t="str">
        <f>MID(Q99,Hoja2!$D$12,Hoja2!$B$12)</f>
        <v>D</v>
      </c>
      <c r="L99" s="6" t="str">
        <f>MID(Q99,Hoja2!$D$13,Hoja2!$B$13)</f>
        <v>000000000</v>
      </c>
      <c r="M99" s="7">
        <f>MID(Q99,Hoja2!$D$14,Hoja2!$B$14)/100</f>
        <v>17951.34</v>
      </c>
      <c r="N99" s="6" t="str">
        <f>MID(Q99,Hoja2!$D$15,Hoja2!$B$15)</f>
        <v>261195</v>
      </c>
      <c r="O99" s="6" t="str">
        <f>MID(Q99,Hoja2!$D$16,Hoja2!$B$16)</f>
        <v>27231614562</v>
      </c>
      <c r="P99" s="6" t="str">
        <f>MID(Q99,Hoja2!$D$17,Hoja2!$B$17)</f>
        <v>M</v>
      </c>
      <c r="Q99" s="5" t="s">
        <v>122</v>
      </c>
    </row>
    <row r="100" spans="1:17" x14ac:dyDescent="0.3">
      <c r="A100" s="6" t="str">
        <f>MID(Q100,Hoja2!$D$2,Hoja2!$F$2)</f>
        <v xml:space="preserve">BURGOS SARA ARGENTINA    </v>
      </c>
      <c r="B100" s="6" t="str">
        <f>MID(Q100,Hoja2!$D$3,Hoja2!$B$3)</f>
        <v>22440540</v>
      </c>
      <c r="C100" s="6" t="str">
        <f>MID(Q100,Hoja2!$D$4,Hoja2!$B$4)</f>
        <v>38323</v>
      </c>
      <c r="D100" s="6" t="str">
        <f>MID(Q100,Hoja2!$D$5,Hoja2!$B$5)</f>
        <v>03884</v>
      </c>
      <c r="E100" s="6" t="str">
        <f>MID(Q100,Hoja2!$D$6,Hoja2!$B$6)</f>
        <v>38924453</v>
      </c>
      <c r="F100" s="6" t="str">
        <f>MID(Q100,Hoja2!$D$7,Hoja2!$B$7)</f>
        <v>060079</v>
      </c>
      <c r="G100" s="6">
        <f>MID(Q100,Hoja2!$D$8,Hoja2!$B$8)/100</f>
        <v>1529.52</v>
      </c>
      <c r="H100" s="6">
        <f>MID(Q100,Hoja2!$D$9,Hoja2!$B$9)/100</f>
        <v>28142.13</v>
      </c>
      <c r="I100" s="6">
        <f>MID(Q100,Hoja2!$D$10,Hoja2!$B$10)/100</f>
        <v>29671.65</v>
      </c>
      <c r="J100" s="6">
        <f>MID(Q100,Hoja2!$D$11,Hoja2!$B$11)/100</f>
        <v>5065.59</v>
      </c>
      <c r="K100" s="6" t="str">
        <f>MID(Q100,Hoja2!$D$12,Hoja2!$B$12)</f>
        <v>D</v>
      </c>
      <c r="L100" s="6" t="str">
        <f>MID(Q100,Hoja2!$D$13,Hoja2!$B$13)</f>
        <v>000000000</v>
      </c>
      <c r="M100" s="7">
        <f>MID(Q100,Hoja2!$D$14,Hoja2!$B$14)/100</f>
        <v>24606.06</v>
      </c>
      <c r="N100" s="6" t="str">
        <f>MID(Q100,Hoja2!$D$15,Hoja2!$B$15)</f>
        <v>200494</v>
      </c>
      <c r="O100" s="6" t="str">
        <f>MID(Q100,Hoja2!$D$16,Hoja2!$B$16)</f>
        <v>27224405400</v>
      </c>
      <c r="P100" s="6" t="str">
        <f>MID(Q100,Hoja2!$D$17,Hoja2!$B$17)</f>
        <v>M</v>
      </c>
      <c r="Q100" s="5" t="s">
        <v>123</v>
      </c>
    </row>
    <row r="101" spans="1:17" x14ac:dyDescent="0.3">
      <c r="A101" s="6" t="str">
        <f>MID(Q101,Hoja2!$D$2,Hoja2!$F$2)</f>
        <v xml:space="preserve">SUAREZ MARIA MARCELA     </v>
      </c>
      <c r="B101" s="6" t="str">
        <f>MID(Q101,Hoja2!$D$3,Hoja2!$B$3)</f>
        <v>23118083</v>
      </c>
      <c r="C101" s="6" t="str">
        <f>MID(Q101,Hoja2!$D$4,Hoja2!$B$4)</f>
        <v>38176</v>
      </c>
      <c r="D101" s="6" t="str">
        <f>MID(Q101,Hoja2!$D$5,Hoja2!$B$5)</f>
        <v>01885</v>
      </c>
      <c r="E101" s="6" t="str">
        <f>MID(Q101,Hoja2!$D$6,Hoja2!$B$6)</f>
        <v>38951311</v>
      </c>
      <c r="F101" s="6" t="str">
        <f>MID(Q101,Hoja2!$D$7,Hoja2!$B$7)</f>
        <v>060098</v>
      </c>
      <c r="G101" s="6">
        <f>MID(Q101,Hoja2!$D$8,Hoja2!$B$8)/100</f>
        <v>4237.57</v>
      </c>
      <c r="H101" s="6">
        <f>MID(Q101,Hoja2!$D$9,Hoja2!$B$9)/100</f>
        <v>23510</v>
      </c>
      <c r="I101" s="6">
        <f>MID(Q101,Hoja2!$D$10,Hoja2!$B$10)/100</f>
        <v>27747.57</v>
      </c>
      <c r="J101" s="6">
        <f>MID(Q101,Hoja2!$D$11,Hoja2!$B$11)/100</f>
        <v>4231.8</v>
      </c>
      <c r="K101" s="6" t="str">
        <f>MID(Q101,Hoja2!$D$12,Hoja2!$B$12)</f>
        <v>D</v>
      </c>
      <c r="L101" s="6" t="str">
        <f>MID(Q101,Hoja2!$D$13,Hoja2!$B$13)</f>
        <v>000000000</v>
      </c>
      <c r="M101" s="7">
        <f>MID(Q101,Hoja2!$D$14,Hoja2!$B$14)/100</f>
        <v>23515.77</v>
      </c>
      <c r="N101" s="6" t="str">
        <f>MID(Q101,Hoja2!$D$15,Hoja2!$B$15)</f>
        <v>100394</v>
      </c>
      <c r="O101" s="6" t="str">
        <f>MID(Q101,Hoja2!$D$16,Hoja2!$B$16)</f>
        <v>23231180834</v>
      </c>
      <c r="P101" s="6" t="str">
        <f>MID(Q101,Hoja2!$D$17,Hoja2!$B$17)</f>
        <v>M</v>
      </c>
      <c r="Q101" s="5" t="s">
        <v>124</v>
      </c>
    </row>
    <row r="102" spans="1:17" x14ac:dyDescent="0.3">
      <c r="A102" s="6" t="str">
        <f>MID(Q102,Hoja2!$D$2,Hoja2!$F$2)</f>
        <v xml:space="preserve">PRADO VALERIA YUDITH     </v>
      </c>
      <c r="B102" s="6" t="str">
        <f>MID(Q102,Hoja2!$D$3,Hoja2!$B$3)</f>
        <v>38557401</v>
      </c>
      <c r="C102" s="6" t="str">
        <f>MID(Q102,Hoja2!$D$4,Hoja2!$B$4)</f>
        <v>38176</v>
      </c>
      <c r="D102" s="6" t="str">
        <f>MID(Q102,Hoja2!$D$5,Hoja2!$B$5)</f>
        <v>01885</v>
      </c>
      <c r="E102" s="6" t="str">
        <f>MID(Q102,Hoja2!$D$6,Hoja2!$B$6)</f>
        <v>38966992</v>
      </c>
      <c r="F102" s="6" t="str">
        <f>MID(Q102,Hoja2!$D$7,Hoja2!$B$7)</f>
        <v>060098</v>
      </c>
      <c r="G102" s="6">
        <f>MID(Q102,Hoja2!$D$8,Hoja2!$B$8)/100</f>
        <v>9420.67</v>
      </c>
      <c r="H102" s="6">
        <f>MID(Q102,Hoja2!$D$9,Hoja2!$B$9)/100</f>
        <v>15035.77</v>
      </c>
      <c r="I102" s="6">
        <f>MID(Q102,Hoja2!$D$10,Hoja2!$B$10)/100</f>
        <v>24456.44</v>
      </c>
      <c r="J102" s="6">
        <f>MID(Q102,Hoja2!$D$11,Hoja2!$B$11)/100</f>
        <v>2706.44</v>
      </c>
      <c r="K102" s="6" t="str">
        <f>MID(Q102,Hoja2!$D$12,Hoja2!$B$12)</f>
        <v>D</v>
      </c>
      <c r="L102" s="6" t="str">
        <f>MID(Q102,Hoja2!$D$13,Hoja2!$B$13)</f>
        <v>000000000</v>
      </c>
      <c r="M102" s="7">
        <f>MID(Q102,Hoja2!$D$14,Hoja2!$B$14)/100</f>
        <v>21750</v>
      </c>
      <c r="N102" s="6" t="str">
        <f>MID(Q102,Hoja2!$D$15,Hoja2!$B$15)</f>
        <v>080818</v>
      </c>
      <c r="O102" s="6" t="str">
        <f>MID(Q102,Hoja2!$D$16,Hoja2!$B$16)</f>
        <v>27385574016</v>
      </c>
      <c r="P102" s="6" t="str">
        <f>MID(Q102,Hoja2!$D$17,Hoja2!$B$17)</f>
        <v>M</v>
      </c>
      <c r="Q102" s="5" t="s">
        <v>125</v>
      </c>
    </row>
    <row r="103" spans="1:17" x14ac:dyDescent="0.3">
      <c r="A103" s="6" t="str">
        <f>MID(Q103,Hoja2!$D$2,Hoja2!$F$2)</f>
        <v xml:space="preserve">AGUIRRE DE FREYRE TERESA </v>
      </c>
      <c r="B103" s="6" t="str">
        <f>MID(Q103,Hoja2!$D$3,Hoja2!$B$3)</f>
        <v>17952632</v>
      </c>
      <c r="C103" s="6" t="str">
        <f>MID(Q103,Hoja2!$D$4,Hoja2!$B$4)</f>
        <v>38176</v>
      </c>
      <c r="D103" s="6" t="str">
        <f>MID(Q103,Hoja2!$D$5,Hoja2!$B$5)</f>
        <v>01885</v>
      </c>
      <c r="E103" s="6" t="str">
        <f>MID(Q103,Hoja2!$D$6,Hoja2!$B$6)</f>
        <v>38989864</v>
      </c>
      <c r="F103" s="6" t="str">
        <f>MID(Q103,Hoja2!$D$7,Hoja2!$B$7)</f>
        <v>060098</v>
      </c>
      <c r="G103" s="6">
        <f>MID(Q103,Hoja2!$D$8,Hoja2!$B$8)/100</f>
        <v>3025</v>
      </c>
      <c r="H103" s="6">
        <f>MID(Q103,Hoja2!$D$9,Hoja2!$B$9)/100</f>
        <v>23522.09</v>
      </c>
      <c r="I103" s="6">
        <f>MID(Q103,Hoja2!$D$10,Hoja2!$B$10)/100</f>
        <v>26547.09</v>
      </c>
      <c r="J103" s="6">
        <f>MID(Q103,Hoja2!$D$11,Hoja2!$B$11)/100</f>
        <v>4233.97</v>
      </c>
      <c r="K103" s="6" t="str">
        <f>MID(Q103,Hoja2!$D$12,Hoja2!$B$12)</f>
        <v>D</v>
      </c>
      <c r="L103" s="6" t="str">
        <f>MID(Q103,Hoja2!$D$13,Hoja2!$B$13)</f>
        <v>000000000</v>
      </c>
      <c r="M103" s="7">
        <f>MID(Q103,Hoja2!$D$14,Hoja2!$B$14)/100</f>
        <v>22313.119999999999</v>
      </c>
      <c r="N103" s="6" t="str">
        <f>MID(Q103,Hoja2!$D$15,Hoja2!$B$15)</f>
        <v>020298</v>
      </c>
      <c r="O103" s="6" t="str">
        <f>MID(Q103,Hoja2!$D$16,Hoja2!$B$16)</f>
        <v>27179526323</v>
      </c>
      <c r="P103" s="6" t="str">
        <f>MID(Q103,Hoja2!$D$17,Hoja2!$B$17)</f>
        <v>M</v>
      </c>
      <c r="Q103" s="5" t="s">
        <v>126</v>
      </c>
    </row>
    <row r="104" spans="1:17" x14ac:dyDescent="0.3">
      <c r="A104" s="6" t="str">
        <f>MID(Q104,Hoja2!$D$2,Hoja2!$F$2)</f>
        <v xml:space="preserve">CORIA MARIA VICENTA      </v>
      </c>
      <c r="B104" s="6" t="str">
        <f>MID(Q104,Hoja2!$D$3,Hoja2!$B$3)</f>
        <v>24240453</v>
      </c>
      <c r="C104" s="6" t="str">
        <f>MID(Q104,Hoja2!$D$4,Hoja2!$B$4)</f>
        <v>38524</v>
      </c>
      <c r="D104" s="6" t="str">
        <f>MID(Q104,Hoja2!$D$5,Hoja2!$B$5)</f>
        <v>00263</v>
      </c>
      <c r="E104" s="6" t="str">
        <f>MID(Q104,Hoja2!$D$6,Hoja2!$B$6)</f>
        <v>38992493</v>
      </c>
      <c r="F104" s="6" t="str">
        <f>MID(Q104,Hoja2!$D$7,Hoja2!$B$7)</f>
        <v>060098</v>
      </c>
      <c r="G104" s="6">
        <f>MID(Q104,Hoja2!$D$8,Hoja2!$B$8)/100</f>
        <v>6904.99</v>
      </c>
      <c r="H104" s="6">
        <f>MID(Q104,Hoja2!$D$9,Hoja2!$B$9)/100</f>
        <v>18103.68</v>
      </c>
      <c r="I104" s="6">
        <f>MID(Q104,Hoja2!$D$10,Hoja2!$B$10)/100</f>
        <v>25008.67</v>
      </c>
      <c r="J104" s="6">
        <f>MID(Q104,Hoja2!$D$11,Hoja2!$B$11)/100</f>
        <v>3258.66</v>
      </c>
      <c r="K104" s="6" t="str">
        <f>MID(Q104,Hoja2!$D$12,Hoja2!$B$12)</f>
        <v>D</v>
      </c>
      <c r="L104" s="6" t="str">
        <f>MID(Q104,Hoja2!$D$13,Hoja2!$B$13)</f>
        <v>000000000</v>
      </c>
      <c r="M104" s="7">
        <f>MID(Q104,Hoja2!$D$14,Hoja2!$B$14)/100</f>
        <v>21750.01</v>
      </c>
      <c r="N104" s="6" t="str">
        <f>MID(Q104,Hoja2!$D$15,Hoja2!$B$15)</f>
        <v>081009</v>
      </c>
      <c r="O104" s="6" t="str">
        <f>MID(Q104,Hoja2!$D$16,Hoja2!$B$16)</f>
        <v>27242404535</v>
      </c>
      <c r="P104" s="6" t="str">
        <f>MID(Q104,Hoja2!$D$17,Hoja2!$B$17)</f>
        <v>M</v>
      </c>
      <c r="Q104" t="s">
        <v>127</v>
      </c>
    </row>
    <row r="105" spans="1:17" ht="15.6" x14ac:dyDescent="0.3">
      <c r="G105" s="8">
        <f>SUM(G2:G104)</f>
        <v>549169.99000000011</v>
      </c>
      <c r="H105" s="8">
        <f>SUM(H2:H104)</f>
        <v>2123222.4599999995</v>
      </c>
      <c r="I105" s="8">
        <f>SUM(G105:H105)</f>
        <v>2672392.4499999997</v>
      </c>
      <c r="J105" s="8">
        <f>SUM(J2:J104)</f>
        <v>391828.25</v>
      </c>
      <c r="K105" s="9"/>
      <c r="L105" s="9"/>
      <c r="M105" s="8">
        <f>SUM(M2:M104)</f>
        <v>2280564.2000000002</v>
      </c>
    </row>
  </sheetData>
  <autoFilter ref="C1:C105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2023-04-04T20:43:43Z</dcterms:modified>
</cp:coreProperties>
</file>