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9- SEPTIEMBRE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F60" i="1" l="1"/>
  <c r="F55" i="1"/>
  <c r="F95" i="1" l="1"/>
  <c r="B95" i="1"/>
  <c r="F75" i="1"/>
  <c r="B60" i="1" l="1"/>
  <c r="B55" i="1"/>
  <c r="B75" i="1" l="1"/>
  <c r="F48" i="1" l="1"/>
  <c r="F42" i="1"/>
  <c r="F38" i="1"/>
  <c r="F34" i="1"/>
  <c r="F30" i="1"/>
  <c r="F15" i="1" l="1"/>
  <c r="F18" i="1"/>
  <c r="F21" i="1"/>
  <c r="F10" i="1"/>
  <c r="F7" i="1"/>
  <c r="F24" i="1" l="1"/>
</calcChain>
</file>

<file path=xl/sharedStrings.xml><?xml version="1.0" encoding="utf-8"?>
<sst xmlns="http://schemas.openxmlformats.org/spreadsheetml/2006/main" count="259" uniqueCount="96">
  <si>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</si>
  <si>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</si>
  <si>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</si>
  <si>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</si>
  <si>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</si>
  <si>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</si>
  <si>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</si>
  <si>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</si>
  <si>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</si>
  <si>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</si>
  <si>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</si>
  <si>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</si>
  <si>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</si>
  <si>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</si>
  <si>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</si>
  <si>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</si>
  <si>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</si>
  <si>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</si>
  <si>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</si>
  <si>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</si>
  <si>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</si>
  <si>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</si>
  <si>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</si>
  <si>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</si>
  <si>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</si>
  <si>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</si>
  <si>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</si>
  <si>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</si>
  <si>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</si>
  <si>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</si>
  <si>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</si>
  <si>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</si>
  <si>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</si>
  <si>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</si>
  <si>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</si>
  <si>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</si>
  <si>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</si>
  <si>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</si>
  <si>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</si>
  <si>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</si>
  <si>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</si>
  <si>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</si>
  <si>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</si>
  <si>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</si>
  <si>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</si>
  <si>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</si>
  <si>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</si>
  <si>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</si>
  <si>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</si>
  <si>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>Gratificacion 2023 1ra cuota (septiembre 23)</t>
  </si>
  <si>
    <t>09/23</t>
  </si>
  <si>
    <t>Gratificacion 2023 1ra cuota Septiembre</t>
  </si>
  <si>
    <t xml:space="preserve">BASUALDO NICOLAS ALFONSO </t>
  </si>
  <si>
    <t>EXEC [PagosEventuales.Validar]</t>
  </si>
  <si>
    <t xml:space="preserve">CORREA GUSTAVO ABELARDO  </t>
  </si>
  <si>
    <t xml:space="preserve">CURA NORA JUDITH         </t>
  </si>
  <si>
    <t xml:space="preserve">PERALTA FLORENCIA ROCIO  </t>
  </si>
  <si>
    <t xml:space="preserve">CASTA¥O WALTER DOMINGO   </t>
  </si>
  <si>
    <t xml:space="preserve">VERGARA JOSE ALBERTO     </t>
  </si>
  <si>
    <t xml:space="preserve">  1ra cuota 2020 (diciembre 20)</t>
  </si>
  <si>
    <t xml:space="preserve">GEREZ OSCAR RENE         </t>
  </si>
  <si>
    <t>CORVALAN NATALIA FLORENCI</t>
  </si>
  <si>
    <t xml:space="preserve">RUIZ CORVALAN MARIANO H  </t>
  </si>
  <si>
    <t xml:space="preserve">ROJAS JUSTO ATALIVA      </t>
  </si>
  <si>
    <t xml:space="preserve">GALVEZ FRANCISCO         </t>
  </si>
  <si>
    <t>AUTORIZADO POR MARIO BENAVENTE</t>
  </si>
  <si>
    <t>Gratificacion 2023 2da cuota (octubre 23)</t>
  </si>
  <si>
    <t>Gratificacion 2023 2da cuota Octubre</t>
  </si>
  <si>
    <t xml:space="preserve">DIB IVAN ENRIQUE         </t>
  </si>
  <si>
    <t xml:space="preserve">DIAZ SANDRA MARCELA      </t>
  </si>
  <si>
    <t xml:space="preserve">PINTOS EDGAR MARCELO     </t>
  </si>
  <si>
    <t xml:space="preserve">MONTOYA FIDEL ENRIQUE    </t>
  </si>
  <si>
    <t>EX-2023-07580595- -GDESDE-CGE</t>
  </si>
  <si>
    <t>EX-2023-05956388- -GDESDE-DGNP#CGE</t>
  </si>
  <si>
    <t>EX-2023-08291880- -GDESDE-CGE</t>
  </si>
  <si>
    <t>EX-2023-08550744- -GDESDE-DGA#MGSC</t>
  </si>
  <si>
    <t>EX-2023-08251913- -GDESDE-JAF#MGSC</t>
  </si>
  <si>
    <t>EX-2023-08722814- -GDESDE-SSP#MPR</t>
  </si>
  <si>
    <t>EX-2023-08251902- -GDESDE-JAF#MGSC</t>
  </si>
  <si>
    <t>EX-2023-08260925- -GDESDE-DGA#MGSC</t>
  </si>
  <si>
    <t>EX-2023-08260128- -GDESDE-DGA#MGSC</t>
  </si>
  <si>
    <t>EX-2023-08260450- -GDESDE-DGA#MGSC</t>
  </si>
  <si>
    <t>EX-2023-08260597- -GDESDE-DGA#MGSC</t>
  </si>
  <si>
    <t>EX-2023-08406519- -GDESDE-DGNP#CGE</t>
  </si>
  <si>
    <t>EX-2023-08320305- -GDESDE-CGE</t>
  </si>
  <si>
    <t>EX-2023-08288085- -GDESE-DA#MPR</t>
  </si>
  <si>
    <t xml:space="preserve">ARRIETA CASTRO JUAN L    </t>
  </si>
  <si>
    <t>LOPEZ ANGEL OMAR         /   IOSEP</t>
  </si>
  <si>
    <t>BURGOS MARIA ANDREA DE LO</t>
  </si>
  <si>
    <t>EX-2023-08554937- -GDESDE-DGA#MGSC</t>
  </si>
  <si>
    <t>MISMO QUE SEPTIEMBRE + 3</t>
  </si>
  <si>
    <t>10/23</t>
  </si>
  <si>
    <t>S/N - AUTORIZADO POR MARIO B</t>
  </si>
  <si>
    <t>EX-2023-08233656- -GDESDE-IOSEP</t>
  </si>
  <si>
    <t xml:space="preserve">CUELLO GABRIEL LUCIANO   </t>
  </si>
  <si>
    <t>EX987-034-2023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</si>
</sst>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left"/>
    </xf>
    <xf numFmtId="0" fontId="0" fillId="3" borderId="2" xfId="0" applyFont="1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5" fillId="3" borderId="2" xfId="0" applyFont="1" applyFill="1" applyBorder="1"/>
  </cellXfs>
  <cellStyles count="1"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Normal="100" workbookViewId="0">
      <pane ySplit="1" topLeftCell="A43" activePane="bottomLeft" state="frozen"/>
      <selection pane="bottomLeft" activeCell="I54" sqref="I54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bestFit="1" customWidth="1"/>
    <col min="4" max="4" width="12.77734375" bestFit="1" customWidth="1"/>
    <col min="5" max="5" width="9.77734375" bestFit="1" customWidth="1"/>
    <col min="6" max="6" width="9.44140625" bestFit="1" customWidth="1"/>
    <col min="7" max="7" width="34.33203125" bestFit="1" customWidth="1"/>
    <col min="8" max="8" width="38.21875" bestFit="1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34" t="s">
        <v>45</v>
      </c>
    </row>
    <row r="2" spans="1:10" x14ac:dyDescent="0.3">
      <c r="A2" s="36">
        <v>2020</v>
      </c>
      <c r="B2" s="37"/>
      <c r="C2" s="37"/>
      <c r="D2" s="37"/>
      <c r="E2" s="37"/>
      <c r="F2" s="37"/>
      <c r="G2" s="37"/>
      <c r="H2" s="37"/>
      <c r="I2" s="37"/>
      <c r="J2" s="29">
        <v>2020</v>
      </c>
    </row>
    <row r="3" spans="1:10" x14ac:dyDescent="0.3">
      <c r="A3" s="36"/>
      <c r="B3" s="37"/>
      <c r="C3" s="37"/>
      <c r="D3" s="37"/>
      <c r="E3" s="37"/>
      <c r="F3" s="37"/>
      <c r="G3" s="37"/>
      <c r="H3" s="37"/>
      <c r="I3" s="37"/>
      <c r="J3" s="29">
        <v>2020</v>
      </c>
    </row>
    <row r="4" spans="1:10" x14ac:dyDescent="0.3">
      <c r="A4" s="1" t="s">
        <v>59</v>
      </c>
      <c r="B4" s="13"/>
      <c r="C4" s="13"/>
      <c r="D4" s="13"/>
      <c r="E4" s="13"/>
      <c r="F4" s="13"/>
      <c r="G4" s="13"/>
      <c r="H4" s="20"/>
      <c r="I4" s="13"/>
      <c r="J4" s="29">
        <v>2020</v>
      </c>
    </row>
    <row r="5" spans="1:10" s="13" customFormat="1" x14ac:dyDescent="0.3">
      <c r="A5" s="11"/>
      <c r="B5" s="5"/>
      <c r="C5" s="25"/>
      <c r="D5" s="25"/>
      <c r="E5" s="10" t="s">
        <v>35</v>
      </c>
      <c r="F5" s="9">
        <v>17000</v>
      </c>
      <c r="G5" s="9" t="s">
        <v>31</v>
      </c>
      <c r="H5" s="10"/>
      <c r="I5" s="22"/>
      <c r="J5" s="31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 s="29">
        <v>2020</v>
      </c>
    </row>
    <row r="7" spans="1:10" s="13" customFormat="1" ht="14.4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 s="29">
        <v>2020</v>
      </c>
    </row>
    <row r="8" spans="1:10" s="13" customFormat="1" ht="13.8" customHeight="1" x14ac:dyDescent="0.3">
      <c r="A8" s="1" t="s">
        <v>32</v>
      </c>
      <c r="H8" s="20"/>
      <c r="J8" s="29">
        <v>2020</v>
      </c>
    </row>
    <row r="9" spans="1:10" s="13" customFormat="1" x14ac:dyDescent="0.3">
      <c r="A9" s="11"/>
      <c r="B9" s="5"/>
      <c r="C9" s="25"/>
      <c r="D9" s="25"/>
      <c r="E9" s="10" t="s">
        <v>34</v>
      </c>
      <c r="F9" s="9">
        <v>17000</v>
      </c>
      <c r="G9" s="9" t="s">
        <v>33</v>
      </c>
      <c r="H9" s="10"/>
      <c r="I9" s="22"/>
      <c r="J9" s="31">
        <v>2020</v>
      </c>
    </row>
    <row r="10" spans="1:10" ht="15.6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 s="29">
        <v>2020</v>
      </c>
    </row>
    <row r="11" spans="1:10" x14ac:dyDescent="0.3">
      <c r="A11" s="36">
        <v>2021</v>
      </c>
      <c r="B11" s="37"/>
      <c r="C11" s="37"/>
      <c r="D11" s="37"/>
      <c r="E11" s="37"/>
      <c r="F11" s="37"/>
      <c r="G11" s="37"/>
      <c r="H11" s="37"/>
      <c r="I11" s="37"/>
      <c r="J11" s="29">
        <v>2021</v>
      </c>
    </row>
    <row r="12" spans="1:10" x14ac:dyDescent="0.3">
      <c r="A12" s="36"/>
      <c r="B12" s="37"/>
      <c r="C12" s="37"/>
      <c r="D12" s="37"/>
      <c r="E12" s="37"/>
      <c r="F12" s="37"/>
      <c r="G12" s="37"/>
      <c r="H12" s="37"/>
      <c r="I12" s="37"/>
      <c r="J12" s="29">
        <v>2021</v>
      </c>
    </row>
    <row r="13" spans="1:10" x14ac:dyDescent="0.3">
      <c r="A13" s="1" t="s">
        <v>36</v>
      </c>
      <c r="B13" s="13"/>
      <c r="C13" s="13"/>
      <c r="D13" s="13"/>
      <c r="E13" s="13"/>
      <c r="F13" s="13"/>
      <c r="G13" s="13"/>
      <c r="H13" s="20"/>
      <c r="I13" s="13"/>
      <c r="J13" s="29">
        <v>2021</v>
      </c>
    </row>
    <row r="14" spans="1:10" s="13" customFormat="1" x14ac:dyDescent="0.3">
      <c r="A14" s="5"/>
      <c r="B14" s="5"/>
      <c r="C14" s="5"/>
      <c r="D14" s="5"/>
      <c r="E14" s="26" t="s">
        <v>38</v>
      </c>
      <c r="F14" s="5">
        <v>15000</v>
      </c>
      <c r="G14" s="5" t="s">
        <v>37</v>
      </c>
      <c r="H14" s="26"/>
      <c r="I14" s="22"/>
      <c r="J14" s="31">
        <v>2021</v>
      </c>
    </row>
    <row r="15" spans="1:10" ht="15.6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 s="29">
        <v>2021</v>
      </c>
    </row>
    <row r="16" spans="1:10" x14ac:dyDescent="0.3">
      <c r="A16" s="1" t="s">
        <v>39</v>
      </c>
      <c r="B16" s="13"/>
      <c r="C16" s="13"/>
      <c r="D16" s="13"/>
      <c r="E16" s="13"/>
      <c r="F16" s="13"/>
      <c r="G16" s="13"/>
      <c r="H16" s="20"/>
      <c r="I16" s="13"/>
      <c r="J16" s="29">
        <v>2021</v>
      </c>
    </row>
    <row r="17" spans="1:10" s="13" customFormat="1" x14ac:dyDescent="0.3">
      <c r="A17" s="5"/>
      <c r="B17" s="5"/>
      <c r="C17" s="5"/>
      <c r="D17" s="5"/>
      <c r="E17" s="26" t="s">
        <v>41</v>
      </c>
      <c r="F17" s="5">
        <v>30000</v>
      </c>
      <c r="G17" s="5" t="s">
        <v>40</v>
      </c>
      <c r="H17" s="26"/>
      <c r="I17" s="22"/>
      <c r="J17" s="31">
        <v>2021</v>
      </c>
    </row>
    <row r="18" spans="1:10" ht="15.6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 s="29">
        <v>2021</v>
      </c>
    </row>
    <row r="19" spans="1:10" x14ac:dyDescent="0.3">
      <c r="A19" s="1" t="s">
        <v>42</v>
      </c>
      <c r="B19" s="13"/>
      <c r="C19" s="13"/>
      <c r="D19" s="13"/>
      <c r="E19" s="13"/>
      <c r="F19" s="13"/>
      <c r="G19" s="13"/>
      <c r="H19" s="20"/>
      <c r="I19" s="13"/>
      <c r="J19" s="29">
        <v>2021</v>
      </c>
    </row>
    <row r="20" spans="1:10" s="13" customFormat="1" x14ac:dyDescent="0.3">
      <c r="A20" s="5"/>
      <c r="B20" s="5"/>
      <c r="C20" s="5"/>
      <c r="D20" s="5"/>
      <c r="E20" s="26" t="s">
        <v>44</v>
      </c>
      <c r="F20" s="5">
        <v>30000</v>
      </c>
      <c r="G20" s="5" t="s">
        <v>43</v>
      </c>
      <c r="H20" s="26"/>
      <c r="I20" s="22"/>
      <c r="J20" s="31">
        <v>2021</v>
      </c>
    </row>
    <row r="21" spans="1:10" ht="15.6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 s="29">
        <v>2021</v>
      </c>
    </row>
    <row r="22" spans="1:10" ht="15.6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 s="29">
        <v>2021</v>
      </c>
    </row>
    <row r="23" spans="1:10" s="13" customFormat="1" x14ac:dyDescent="0.3">
      <c r="A23" s="5"/>
      <c r="B23" s="5"/>
      <c r="C23" s="5"/>
      <c r="D23" s="5"/>
      <c r="E23" s="26" t="s">
        <v>26</v>
      </c>
      <c r="F23" s="5">
        <v>30000</v>
      </c>
      <c r="G23" s="5" t="s">
        <v>25</v>
      </c>
      <c r="H23" s="26"/>
      <c r="I23" s="22"/>
      <c r="J23" s="31">
        <v>2021</v>
      </c>
    </row>
    <row r="24" spans="1:10" ht="15.6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 s="29">
        <v>2021</v>
      </c>
    </row>
    <row r="25" spans="1:10" x14ac:dyDescent="0.3">
      <c r="A25" s="36">
        <v>2022</v>
      </c>
      <c r="B25" s="37"/>
      <c r="C25" s="37"/>
      <c r="D25" s="37"/>
      <c r="E25" s="37"/>
      <c r="F25" s="37"/>
      <c r="G25" s="37"/>
      <c r="H25" s="37"/>
      <c r="I25" s="37"/>
      <c r="J25" s="29">
        <v>2022</v>
      </c>
    </row>
    <row r="26" spans="1:10" x14ac:dyDescent="0.3">
      <c r="A26" s="36"/>
      <c r="B26" s="37"/>
      <c r="C26" s="37"/>
      <c r="D26" s="37"/>
      <c r="E26" s="37"/>
      <c r="F26" s="37"/>
      <c r="G26" s="37"/>
      <c r="H26" s="37"/>
      <c r="I26" s="37"/>
      <c r="J26" s="29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 s="29">
        <v>2022</v>
      </c>
    </row>
    <row r="28" spans="1:10" s="13" customFormat="1" x14ac:dyDescent="0.3">
      <c r="A28" s="5"/>
      <c r="B28" s="5"/>
      <c r="C28" s="5"/>
      <c r="D28" s="5"/>
      <c r="E28" s="26" t="s">
        <v>20</v>
      </c>
      <c r="F28" s="5">
        <v>25000</v>
      </c>
      <c r="G28" s="5" t="s">
        <v>18</v>
      </c>
      <c r="H28" s="26"/>
      <c r="I28" s="22" t="s">
        <v>23</v>
      </c>
      <c r="J28" s="31">
        <v>2022</v>
      </c>
    </row>
    <row r="29" spans="1:10" s="13" customFormat="1" x14ac:dyDescent="0.3">
      <c r="A29" s="5"/>
      <c r="B29" s="5"/>
      <c r="C29" s="5"/>
      <c r="D29" s="5"/>
      <c r="E29" s="26"/>
      <c r="F29" s="5"/>
      <c r="G29" s="5"/>
      <c r="H29" s="10"/>
      <c r="I29" s="22"/>
      <c r="J29" s="31">
        <v>2022</v>
      </c>
    </row>
    <row r="30" spans="1:10" s="16" customFormat="1" ht="15.6" x14ac:dyDescent="0.3">
      <c r="A30" s="5"/>
      <c r="B30" s="14">
        <v>0</v>
      </c>
      <c r="C30" s="7"/>
      <c r="D30" s="7"/>
      <c r="E30" s="8"/>
      <c r="F30" s="15">
        <f>SUM(F28:F29)</f>
        <v>25000</v>
      </c>
      <c r="G30" s="7"/>
      <c r="H30" s="8"/>
      <c r="I30" s="6"/>
      <c r="J30" s="29">
        <v>2022</v>
      </c>
    </row>
    <row r="31" spans="1:10" s="16" customFormat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 s="29">
        <v>2022</v>
      </c>
    </row>
    <row r="32" spans="1:10" s="13" customFormat="1" x14ac:dyDescent="0.3">
      <c r="A32" s="5"/>
      <c r="B32" s="5"/>
      <c r="C32" s="5"/>
      <c r="D32" s="5"/>
      <c r="E32" s="26" t="s">
        <v>21</v>
      </c>
      <c r="F32" s="5">
        <v>25000</v>
      </c>
      <c r="G32" s="5" t="s">
        <v>16</v>
      </c>
      <c r="H32" s="26"/>
      <c r="I32" s="22"/>
      <c r="J32" s="31">
        <v>2022</v>
      </c>
    </row>
    <row r="33" spans="1:10" s="13" customFormat="1" x14ac:dyDescent="0.3">
      <c r="A33" s="5"/>
      <c r="B33" s="5"/>
      <c r="C33" s="5"/>
      <c r="D33" s="5"/>
      <c r="E33" s="26"/>
      <c r="F33" s="5"/>
      <c r="G33" s="5"/>
      <c r="H33" s="10"/>
      <c r="I33" s="22"/>
      <c r="J33" s="31">
        <v>2022</v>
      </c>
    </row>
    <row r="34" spans="1:10" s="16" customFormat="1" ht="15.6" x14ac:dyDescent="0.3">
      <c r="A34" s="5"/>
      <c r="B34" s="14">
        <v>0</v>
      </c>
      <c r="C34" s="7"/>
      <c r="D34" s="7"/>
      <c r="E34" s="8"/>
      <c r="F34" s="15">
        <f>SUM(F32:F33)</f>
        <v>25000</v>
      </c>
      <c r="G34" s="7"/>
      <c r="H34" s="8"/>
      <c r="I34" s="6"/>
      <c r="J34" s="29">
        <v>2022</v>
      </c>
    </row>
    <row r="35" spans="1:10" s="16" customFormat="1" x14ac:dyDescent="0.3">
      <c r="A35" s="1" t="s">
        <v>6</v>
      </c>
      <c r="B35"/>
      <c r="C35"/>
      <c r="D35"/>
      <c r="E35"/>
      <c r="F35"/>
      <c r="G35"/>
      <c r="H35" s="17"/>
      <c r="I35"/>
      <c r="J35" s="29">
        <v>2022</v>
      </c>
    </row>
    <row r="36" spans="1:10" s="13" customFormat="1" x14ac:dyDescent="0.3">
      <c r="A36" s="11"/>
      <c r="B36" s="5"/>
      <c r="C36" s="25"/>
      <c r="D36" s="25"/>
      <c r="E36" s="10" t="s">
        <v>4</v>
      </c>
      <c r="F36" s="9">
        <v>60000</v>
      </c>
      <c r="G36" s="9" t="s">
        <v>7</v>
      </c>
      <c r="H36" s="10"/>
      <c r="I36" s="22"/>
      <c r="J36" s="31">
        <v>2022</v>
      </c>
    </row>
    <row r="37" spans="1:10" s="13" customFormat="1" x14ac:dyDescent="0.3">
      <c r="A37" s="5"/>
      <c r="B37" s="5"/>
      <c r="C37" s="5"/>
      <c r="D37" s="5"/>
      <c r="E37" s="10"/>
      <c r="F37" s="9"/>
      <c r="G37" s="9"/>
      <c r="H37" s="26"/>
      <c r="I37" s="22"/>
      <c r="J37" s="31">
        <v>2022</v>
      </c>
    </row>
    <row r="38" spans="1:10" ht="15.6" x14ac:dyDescent="0.3">
      <c r="A38" s="6"/>
      <c r="B38" s="14">
        <v>0</v>
      </c>
      <c r="C38" s="6"/>
      <c r="D38" s="6"/>
      <c r="E38" s="8"/>
      <c r="F38" s="15">
        <f>SUM(F36:F37)</f>
        <v>60000</v>
      </c>
      <c r="G38" s="7"/>
      <c r="H38" s="8"/>
      <c r="I38" s="6"/>
      <c r="J38" s="29">
        <v>2022</v>
      </c>
    </row>
    <row r="39" spans="1:10" x14ac:dyDescent="0.3">
      <c r="A39" s="1" t="s">
        <v>8</v>
      </c>
      <c r="B39" s="21"/>
      <c r="C39" s="21"/>
      <c r="D39" s="21"/>
      <c r="E39" s="23"/>
      <c r="F39" s="21"/>
      <c r="G39" s="21"/>
      <c r="H39" s="23"/>
      <c r="I39" s="21"/>
      <c r="J39" s="29">
        <v>2022</v>
      </c>
    </row>
    <row r="40" spans="1:10" s="13" customFormat="1" x14ac:dyDescent="0.3">
      <c r="A40" s="11"/>
      <c r="B40" s="5"/>
      <c r="C40" s="25"/>
      <c r="D40" s="25"/>
      <c r="E40" s="26" t="s">
        <v>10</v>
      </c>
      <c r="F40" s="5">
        <v>80000</v>
      </c>
      <c r="G40" s="5" t="s">
        <v>9</v>
      </c>
      <c r="H40" s="10"/>
      <c r="I40" s="22"/>
      <c r="J40" s="31">
        <v>2022</v>
      </c>
    </row>
    <row r="41" spans="1:10" s="13" customFormat="1" x14ac:dyDescent="0.3">
      <c r="A41" s="5"/>
      <c r="B41" s="5"/>
      <c r="C41" s="5"/>
      <c r="D41" s="5"/>
      <c r="E41" s="26"/>
      <c r="F41" s="5"/>
      <c r="G41" s="5"/>
      <c r="H41" s="26"/>
      <c r="I41" s="22"/>
      <c r="J41" s="31">
        <v>2022</v>
      </c>
    </row>
    <row r="42" spans="1:10" ht="15.6" x14ac:dyDescent="0.3">
      <c r="B42" s="14">
        <v>0</v>
      </c>
      <c r="C42" s="19"/>
      <c r="D42" s="19"/>
      <c r="F42" s="15">
        <f>SUM(F40:F41)</f>
        <v>80000</v>
      </c>
      <c r="H42" s="17"/>
      <c r="J42" s="29">
        <v>2022</v>
      </c>
    </row>
    <row r="43" spans="1:10" x14ac:dyDescent="0.3">
      <c r="A43" s="1" t="s">
        <v>15</v>
      </c>
      <c r="B43" s="21"/>
      <c r="C43" s="24"/>
      <c r="D43" s="24"/>
      <c r="E43" s="23"/>
      <c r="F43" s="21"/>
      <c r="G43" s="21"/>
      <c r="H43" s="23"/>
      <c r="I43" s="21"/>
      <c r="J43" s="29">
        <v>2022</v>
      </c>
    </row>
    <row r="44" spans="1:10" s="13" customFormat="1" x14ac:dyDescent="0.3">
      <c r="A44" s="11"/>
      <c r="B44" s="5"/>
      <c r="C44" s="25"/>
      <c r="D44" s="25"/>
      <c r="E44" s="26" t="s">
        <v>11</v>
      </c>
      <c r="F44" s="5">
        <v>60000</v>
      </c>
      <c r="G44" s="5" t="s">
        <v>30</v>
      </c>
      <c r="H44" s="10"/>
      <c r="I44" s="22"/>
      <c r="J44" s="31">
        <v>2022</v>
      </c>
    </row>
    <row r="45" spans="1:10" s="13" customFormat="1" x14ac:dyDescent="0.3">
      <c r="A45" s="11"/>
      <c r="B45" s="5"/>
      <c r="C45" s="18"/>
      <c r="D45" s="27"/>
      <c r="E45" s="26"/>
      <c r="F45" s="5"/>
      <c r="G45" s="5"/>
      <c r="H45" s="10"/>
      <c r="I45" s="22"/>
      <c r="J45" s="31">
        <v>2022</v>
      </c>
    </row>
    <row r="46" spans="1:10" s="28" customFormat="1" x14ac:dyDescent="0.3">
      <c r="A46" s="5"/>
      <c r="B46" s="5"/>
      <c r="C46" s="5"/>
      <c r="D46" s="5"/>
      <c r="E46" s="26"/>
      <c r="F46" s="5"/>
      <c r="G46" s="5"/>
      <c r="H46" s="26"/>
      <c r="I46" s="22"/>
      <c r="J46" s="31">
        <v>2022</v>
      </c>
    </row>
    <row r="47" spans="1:10" s="6" customFormat="1" x14ac:dyDescent="0.3">
      <c r="A47" s="5"/>
      <c r="B47" s="5"/>
      <c r="C47" s="5"/>
      <c r="D47" s="5"/>
      <c r="E47" s="26"/>
      <c r="F47" s="5"/>
      <c r="G47" s="5"/>
      <c r="H47" s="10"/>
      <c r="J47" s="31">
        <v>2022</v>
      </c>
    </row>
    <row r="48" spans="1:10" ht="15.6" x14ac:dyDescent="0.3">
      <c r="B48" s="14">
        <v>0</v>
      </c>
      <c r="F48" s="15">
        <f>SUM(F44:F47)</f>
        <v>60000</v>
      </c>
      <c r="H48" s="17"/>
      <c r="J48" s="29">
        <v>2022</v>
      </c>
    </row>
    <row r="49" spans="1:10" x14ac:dyDescent="0.3">
      <c r="A49" s="36">
        <v>2023</v>
      </c>
      <c r="B49" s="37"/>
      <c r="C49" s="37"/>
      <c r="D49" s="37"/>
      <c r="E49" s="37"/>
      <c r="F49" s="37"/>
      <c r="G49" s="37"/>
      <c r="H49" s="37"/>
      <c r="I49" s="37"/>
      <c r="J49" s="29">
        <v>2023</v>
      </c>
    </row>
    <row r="50" spans="1:10" x14ac:dyDescent="0.3">
      <c r="A50" s="36"/>
      <c r="B50" s="37"/>
      <c r="C50" s="37"/>
      <c r="D50" s="37"/>
      <c r="E50" s="37"/>
      <c r="F50" s="37"/>
      <c r="G50" s="37"/>
      <c r="H50" s="37"/>
      <c r="I50" s="37"/>
      <c r="J50" s="29">
        <v>2023</v>
      </c>
    </row>
    <row r="51" spans="1:10" x14ac:dyDescent="0.3">
      <c r="A51" s="1" t="s">
        <v>27</v>
      </c>
      <c r="B51" s="21"/>
      <c r="C51" s="21"/>
      <c r="D51" s="21"/>
      <c r="E51" s="23"/>
      <c r="F51" s="21"/>
      <c r="G51" s="21"/>
      <c r="H51" s="23"/>
      <c r="I51" s="21"/>
      <c r="J51" s="29">
        <v>2023</v>
      </c>
    </row>
    <row r="52" spans="1:10" s="13" customFormat="1" x14ac:dyDescent="0.3">
      <c r="A52" s="11" t="s">
        <v>52</v>
      </c>
      <c r="B52" s="5" t="s">
        <v>53</v>
      </c>
      <c r="C52" s="5">
        <v>26403427</v>
      </c>
      <c r="D52" s="5">
        <v>29057133</v>
      </c>
      <c r="E52" s="26" t="s">
        <v>28</v>
      </c>
      <c r="F52" s="5">
        <v>75000</v>
      </c>
      <c r="G52" s="5" t="s">
        <v>29</v>
      </c>
      <c r="H52" s="10" t="s">
        <v>72</v>
      </c>
      <c r="I52" s="22" t="s">
        <v>23</v>
      </c>
      <c r="J52" s="31">
        <v>2023</v>
      </c>
    </row>
    <row r="53" spans="1:10" s="13" customFormat="1" x14ac:dyDescent="0.3">
      <c r="A53" s="11" t="s">
        <v>54</v>
      </c>
      <c r="B53" s="5" t="s">
        <v>53</v>
      </c>
      <c r="C53" s="5">
        <v>26997452</v>
      </c>
      <c r="D53" s="5">
        <v>38955713</v>
      </c>
      <c r="E53" s="26" t="s">
        <v>28</v>
      </c>
      <c r="F53" s="5">
        <v>75000</v>
      </c>
      <c r="G53" s="5" t="s">
        <v>29</v>
      </c>
      <c r="H53" s="10" t="s">
        <v>73</v>
      </c>
      <c r="I53" s="22" t="s">
        <v>23</v>
      </c>
      <c r="J53" s="31">
        <v>2023</v>
      </c>
    </row>
    <row r="54" spans="1:10" s="13" customFormat="1" x14ac:dyDescent="0.3">
      <c r="A54" s="11" t="s">
        <v>94</v>
      </c>
      <c r="B54" s="5" t="s">
        <v>53</v>
      </c>
      <c r="C54" s="5">
        <v>37736666</v>
      </c>
      <c r="D54" s="5">
        <v>90058854</v>
      </c>
      <c r="E54" s="26" t="s">
        <v>28</v>
      </c>
      <c r="F54" s="5">
        <v>75000</v>
      </c>
      <c r="G54" s="5" t="s">
        <v>29</v>
      </c>
      <c r="H54" s="10" t="s">
        <v>95</v>
      </c>
      <c r="I54" s="22" t="s">
        <v>23</v>
      </c>
      <c r="J54" s="31">
        <v>2023</v>
      </c>
    </row>
    <row r="55" spans="1:10" ht="15.6" x14ac:dyDescent="0.3">
      <c r="A55" s="13"/>
      <c r="B55" s="14">
        <f>F55/F52</f>
        <v>3</v>
      </c>
      <c r="C55" s="13"/>
      <c r="D55" s="13"/>
      <c r="E55" s="13"/>
      <c r="F55" s="15">
        <f>SUM(F52:F54)</f>
        <v>225000</v>
      </c>
      <c r="G55" s="13"/>
      <c r="H55" s="20"/>
      <c r="I55" s="13"/>
      <c r="J55" s="29">
        <v>2023</v>
      </c>
    </row>
    <row r="56" spans="1:10" x14ac:dyDescent="0.3">
      <c r="A56" s="1" t="s">
        <v>46</v>
      </c>
      <c r="B56" s="21"/>
      <c r="C56" s="21"/>
      <c r="D56" s="21"/>
      <c r="E56" s="23"/>
      <c r="F56" s="21"/>
      <c r="G56" s="21"/>
      <c r="H56" s="23"/>
      <c r="I56" s="21"/>
      <c r="J56" s="29">
        <v>2023</v>
      </c>
    </row>
    <row r="57" spans="1:10" s="13" customFormat="1" x14ac:dyDescent="0.3">
      <c r="A57" s="11" t="s">
        <v>52</v>
      </c>
      <c r="B57" s="5" t="s">
        <v>53</v>
      </c>
      <c r="C57" s="5">
        <v>26403427</v>
      </c>
      <c r="D57" s="5">
        <v>29057133</v>
      </c>
      <c r="E57" s="26" t="s">
        <v>48</v>
      </c>
      <c r="F57" s="5">
        <v>75000</v>
      </c>
      <c r="G57" s="5" t="s">
        <v>47</v>
      </c>
      <c r="H57" s="10" t="s">
        <v>72</v>
      </c>
      <c r="I57" s="22" t="s">
        <v>23</v>
      </c>
      <c r="J57" s="29">
        <v>2023</v>
      </c>
    </row>
    <row r="58" spans="1:10" s="13" customFormat="1" x14ac:dyDescent="0.3">
      <c r="A58" s="11" t="s">
        <v>54</v>
      </c>
      <c r="B58" s="5" t="s">
        <v>53</v>
      </c>
      <c r="C58" s="5">
        <v>26997452</v>
      </c>
      <c r="D58" s="5">
        <v>38955713</v>
      </c>
      <c r="E58" s="26" t="s">
        <v>48</v>
      </c>
      <c r="F58" s="5">
        <v>75000</v>
      </c>
      <c r="G58" s="5" t="s">
        <v>47</v>
      </c>
      <c r="H58" s="32" t="s">
        <v>73</v>
      </c>
      <c r="I58" s="22" t="s">
        <v>23</v>
      </c>
      <c r="J58" s="29">
        <v>2023</v>
      </c>
    </row>
    <row r="59" spans="1:10" s="13" customFormat="1" x14ac:dyDescent="0.3">
      <c r="A59" s="11" t="s">
        <v>94</v>
      </c>
      <c r="B59" s="5" t="s">
        <v>53</v>
      </c>
      <c r="C59" s="5">
        <v>37736666</v>
      </c>
      <c r="D59" s="5">
        <v>90058854</v>
      </c>
      <c r="E59" s="26" t="s">
        <v>48</v>
      </c>
      <c r="F59" s="5">
        <v>75000</v>
      </c>
      <c r="G59" s="5" t="s">
        <v>47</v>
      </c>
      <c r="H59" s="10" t="s">
        <v>95</v>
      </c>
      <c r="I59" s="22" t="s">
        <v>23</v>
      </c>
      <c r="J59" s="31">
        <v>2023</v>
      </c>
    </row>
    <row r="60" spans="1:10" ht="15.6" x14ac:dyDescent="0.3">
      <c r="A60" s="13"/>
      <c r="B60" s="14">
        <f>F60/F57</f>
        <v>3</v>
      </c>
      <c r="C60" s="13"/>
      <c r="D60" s="13"/>
      <c r="E60" s="13"/>
      <c r="F60" s="15">
        <f>SUM(F57:F59)</f>
        <v>225000</v>
      </c>
      <c r="G60" s="13"/>
      <c r="H60" s="20"/>
      <c r="I60" s="13"/>
      <c r="J60" s="29">
        <v>2023</v>
      </c>
    </row>
    <row r="61" spans="1:10" x14ac:dyDescent="0.3">
      <c r="A61" s="1" t="s">
        <v>49</v>
      </c>
      <c r="B61" s="21"/>
      <c r="C61" s="24"/>
      <c r="D61" s="21"/>
      <c r="E61" s="23"/>
      <c r="F61" s="21"/>
      <c r="G61" s="21"/>
      <c r="H61" s="23"/>
      <c r="I61" s="21"/>
      <c r="J61" s="29">
        <v>2023</v>
      </c>
    </row>
    <row r="62" spans="1:10" s="42" customFormat="1" x14ac:dyDescent="0.3">
      <c r="A62" s="35" t="s">
        <v>55</v>
      </c>
      <c r="B62" s="35" t="s">
        <v>53</v>
      </c>
      <c r="C62" s="38">
        <v>18623239</v>
      </c>
      <c r="D62" s="35">
        <v>38004672</v>
      </c>
      <c r="E62" s="39" t="s">
        <v>50</v>
      </c>
      <c r="F62" s="35">
        <v>100000</v>
      </c>
      <c r="G62" s="35" t="s">
        <v>51</v>
      </c>
      <c r="H62" s="40" t="s">
        <v>74</v>
      </c>
      <c r="I62" s="40" t="s">
        <v>23</v>
      </c>
      <c r="J62" s="41">
        <v>2023</v>
      </c>
    </row>
    <row r="63" spans="1:10" s="42" customFormat="1" x14ac:dyDescent="0.3">
      <c r="A63" s="35" t="s">
        <v>86</v>
      </c>
      <c r="B63" s="35" t="s">
        <v>53</v>
      </c>
      <c r="C63" s="38">
        <v>28677067</v>
      </c>
      <c r="D63" s="35">
        <v>15023532</v>
      </c>
      <c r="E63" s="39" t="s">
        <v>50</v>
      </c>
      <c r="F63" s="35">
        <v>100000</v>
      </c>
      <c r="G63" s="35" t="s">
        <v>51</v>
      </c>
      <c r="H63" s="40" t="s">
        <v>75</v>
      </c>
      <c r="I63" s="40" t="s">
        <v>23</v>
      </c>
      <c r="J63" s="41">
        <v>2023</v>
      </c>
    </row>
    <row r="64" spans="1:10" s="42" customFormat="1" x14ac:dyDescent="0.3">
      <c r="A64" s="35" t="s">
        <v>56</v>
      </c>
      <c r="B64" s="35" t="s">
        <v>53</v>
      </c>
      <c r="C64" s="38">
        <v>37119199</v>
      </c>
      <c r="D64" s="35">
        <v>15901133</v>
      </c>
      <c r="E64" s="39" t="s">
        <v>50</v>
      </c>
      <c r="F64" s="35">
        <v>100000</v>
      </c>
      <c r="G64" s="35" t="s">
        <v>51</v>
      </c>
      <c r="H64" s="40" t="s">
        <v>76</v>
      </c>
      <c r="I64" s="40" t="s">
        <v>23</v>
      </c>
      <c r="J64" s="41">
        <v>2023</v>
      </c>
    </row>
    <row r="65" spans="1:10" s="42" customFormat="1" x14ac:dyDescent="0.3">
      <c r="A65" s="35" t="s">
        <v>57</v>
      </c>
      <c r="B65" s="35" t="s">
        <v>53</v>
      </c>
      <c r="C65" s="38">
        <v>14637065</v>
      </c>
      <c r="D65" s="35">
        <v>64011755</v>
      </c>
      <c r="E65" s="39" t="s">
        <v>50</v>
      </c>
      <c r="F65" s="35">
        <v>100000</v>
      </c>
      <c r="G65" s="35" t="s">
        <v>51</v>
      </c>
      <c r="H65" s="40" t="s">
        <v>77</v>
      </c>
      <c r="I65" s="40" t="s">
        <v>23</v>
      </c>
      <c r="J65" s="41">
        <v>2023</v>
      </c>
    </row>
    <row r="66" spans="1:10" s="42" customFormat="1" x14ac:dyDescent="0.3">
      <c r="A66" s="35" t="s">
        <v>58</v>
      </c>
      <c r="B66" s="35" t="s">
        <v>53</v>
      </c>
      <c r="C66" s="38">
        <v>35345328</v>
      </c>
      <c r="D66" s="35">
        <v>15901722</v>
      </c>
      <c r="E66" s="39" t="s">
        <v>50</v>
      </c>
      <c r="F66" s="35">
        <v>100000</v>
      </c>
      <c r="G66" s="35" t="s">
        <v>51</v>
      </c>
      <c r="H66" s="40" t="s">
        <v>78</v>
      </c>
      <c r="I66" s="40" t="s">
        <v>23</v>
      </c>
      <c r="J66" s="41">
        <v>2023</v>
      </c>
    </row>
    <row r="67" spans="1:10" s="42" customFormat="1" x14ac:dyDescent="0.3">
      <c r="A67" s="35" t="s">
        <v>60</v>
      </c>
      <c r="B67" s="35" t="s">
        <v>53</v>
      </c>
      <c r="C67" s="38">
        <v>17058881</v>
      </c>
      <c r="D67" s="35">
        <v>15021064</v>
      </c>
      <c r="E67" s="39" t="s">
        <v>50</v>
      </c>
      <c r="F67" s="35">
        <v>100000</v>
      </c>
      <c r="G67" s="35" t="s">
        <v>51</v>
      </c>
      <c r="H67" s="40" t="s">
        <v>79</v>
      </c>
      <c r="I67" s="40" t="s">
        <v>23</v>
      </c>
      <c r="J67" s="41">
        <v>2023</v>
      </c>
    </row>
    <row r="68" spans="1:10" s="42" customFormat="1" x14ac:dyDescent="0.3">
      <c r="A68" s="35" t="s">
        <v>61</v>
      </c>
      <c r="B68" s="35" t="s">
        <v>53</v>
      </c>
      <c r="C68" s="38">
        <v>35199422</v>
      </c>
      <c r="D68" s="35">
        <v>15031771</v>
      </c>
      <c r="E68" s="39" t="s">
        <v>50</v>
      </c>
      <c r="F68" s="35">
        <v>100000</v>
      </c>
      <c r="G68" s="35" t="s">
        <v>51</v>
      </c>
      <c r="H68" s="40" t="s">
        <v>80</v>
      </c>
      <c r="I68" s="40" t="s">
        <v>23</v>
      </c>
      <c r="J68" s="41">
        <v>2023</v>
      </c>
    </row>
    <row r="69" spans="1:10" s="42" customFormat="1" x14ac:dyDescent="0.3">
      <c r="A69" s="35" t="s">
        <v>62</v>
      </c>
      <c r="B69" s="35" t="s">
        <v>53</v>
      </c>
      <c r="C69" s="38">
        <v>29384384</v>
      </c>
      <c r="D69" s="35">
        <v>15022353</v>
      </c>
      <c r="E69" s="39" t="s">
        <v>50</v>
      </c>
      <c r="F69" s="35">
        <v>100000</v>
      </c>
      <c r="G69" s="35" t="s">
        <v>51</v>
      </c>
      <c r="H69" s="40" t="s">
        <v>81</v>
      </c>
      <c r="I69" s="40" t="s">
        <v>23</v>
      </c>
      <c r="J69" s="41">
        <v>2023</v>
      </c>
    </row>
    <row r="70" spans="1:10" s="42" customFormat="1" x14ac:dyDescent="0.3">
      <c r="A70" s="35" t="s">
        <v>63</v>
      </c>
      <c r="B70" s="35" t="s">
        <v>53</v>
      </c>
      <c r="C70" s="38">
        <v>16309049</v>
      </c>
      <c r="D70" s="35">
        <v>15028215</v>
      </c>
      <c r="E70" s="39" t="s">
        <v>50</v>
      </c>
      <c r="F70" s="35">
        <v>100000</v>
      </c>
      <c r="G70" s="35" t="s">
        <v>51</v>
      </c>
      <c r="H70" s="40" t="s">
        <v>82</v>
      </c>
      <c r="I70" s="40" t="s">
        <v>23</v>
      </c>
      <c r="J70" s="41">
        <v>2023</v>
      </c>
    </row>
    <row r="71" spans="1:10" s="42" customFormat="1" x14ac:dyDescent="0.3">
      <c r="A71" s="35" t="s">
        <v>64</v>
      </c>
      <c r="B71" s="35" t="s">
        <v>53</v>
      </c>
      <c r="C71" s="38">
        <v>23162056</v>
      </c>
      <c r="D71" s="35">
        <v>58216685</v>
      </c>
      <c r="E71" s="39" t="s">
        <v>50</v>
      </c>
      <c r="F71" s="35">
        <v>100000</v>
      </c>
      <c r="G71" s="35" t="s">
        <v>51</v>
      </c>
      <c r="H71" s="40" t="s">
        <v>65</v>
      </c>
      <c r="I71" s="40" t="s">
        <v>23</v>
      </c>
      <c r="J71" s="41">
        <v>2023</v>
      </c>
    </row>
    <row r="72" spans="1:10" s="42" customFormat="1" x14ac:dyDescent="0.3">
      <c r="A72" s="35" t="s">
        <v>69</v>
      </c>
      <c r="B72" s="35" t="s">
        <v>53</v>
      </c>
      <c r="C72" s="38">
        <v>30773015</v>
      </c>
      <c r="D72" s="35">
        <v>38962532</v>
      </c>
      <c r="E72" s="39" t="s">
        <v>50</v>
      </c>
      <c r="F72" s="35">
        <v>100000</v>
      </c>
      <c r="G72" s="35" t="s">
        <v>51</v>
      </c>
      <c r="H72" s="40" t="s">
        <v>83</v>
      </c>
      <c r="I72" s="40" t="s">
        <v>23</v>
      </c>
      <c r="J72" s="41">
        <v>2023</v>
      </c>
    </row>
    <row r="73" spans="1:10" s="42" customFormat="1" x14ac:dyDescent="0.3">
      <c r="A73" s="35" t="s">
        <v>70</v>
      </c>
      <c r="B73" s="35" t="s">
        <v>53</v>
      </c>
      <c r="C73" s="38">
        <v>22838955</v>
      </c>
      <c r="D73" s="35">
        <v>56003464</v>
      </c>
      <c r="E73" s="39" t="s">
        <v>50</v>
      </c>
      <c r="F73" s="35">
        <v>100000</v>
      </c>
      <c r="G73" s="35" t="s">
        <v>51</v>
      </c>
      <c r="H73" s="40" t="s">
        <v>84</v>
      </c>
      <c r="I73" s="40" t="s">
        <v>23</v>
      </c>
      <c r="J73" s="41">
        <v>2023</v>
      </c>
    </row>
    <row r="74" spans="1:10" s="42" customFormat="1" x14ac:dyDescent="0.3">
      <c r="A74" s="35" t="s">
        <v>71</v>
      </c>
      <c r="B74" s="35" t="s">
        <v>53</v>
      </c>
      <c r="C74" s="38">
        <v>23015711</v>
      </c>
      <c r="D74" s="35">
        <v>51015131</v>
      </c>
      <c r="E74" s="39" t="s">
        <v>50</v>
      </c>
      <c r="F74" s="35">
        <v>100000</v>
      </c>
      <c r="G74" s="35" t="s">
        <v>51</v>
      </c>
      <c r="H74" s="40" t="s">
        <v>85</v>
      </c>
      <c r="I74" s="40" t="s">
        <v>23</v>
      </c>
      <c r="J74" s="41">
        <v>2023</v>
      </c>
    </row>
    <row r="75" spans="1:10" ht="15.6" x14ac:dyDescent="0.3">
      <c r="A75" s="13"/>
      <c r="B75" s="14">
        <f>F75/F65</f>
        <v>13</v>
      </c>
      <c r="C75" s="30"/>
      <c r="D75" s="13"/>
      <c r="E75" s="13"/>
      <c r="F75" s="33">
        <f>SUM(F62:F74)</f>
        <v>1300000</v>
      </c>
      <c r="G75" s="13"/>
      <c r="H75" s="20"/>
      <c r="I75" s="13"/>
      <c r="J75" s="31">
        <v>2023</v>
      </c>
    </row>
    <row r="76" spans="1:10" x14ac:dyDescent="0.3">
      <c r="J76" s="29"/>
    </row>
    <row r="77" spans="1:10" x14ac:dyDescent="0.3">
      <c r="J77" s="29"/>
    </row>
    <row r="78" spans="1:10" x14ac:dyDescent="0.3">
      <c r="A78" s="1" t="s">
        <v>66</v>
      </c>
      <c r="B78" s="21"/>
      <c r="C78" s="24"/>
      <c r="D78" s="21"/>
      <c r="E78" s="23"/>
      <c r="F78" s="21"/>
      <c r="G78" s="21"/>
      <c r="H78" s="23"/>
      <c r="I78" s="21"/>
      <c r="J78" s="29">
        <v>2023</v>
      </c>
    </row>
    <row r="79" spans="1:10" s="42" customFormat="1" x14ac:dyDescent="0.3">
      <c r="A79" s="35" t="s">
        <v>87</v>
      </c>
      <c r="B79" s="35" t="s">
        <v>53</v>
      </c>
      <c r="C79" s="38">
        <v>30441897</v>
      </c>
      <c r="D79" s="35">
        <v>94026035</v>
      </c>
      <c r="E79" s="39" t="s">
        <v>91</v>
      </c>
      <c r="F79" s="35">
        <v>100000</v>
      </c>
      <c r="G79" s="35" t="s">
        <v>67</v>
      </c>
      <c r="H79" s="40" t="s">
        <v>93</v>
      </c>
      <c r="I79" s="40" t="s">
        <v>23</v>
      </c>
      <c r="J79" s="41">
        <v>2023</v>
      </c>
    </row>
    <row r="80" spans="1:10" s="42" customFormat="1" x14ac:dyDescent="0.3">
      <c r="A80" s="35" t="s">
        <v>68</v>
      </c>
      <c r="B80" s="35" t="s">
        <v>53</v>
      </c>
      <c r="C80" s="38">
        <v>28900890</v>
      </c>
      <c r="D80" s="35">
        <v>38781855</v>
      </c>
      <c r="E80" s="39" t="s">
        <v>91</v>
      </c>
      <c r="F80" s="35">
        <v>100000</v>
      </c>
      <c r="G80" s="35" t="s">
        <v>67</v>
      </c>
      <c r="H80" s="43" t="s">
        <v>92</v>
      </c>
      <c r="I80" s="40" t="s">
        <v>23</v>
      </c>
      <c r="J80" s="41">
        <v>2023</v>
      </c>
    </row>
    <row r="81" spans="1:10" s="42" customFormat="1" x14ac:dyDescent="0.3">
      <c r="A81" s="35" t="s">
        <v>55</v>
      </c>
      <c r="B81" s="35" t="s">
        <v>53</v>
      </c>
      <c r="C81" s="38">
        <v>18623239</v>
      </c>
      <c r="D81" s="35">
        <v>38004672</v>
      </c>
      <c r="E81" s="39" t="s">
        <v>91</v>
      </c>
      <c r="F81" s="35">
        <v>100000</v>
      </c>
      <c r="G81" s="35" t="s">
        <v>67</v>
      </c>
      <c r="H81" s="40" t="s">
        <v>74</v>
      </c>
      <c r="I81" s="40" t="s">
        <v>23</v>
      </c>
      <c r="J81" s="41">
        <v>2023</v>
      </c>
    </row>
    <row r="82" spans="1:10" s="42" customFormat="1" x14ac:dyDescent="0.3">
      <c r="A82" s="35" t="s">
        <v>86</v>
      </c>
      <c r="B82" s="35" t="s">
        <v>53</v>
      </c>
      <c r="C82" s="38">
        <v>28677067</v>
      </c>
      <c r="D82" s="35">
        <v>15023532</v>
      </c>
      <c r="E82" s="39" t="s">
        <v>91</v>
      </c>
      <c r="F82" s="35">
        <v>100000</v>
      </c>
      <c r="G82" s="35" t="s">
        <v>67</v>
      </c>
      <c r="H82" s="40" t="s">
        <v>75</v>
      </c>
      <c r="I82" s="40" t="s">
        <v>23</v>
      </c>
      <c r="J82" s="41">
        <v>2023</v>
      </c>
    </row>
    <row r="83" spans="1:10" s="42" customFormat="1" x14ac:dyDescent="0.3">
      <c r="A83" s="35" t="s">
        <v>56</v>
      </c>
      <c r="B83" s="35" t="s">
        <v>53</v>
      </c>
      <c r="C83" s="38">
        <v>37119199</v>
      </c>
      <c r="D83" s="35">
        <v>15901133</v>
      </c>
      <c r="E83" s="39" t="s">
        <v>91</v>
      </c>
      <c r="F83" s="35">
        <v>100000</v>
      </c>
      <c r="G83" s="35" t="s">
        <v>67</v>
      </c>
      <c r="H83" s="40" t="s">
        <v>76</v>
      </c>
      <c r="I83" s="40" t="s">
        <v>23</v>
      </c>
      <c r="J83" s="41">
        <v>2023</v>
      </c>
    </row>
    <row r="84" spans="1:10" s="42" customFormat="1" x14ac:dyDescent="0.3">
      <c r="A84" s="35" t="s">
        <v>57</v>
      </c>
      <c r="B84" s="35" t="s">
        <v>53</v>
      </c>
      <c r="C84" s="38">
        <v>14637065</v>
      </c>
      <c r="D84" s="35">
        <v>64011755</v>
      </c>
      <c r="E84" s="39" t="s">
        <v>91</v>
      </c>
      <c r="F84" s="35">
        <v>100000</v>
      </c>
      <c r="G84" s="35" t="s">
        <v>67</v>
      </c>
      <c r="H84" s="40" t="s">
        <v>77</v>
      </c>
      <c r="I84" s="40" t="s">
        <v>23</v>
      </c>
      <c r="J84" s="41">
        <v>2023</v>
      </c>
    </row>
    <row r="85" spans="1:10" s="42" customFormat="1" x14ac:dyDescent="0.3">
      <c r="A85" s="35" t="s">
        <v>58</v>
      </c>
      <c r="B85" s="35" t="s">
        <v>53</v>
      </c>
      <c r="C85" s="38">
        <v>35345328</v>
      </c>
      <c r="D85" s="35">
        <v>15901722</v>
      </c>
      <c r="E85" s="39" t="s">
        <v>91</v>
      </c>
      <c r="F85" s="35">
        <v>100000</v>
      </c>
      <c r="G85" s="35" t="s">
        <v>67</v>
      </c>
      <c r="H85" s="40" t="s">
        <v>78</v>
      </c>
      <c r="I85" s="40" t="s">
        <v>23</v>
      </c>
      <c r="J85" s="41">
        <v>2023</v>
      </c>
    </row>
    <row r="86" spans="1:10" s="42" customFormat="1" x14ac:dyDescent="0.3">
      <c r="A86" s="35" t="s">
        <v>60</v>
      </c>
      <c r="B86" s="35" t="s">
        <v>53</v>
      </c>
      <c r="C86" s="38">
        <v>17058881</v>
      </c>
      <c r="D86" s="35">
        <v>15021064</v>
      </c>
      <c r="E86" s="39" t="s">
        <v>91</v>
      </c>
      <c r="F86" s="35">
        <v>100000</v>
      </c>
      <c r="G86" s="35" t="s">
        <v>67</v>
      </c>
      <c r="H86" s="40" t="s">
        <v>79</v>
      </c>
      <c r="I86" s="40" t="s">
        <v>23</v>
      </c>
      <c r="J86" s="41">
        <v>2023</v>
      </c>
    </row>
    <row r="87" spans="1:10" s="42" customFormat="1" x14ac:dyDescent="0.3">
      <c r="A87" s="35" t="s">
        <v>61</v>
      </c>
      <c r="B87" s="35" t="s">
        <v>53</v>
      </c>
      <c r="C87" s="38">
        <v>35199422</v>
      </c>
      <c r="D87" s="35">
        <v>15031771</v>
      </c>
      <c r="E87" s="39" t="s">
        <v>91</v>
      </c>
      <c r="F87" s="35">
        <v>100000</v>
      </c>
      <c r="G87" s="35" t="s">
        <v>67</v>
      </c>
      <c r="H87" s="40" t="s">
        <v>80</v>
      </c>
      <c r="I87" s="40" t="s">
        <v>23</v>
      </c>
      <c r="J87" s="41">
        <v>2023</v>
      </c>
    </row>
    <row r="88" spans="1:10" s="42" customFormat="1" x14ac:dyDescent="0.3">
      <c r="A88" s="35" t="s">
        <v>62</v>
      </c>
      <c r="B88" s="35" t="s">
        <v>53</v>
      </c>
      <c r="C88" s="38">
        <v>29384384</v>
      </c>
      <c r="D88" s="35">
        <v>15022353</v>
      </c>
      <c r="E88" s="39" t="s">
        <v>91</v>
      </c>
      <c r="F88" s="35">
        <v>100000</v>
      </c>
      <c r="G88" s="35" t="s">
        <v>67</v>
      </c>
      <c r="H88" s="40" t="s">
        <v>81</v>
      </c>
      <c r="I88" s="40" t="s">
        <v>23</v>
      </c>
      <c r="J88" s="41">
        <v>2023</v>
      </c>
    </row>
    <row r="89" spans="1:10" s="42" customFormat="1" x14ac:dyDescent="0.3">
      <c r="A89" s="35" t="s">
        <v>63</v>
      </c>
      <c r="B89" s="35" t="s">
        <v>53</v>
      </c>
      <c r="C89" s="38">
        <v>16309049</v>
      </c>
      <c r="D89" s="35">
        <v>15028215</v>
      </c>
      <c r="E89" s="39" t="s">
        <v>91</v>
      </c>
      <c r="F89" s="35">
        <v>100000</v>
      </c>
      <c r="G89" s="35" t="s">
        <v>67</v>
      </c>
      <c r="H89" s="40" t="s">
        <v>82</v>
      </c>
      <c r="I89" s="40" t="s">
        <v>23</v>
      </c>
      <c r="J89" s="41">
        <v>2023</v>
      </c>
    </row>
    <row r="90" spans="1:10" s="42" customFormat="1" x14ac:dyDescent="0.3">
      <c r="A90" s="35" t="s">
        <v>64</v>
      </c>
      <c r="B90" s="35" t="s">
        <v>53</v>
      </c>
      <c r="C90" s="38">
        <v>23162056</v>
      </c>
      <c r="D90" s="35">
        <v>58216685</v>
      </c>
      <c r="E90" s="39" t="s">
        <v>91</v>
      </c>
      <c r="F90" s="35">
        <v>100000</v>
      </c>
      <c r="G90" s="35" t="s">
        <v>67</v>
      </c>
      <c r="H90" s="43" t="s">
        <v>92</v>
      </c>
      <c r="I90" s="40" t="s">
        <v>23</v>
      </c>
      <c r="J90" s="41">
        <v>2023</v>
      </c>
    </row>
    <row r="91" spans="1:10" s="42" customFormat="1" x14ac:dyDescent="0.3">
      <c r="A91" s="35" t="s">
        <v>69</v>
      </c>
      <c r="B91" s="35" t="s">
        <v>53</v>
      </c>
      <c r="C91" s="38">
        <v>30773015</v>
      </c>
      <c r="D91" s="35">
        <v>38962532</v>
      </c>
      <c r="E91" s="39" t="s">
        <v>91</v>
      </c>
      <c r="F91" s="35">
        <v>100000</v>
      </c>
      <c r="G91" s="35" t="s">
        <v>67</v>
      </c>
      <c r="H91" s="40" t="s">
        <v>83</v>
      </c>
      <c r="I91" s="40" t="s">
        <v>23</v>
      </c>
      <c r="J91" s="41">
        <v>2023</v>
      </c>
    </row>
    <row r="92" spans="1:10" s="42" customFormat="1" x14ac:dyDescent="0.3">
      <c r="A92" s="35" t="s">
        <v>70</v>
      </c>
      <c r="B92" s="35" t="s">
        <v>53</v>
      </c>
      <c r="C92" s="38">
        <v>22838955</v>
      </c>
      <c r="D92" s="35">
        <v>56003464</v>
      </c>
      <c r="E92" s="39" t="s">
        <v>91</v>
      </c>
      <c r="F92" s="35">
        <v>100000</v>
      </c>
      <c r="G92" s="35" t="s">
        <v>67</v>
      </c>
      <c r="H92" s="40" t="s">
        <v>84</v>
      </c>
      <c r="I92" s="40" t="s">
        <v>23</v>
      </c>
      <c r="J92" s="41">
        <v>2023</v>
      </c>
    </row>
    <row r="93" spans="1:10" s="42" customFormat="1" x14ac:dyDescent="0.3">
      <c r="A93" s="35" t="s">
        <v>71</v>
      </c>
      <c r="B93" s="35" t="s">
        <v>53</v>
      </c>
      <c r="C93" s="38">
        <v>23015711</v>
      </c>
      <c r="D93" s="35">
        <v>51015131</v>
      </c>
      <c r="E93" s="39" t="s">
        <v>91</v>
      </c>
      <c r="F93" s="35">
        <v>100000</v>
      </c>
      <c r="G93" s="35" t="s">
        <v>67</v>
      </c>
      <c r="H93" s="40" t="s">
        <v>85</v>
      </c>
      <c r="I93" s="40" t="s">
        <v>23</v>
      </c>
      <c r="J93" s="41">
        <v>2023</v>
      </c>
    </row>
    <row r="94" spans="1:10" s="42" customFormat="1" x14ac:dyDescent="0.3">
      <c r="A94" s="35" t="s">
        <v>88</v>
      </c>
      <c r="B94" s="35" t="s">
        <v>53</v>
      </c>
      <c r="C94" s="38">
        <v>29384235</v>
      </c>
      <c r="D94" s="35">
        <v>15358212</v>
      </c>
      <c r="E94" s="39" t="s">
        <v>91</v>
      </c>
      <c r="F94" s="35">
        <v>100000</v>
      </c>
      <c r="G94" s="35" t="s">
        <v>67</v>
      </c>
      <c r="H94" s="40" t="s">
        <v>89</v>
      </c>
      <c r="I94" s="40" t="s">
        <v>23</v>
      </c>
      <c r="J94" s="41">
        <v>2023</v>
      </c>
    </row>
    <row r="95" spans="1:10" ht="15.6" x14ac:dyDescent="0.3">
      <c r="A95" s="13"/>
      <c r="B95" s="14">
        <f>F95/F83</f>
        <v>16</v>
      </c>
      <c r="C95" s="30"/>
      <c r="D95" s="13"/>
      <c r="E95" s="13"/>
      <c r="F95" s="33">
        <f>SUM(F79:F94)</f>
        <v>1600000</v>
      </c>
      <c r="G95" s="13"/>
      <c r="H95" s="20"/>
      <c r="I95" s="13"/>
      <c r="J95" s="31">
        <v>2023</v>
      </c>
    </row>
    <row r="97" spans="2:2" x14ac:dyDescent="0.3">
      <c r="B97" s="7" t="s">
        <v>90</v>
      </c>
    </row>
  </sheetData>
  <autoFilter ref="A1:J1"/>
  <mergeCells count="4">
    <mergeCell ref="A25:I26"/>
    <mergeCell ref="A11:I12"/>
    <mergeCell ref="A2:I3"/>
    <mergeCell ref="A49:I50"/>
  </mergeCells>
  <conditionalFormatting sqref="H96:H1048576 H76:H77 H1:H53 H55:H58 H60">
    <cfRule type="duplicateValues" dxfId="112" priority="166"/>
  </conditionalFormatting>
  <conditionalFormatting sqref="H75 H61">
    <cfRule type="duplicateValues" dxfId="111" priority="164"/>
  </conditionalFormatting>
  <conditionalFormatting sqref="H75">
    <cfRule type="duplicateValues" dxfId="110" priority="163"/>
  </conditionalFormatting>
  <conditionalFormatting sqref="H61">
    <cfRule type="duplicateValues" dxfId="109" priority="165"/>
  </conditionalFormatting>
  <conditionalFormatting sqref="H66">
    <cfRule type="duplicateValues" dxfId="108" priority="162"/>
  </conditionalFormatting>
  <conditionalFormatting sqref="H66">
    <cfRule type="duplicateValues" dxfId="107" priority="161"/>
  </conditionalFormatting>
  <conditionalFormatting sqref="H66">
    <cfRule type="duplicateValues" dxfId="106" priority="160"/>
  </conditionalFormatting>
  <conditionalFormatting sqref="H62">
    <cfRule type="duplicateValues" dxfId="105" priority="159"/>
  </conditionalFormatting>
  <conditionalFormatting sqref="H62">
    <cfRule type="duplicateValues" dxfId="104" priority="158"/>
  </conditionalFormatting>
  <conditionalFormatting sqref="H62">
    <cfRule type="duplicateValues" dxfId="103" priority="157"/>
  </conditionalFormatting>
  <conditionalFormatting sqref="H63:H65">
    <cfRule type="duplicateValues" dxfId="102" priority="156"/>
  </conditionalFormatting>
  <conditionalFormatting sqref="H63:H65">
    <cfRule type="duplicateValues" dxfId="101" priority="155"/>
  </conditionalFormatting>
  <conditionalFormatting sqref="H63:H65">
    <cfRule type="duplicateValues" dxfId="100" priority="154"/>
  </conditionalFormatting>
  <conditionalFormatting sqref="H67:H68">
    <cfRule type="duplicateValues" dxfId="99" priority="153"/>
  </conditionalFormatting>
  <conditionalFormatting sqref="H67:H68">
    <cfRule type="duplicateValues" dxfId="98" priority="152"/>
  </conditionalFormatting>
  <conditionalFormatting sqref="H67:H68">
    <cfRule type="duplicateValues" dxfId="97" priority="151"/>
  </conditionalFormatting>
  <conditionalFormatting sqref="H69">
    <cfRule type="duplicateValues" dxfId="96" priority="147"/>
  </conditionalFormatting>
  <conditionalFormatting sqref="H69">
    <cfRule type="duplicateValues" dxfId="95" priority="146"/>
  </conditionalFormatting>
  <conditionalFormatting sqref="H69">
    <cfRule type="duplicateValues" dxfId="94" priority="145"/>
  </conditionalFormatting>
  <conditionalFormatting sqref="H70">
    <cfRule type="duplicateValues" dxfId="93" priority="144"/>
  </conditionalFormatting>
  <conditionalFormatting sqref="H70">
    <cfRule type="duplicateValues" dxfId="92" priority="143"/>
  </conditionalFormatting>
  <conditionalFormatting sqref="H70">
    <cfRule type="duplicateValues" dxfId="91" priority="142"/>
  </conditionalFormatting>
  <conditionalFormatting sqref="H71">
    <cfRule type="duplicateValues" dxfId="90" priority="141"/>
  </conditionalFormatting>
  <conditionalFormatting sqref="H71">
    <cfRule type="duplicateValues" dxfId="89" priority="140"/>
  </conditionalFormatting>
  <conditionalFormatting sqref="H71">
    <cfRule type="duplicateValues" dxfId="88" priority="139"/>
  </conditionalFormatting>
  <conditionalFormatting sqref="H95 H78">
    <cfRule type="duplicateValues" dxfId="87" priority="137"/>
  </conditionalFormatting>
  <conditionalFormatting sqref="H95">
    <cfRule type="duplicateValues" dxfId="86" priority="136"/>
  </conditionalFormatting>
  <conditionalFormatting sqref="H78">
    <cfRule type="duplicateValues" dxfId="85" priority="138"/>
  </conditionalFormatting>
  <conditionalFormatting sqref="H72">
    <cfRule type="duplicateValues" dxfId="84" priority="101"/>
  </conditionalFormatting>
  <conditionalFormatting sqref="H72">
    <cfRule type="duplicateValues" dxfId="83" priority="100"/>
  </conditionalFormatting>
  <conditionalFormatting sqref="H72">
    <cfRule type="duplicateValues" dxfId="82" priority="99"/>
  </conditionalFormatting>
  <conditionalFormatting sqref="H72">
    <cfRule type="duplicateValues" dxfId="81" priority="98"/>
  </conditionalFormatting>
  <conditionalFormatting sqref="H95:H1048576 H1:H53 H75:H78 H55:H58 H60:H71">
    <cfRule type="duplicateValues" dxfId="80" priority="172"/>
  </conditionalFormatting>
  <conditionalFormatting sqref="H95:H1048576 H1:H53 H75:H78 H55:H58 H60:H72">
    <cfRule type="duplicateValues" dxfId="79" priority="93"/>
  </conditionalFormatting>
  <conditionalFormatting sqref="H73">
    <cfRule type="duplicateValues" dxfId="78" priority="92"/>
  </conditionalFormatting>
  <conditionalFormatting sqref="H73">
    <cfRule type="duplicateValues" dxfId="77" priority="91"/>
  </conditionalFormatting>
  <conditionalFormatting sqref="H73">
    <cfRule type="duplicateValues" dxfId="76" priority="90"/>
  </conditionalFormatting>
  <conditionalFormatting sqref="H73">
    <cfRule type="duplicateValues" dxfId="75" priority="89"/>
  </conditionalFormatting>
  <conditionalFormatting sqref="H73">
    <cfRule type="duplicateValues" dxfId="74" priority="88"/>
  </conditionalFormatting>
  <conditionalFormatting sqref="H74">
    <cfRule type="duplicateValues" dxfId="73" priority="82"/>
  </conditionalFormatting>
  <conditionalFormatting sqref="H74">
    <cfRule type="duplicateValues" dxfId="72" priority="81"/>
  </conditionalFormatting>
  <conditionalFormatting sqref="H74">
    <cfRule type="duplicateValues" dxfId="71" priority="80"/>
  </conditionalFormatting>
  <conditionalFormatting sqref="H74">
    <cfRule type="duplicateValues" dxfId="70" priority="79"/>
  </conditionalFormatting>
  <conditionalFormatting sqref="H74">
    <cfRule type="duplicateValues" dxfId="69" priority="78"/>
  </conditionalFormatting>
  <conditionalFormatting sqref="H93">
    <cfRule type="duplicateValues" dxfId="68" priority="38"/>
  </conditionalFormatting>
  <conditionalFormatting sqref="H93">
    <cfRule type="duplicateValues" dxfId="67" priority="37"/>
  </conditionalFormatting>
  <conditionalFormatting sqref="H93">
    <cfRule type="duplicateValues" dxfId="66" priority="36"/>
  </conditionalFormatting>
  <conditionalFormatting sqref="H93">
    <cfRule type="duplicateValues" dxfId="65" priority="35"/>
  </conditionalFormatting>
  <conditionalFormatting sqref="H93">
    <cfRule type="duplicateValues" dxfId="64" priority="34"/>
  </conditionalFormatting>
  <conditionalFormatting sqref="H95:H1048576 H1:H53 H55:H58 H60:H78">
    <cfRule type="duplicateValues" dxfId="63" priority="71"/>
    <cfRule type="duplicateValues" dxfId="62" priority="72"/>
  </conditionalFormatting>
  <conditionalFormatting sqref="H85">
    <cfRule type="duplicateValues" dxfId="61" priority="69"/>
  </conditionalFormatting>
  <conditionalFormatting sqref="H85">
    <cfRule type="duplicateValues" dxfId="60" priority="68"/>
  </conditionalFormatting>
  <conditionalFormatting sqref="H85">
    <cfRule type="duplicateValues" dxfId="59" priority="67"/>
  </conditionalFormatting>
  <conditionalFormatting sqref="H81">
    <cfRule type="duplicateValues" dxfId="58" priority="66"/>
  </conditionalFormatting>
  <conditionalFormatting sqref="H81">
    <cfRule type="duplicateValues" dxfId="57" priority="65"/>
  </conditionalFormatting>
  <conditionalFormatting sqref="H81">
    <cfRule type="duplicateValues" dxfId="56" priority="64"/>
  </conditionalFormatting>
  <conditionalFormatting sqref="H82:H84">
    <cfRule type="duplicateValues" dxfId="55" priority="63"/>
  </conditionalFormatting>
  <conditionalFormatting sqref="H82:H84">
    <cfRule type="duplicateValues" dxfId="54" priority="62"/>
  </conditionalFormatting>
  <conditionalFormatting sqref="H82:H84">
    <cfRule type="duplicateValues" dxfId="53" priority="61"/>
  </conditionalFormatting>
  <conditionalFormatting sqref="H86:H87">
    <cfRule type="duplicateValues" dxfId="52" priority="60"/>
  </conditionalFormatting>
  <conditionalFormatting sqref="H86:H87">
    <cfRule type="duplicateValues" dxfId="51" priority="59"/>
  </conditionalFormatting>
  <conditionalFormatting sqref="H86:H87">
    <cfRule type="duplicateValues" dxfId="50" priority="58"/>
  </conditionalFormatting>
  <conditionalFormatting sqref="H88">
    <cfRule type="duplicateValues" dxfId="49" priority="57"/>
  </conditionalFormatting>
  <conditionalFormatting sqref="H88">
    <cfRule type="duplicateValues" dxfId="48" priority="56"/>
  </conditionalFormatting>
  <conditionalFormatting sqref="H88">
    <cfRule type="duplicateValues" dxfId="47" priority="55"/>
  </conditionalFormatting>
  <conditionalFormatting sqref="H89">
    <cfRule type="duplicateValues" dxfId="46" priority="54"/>
  </conditionalFormatting>
  <conditionalFormatting sqref="H89">
    <cfRule type="duplicateValues" dxfId="45" priority="53"/>
  </conditionalFormatting>
  <conditionalFormatting sqref="H89">
    <cfRule type="duplicateValues" dxfId="44" priority="52"/>
  </conditionalFormatting>
  <conditionalFormatting sqref="H91">
    <cfRule type="duplicateValues" dxfId="43" priority="48"/>
  </conditionalFormatting>
  <conditionalFormatting sqref="H91">
    <cfRule type="duplicateValues" dxfId="42" priority="47"/>
  </conditionalFormatting>
  <conditionalFormatting sqref="H91">
    <cfRule type="duplicateValues" dxfId="41" priority="46"/>
  </conditionalFormatting>
  <conditionalFormatting sqref="H91">
    <cfRule type="duplicateValues" dxfId="40" priority="45"/>
  </conditionalFormatting>
  <conditionalFormatting sqref="H81:H89">
    <cfRule type="duplicateValues" dxfId="39" priority="70"/>
  </conditionalFormatting>
  <conditionalFormatting sqref="H81:H89 H91">
    <cfRule type="duplicateValues" dxfId="38" priority="44"/>
  </conditionalFormatting>
  <conditionalFormatting sqref="H92">
    <cfRule type="duplicateValues" dxfId="37" priority="43"/>
  </conditionalFormatting>
  <conditionalFormatting sqref="H92">
    <cfRule type="duplicateValues" dxfId="36" priority="42"/>
  </conditionalFormatting>
  <conditionalFormatting sqref="H92">
    <cfRule type="duplicateValues" dxfId="35" priority="41"/>
  </conditionalFormatting>
  <conditionalFormatting sqref="H92">
    <cfRule type="duplicateValues" dxfId="34" priority="40"/>
  </conditionalFormatting>
  <conditionalFormatting sqref="H92">
    <cfRule type="duplicateValues" dxfId="33" priority="39"/>
  </conditionalFormatting>
  <conditionalFormatting sqref="H81:H89 H91:H93">
    <cfRule type="duplicateValues" dxfId="32" priority="32"/>
    <cfRule type="duplicateValues" dxfId="31" priority="33"/>
  </conditionalFormatting>
  <conditionalFormatting sqref="H94">
    <cfRule type="duplicateValues" dxfId="30" priority="31"/>
  </conditionalFormatting>
  <conditionalFormatting sqref="H94">
    <cfRule type="duplicateValues" dxfId="29" priority="30"/>
  </conditionalFormatting>
  <conditionalFormatting sqref="H94">
    <cfRule type="duplicateValues" dxfId="28" priority="29"/>
  </conditionalFormatting>
  <conditionalFormatting sqref="H94">
    <cfRule type="duplicateValues" dxfId="27" priority="28"/>
  </conditionalFormatting>
  <conditionalFormatting sqref="H94">
    <cfRule type="duplicateValues" dxfId="26" priority="27"/>
  </conditionalFormatting>
  <conditionalFormatting sqref="H94">
    <cfRule type="duplicateValues" dxfId="25" priority="25"/>
    <cfRule type="duplicateValues" dxfId="24" priority="26"/>
  </conditionalFormatting>
  <conditionalFormatting sqref="H90">
    <cfRule type="duplicateValues" dxfId="23" priority="24"/>
  </conditionalFormatting>
  <conditionalFormatting sqref="H90">
    <cfRule type="duplicateValues" dxfId="22" priority="23"/>
  </conditionalFormatting>
  <conditionalFormatting sqref="H90">
    <cfRule type="duplicateValues" dxfId="21" priority="22"/>
  </conditionalFormatting>
  <conditionalFormatting sqref="H80">
    <cfRule type="duplicateValues" dxfId="20" priority="21"/>
  </conditionalFormatting>
  <conditionalFormatting sqref="H80">
    <cfRule type="duplicateValues" dxfId="19" priority="20"/>
  </conditionalFormatting>
  <conditionalFormatting sqref="H80">
    <cfRule type="duplicateValues" dxfId="18" priority="19"/>
  </conditionalFormatting>
  <conditionalFormatting sqref="H79">
    <cfRule type="duplicateValues" dxfId="17" priority="18"/>
  </conditionalFormatting>
  <conditionalFormatting sqref="H79">
    <cfRule type="duplicateValues" dxfId="16" priority="17"/>
  </conditionalFormatting>
  <conditionalFormatting sqref="H79">
    <cfRule type="duplicateValues" dxfId="15" priority="16"/>
  </conditionalFormatting>
  <conditionalFormatting sqref="H54">
    <cfRule type="duplicateValues" dxfId="14" priority="14"/>
  </conditionalFormatting>
  <conditionalFormatting sqref="H54">
    <cfRule type="duplicateValues" dxfId="13" priority="15"/>
  </conditionalFormatting>
  <conditionalFormatting sqref="H54">
    <cfRule type="duplicateValues" dxfId="12" priority="13"/>
  </conditionalFormatting>
  <conditionalFormatting sqref="H54">
    <cfRule type="duplicateValues" dxfId="11" priority="11"/>
    <cfRule type="duplicateValues" dxfId="10" priority="12"/>
  </conditionalFormatting>
  <conditionalFormatting sqref="H59">
    <cfRule type="duplicateValues" dxfId="4" priority="4"/>
  </conditionalFormatting>
  <conditionalFormatting sqref="H59">
    <cfRule type="duplicateValues" dxfId="3" priority="5"/>
  </conditionalFormatting>
  <conditionalFormatting sqref="H59">
    <cfRule type="duplicateValues" dxfId="2" priority="3"/>
  </conditionalFormatting>
  <conditionalFormatting sqref="H5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2023-10-12T22:47:52Z</dcterms:modified>
</cp:coreProperties>
</file>