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3 - MAYO 23\02-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<sst xmlns="http://schemas.openxmlformats.org/spreadsheetml/2006/main" count="52" uniqueCount="16">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</sst>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8" zoomScaleNormal="100" workbookViewId="0">
      <selection activeCell="B12" sqref="B12:C1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241363216.25999999</v>
      </c>
      <c r="H10" t="s">
        <v>1</v>
      </c>
      <c r="I10" s="2">
        <v>184513111.65000001</v>
      </c>
      <c r="K10" t="s">
        <v>1</v>
      </c>
      <c r="L10" s="2">
        <v>56850104.609999999</v>
      </c>
    </row>
    <row r="11" spans="2:12" ht="15.6" x14ac:dyDescent="0.3">
      <c r="B11" s="1">
        <f>F10+F13+F16+F19</f>
        <v>289075548.96000004</v>
      </c>
      <c r="C11" s="4">
        <v>289075548.95999998</v>
      </c>
      <c r="E11" t="s">
        <v>0</v>
      </c>
      <c r="F11" s="2">
        <v>60253325.43</v>
      </c>
      <c r="H11" t="s">
        <v>0</v>
      </c>
      <c r="I11" s="2">
        <v>46212043.299999997</v>
      </c>
      <c r="K11" t="s">
        <v>0</v>
      </c>
      <c r="L11" s="2">
        <v>14041282.130000001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26394227.82</v>
      </c>
      <c r="H12" t="s">
        <v>2</v>
      </c>
      <c r="I12" s="2">
        <v>22638838.629999999</v>
      </c>
      <c r="K12" t="s">
        <v>2</v>
      </c>
      <c r="L12" s="2">
        <v>6782932.79</v>
      </c>
    </row>
    <row r="13" spans="2:12" x14ac:dyDescent="0.3">
      <c r="E13" t="s">
        <v>7</v>
      </c>
      <c r="F13" s="2">
        <v>33859097.609999999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29421771.420000002</v>
      </c>
      <c r="I14" s="2"/>
      <c r="L14" s="2"/>
    </row>
    <row r="15" spans="2:12" x14ac:dyDescent="0.3">
      <c r="E15" t="s">
        <v>6</v>
      </c>
      <c r="F15" s="2">
        <v>15571812.75</v>
      </c>
      <c r="L15" s="2"/>
    </row>
    <row r="16" spans="2:12" x14ac:dyDescent="0.3">
      <c r="E16" t="s">
        <v>7</v>
      </c>
      <c r="F16" s="2">
        <v>13849958.67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331043773.81</v>
      </c>
      <c r="I22" s="1"/>
      <c r="J22" s="6">
        <f>I10+I11+I12+I13+L10+L11+L12+L13</f>
        <v>331043773.81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184513111.65000001</v>
      </c>
      <c r="H28" t="s">
        <v>9</v>
      </c>
      <c r="I28" s="1"/>
    </row>
    <row r="29" spans="5:12" x14ac:dyDescent="0.3">
      <c r="F29" s="1">
        <f>L10</f>
        <v>56850104.609999999</v>
      </c>
      <c r="H29" s="1">
        <f>SUM(F28:F31)</f>
        <v>301616541.69</v>
      </c>
    </row>
    <row r="30" spans="5:12" x14ac:dyDescent="0.3">
      <c r="F30" s="1">
        <f>I11</f>
        <v>46212043.299999997</v>
      </c>
    </row>
    <row r="31" spans="5:12" x14ac:dyDescent="0.3">
      <c r="F31" s="1">
        <f>L11</f>
        <v>14041282.130000001</v>
      </c>
    </row>
    <row r="32" spans="5:12" x14ac:dyDescent="0.3">
      <c r="F32" s="1">
        <f>I12+I13</f>
        <v>22644299.329999998</v>
      </c>
    </row>
    <row r="33" spans="6:6" x14ac:dyDescent="0.3">
      <c r="F33" s="1">
        <f>L12+L13</f>
        <v>6782932.79</v>
      </c>
    </row>
    <row r="34" spans="6:6" ht="15.6" x14ac:dyDescent="0.3">
      <c r="F34" s="5">
        <f>SUM(F28:F33)</f>
        <v>331043773.81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2023-05-24T16:22:55Z</dcterms:modified>
</cp:coreProperties>
</file>