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"/>
    </mc:Choice>
  </mc:AlternateContent>
  <bookViews>
    <workbookView xWindow="0" yWindow="0" windowWidth="28800" windowHeight="12300" activeTab="1"/>
  </bookViews>
  <sheets>
    <sheet name="ENERO24" sheetId="1" r:id="rId1"/>
    <sheet name="ABRIL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1" i="2"/>
  <c r="I32" i="2"/>
  <c r="I31" i="2"/>
  <c r="C36" i="2"/>
  <c r="J28" i="2"/>
  <c r="C49" i="2"/>
  <c r="E32" i="2"/>
  <c r="C53" i="1"/>
  <c r="J31" i="1"/>
  <c r="I33" i="1" s="1"/>
  <c r="I34" i="1" s="1"/>
  <c r="E36" i="1"/>
  <c r="C40" i="1" s="1"/>
  <c r="C41" i="1" s="1"/>
  <c r="C37" i="2" l="1"/>
</calcChain>
</file>

<file path=xl/sharedStrings.xml><?xml version="1.0" encoding="utf-8"?>
<sst xmlns="http://schemas.openxmlformats.org/spreadsheetml/2006/main" count="1241" uniqueCount="84">
  <si>
    <t xml:space="preserve"> </t>
  </si>
  <si>
    <t>NuevoAgeId1</t>
  </si>
  <si>
    <t>NroCOntrol</t>
  </si>
  <si>
    <t>cuil</t>
  </si>
  <si>
    <t>haberSinAporte</t>
  </si>
  <si>
    <t>haberConAporte</t>
  </si>
  <si>
    <t>nopres</t>
  </si>
  <si>
    <t>PRES</t>
  </si>
  <si>
    <t>R</t>
  </si>
  <si>
    <t>NR</t>
  </si>
  <si>
    <t>AF</t>
  </si>
  <si>
    <t>IMP_746</t>
  </si>
  <si>
    <t>IMP_601</t>
  </si>
  <si>
    <t>IOSEP</t>
  </si>
  <si>
    <t>OSPLAD</t>
  </si>
  <si>
    <t>ANSES</t>
  </si>
  <si>
    <t>IMP_665</t>
  </si>
  <si>
    <t>DATOS DE LIQUIDACION MAESTRA</t>
  </si>
  <si>
    <t>nr_depurado * 0,25</t>
  </si>
  <si>
    <t>r_depurado * 0,25</t>
  </si>
  <si>
    <t>r depurado</t>
  </si>
  <si>
    <t>imp 601</t>
  </si>
  <si>
    <t>de R</t>
  </si>
  <si>
    <t>px 601</t>
  </si>
  <si>
    <t>Rem</t>
  </si>
  <si>
    <t>ageId</t>
  </si>
  <si>
    <t>liquidacion_id</t>
  </si>
  <si>
    <t>numeroControl</t>
  </si>
  <si>
    <t>tipoPlanta</t>
  </si>
  <si>
    <t>NoRem</t>
  </si>
  <si>
    <t>PX_746</t>
  </si>
  <si>
    <t>NR_1</t>
  </si>
  <si>
    <t>NR_DEPURADO</t>
  </si>
  <si>
    <t>IMP_522</t>
  </si>
  <si>
    <t>IMP_522_original</t>
  </si>
  <si>
    <t>IMP_601_1</t>
  </si>
  <si>
    <t>PX_601</t>
  </si>
  <si>
    <t>R_DEPURADO</t>
  </si>
  <si>
    <t>IMP_521</t>
  </si>
  <si>
    <t>IMP_521_original</t>
  </si>
  <si>
    <t>IMP_602</t>
  </si>
  <si>
    <t>IMP_615</t>
  </si>
  <si>
    <t>IMP_616</t>
  </si>
  <si>
    <t>IMP_663</t>
  </si>
  <si>
    <t>IMP_664</t>
  </si>
  <si>
    <t>IMP_665_1</t>
  </si>
  <si>
    <t>AP_IOSEP</t>
  </si>
  <si>
    <t>AP_OSPLAD</t>
  </si>
  <si>
    <t>AP_ANSES</t>
  </si>
  <si>
    <t>total_haberes_sin_aporte</t>
  </si>
  <si>
    <t>total_haberes_con_aporte</t>
  </si>
  <si>
    <t>total_haberes</t>
  </si>
  <si>
    <t>total_descuentos</t>
  </si>
  <si>
    <t>liquido</t>
  </si>
  <si>
    <t>NULL</t>
  </si>
  <si>
    <t>DATOS DE AGENTES DEPURADOS</t>
  </si>
  <si>
    <t>R = REM AUTORIZADO (SUMA DE CONCEPTOS REMUNERATIVOS)</t>
  </si>
  <si>
    <t>NR = NO REM AUTORIZADO (SUMA DE CONCEPTOS NO REMUNERATIVOS)</t>
  </si>
  <si>
    <t>CONCEPTOS REM</t>
  </si>
  <si>
    <t>002</t>
  </si>
  <si>
    <t>020</t>
  </si>
  <si>
    <t>215</t>
  </si>
  <si>
    <t>523</t>
  </si>
  <si>
    <t>525</t>
  </si>
  <si>
    <t>591</t>
  </si>
  <si>
    <t xml:space="preserve">ANTIGUEDAD          </t>
  </si>
  <si>
    <t>TIT DOCENTE ESPECIFI</t>
  </si>
  <si>
    <t xml:space="preserve">IMPORTE DE LA ASIG, </t>
  </si>
  <si>
    <t>RECOMP,SAL,EMERG2022</t>
  </si>
  <si>
    <t>RECOMP,SAL,EMERG2023</t>
  </si>
  <si>
    <t xml:space="preserve">COMPL,REM,NO BONIF, </t>
  </si>
  <si>
    <t>CONCEPTOS NO REM</t>
  </si>
  <si>
    <t xml:space="preserve">PRESENTISMO         </t>
  </si>
  <si>
    <t xml:space="preserve">REM FINAL = </t>
  </si>
  <si>
    <t>REM</t>
  </si>
  <si>
    <t>REM - (REM * PX_601)</t>
  </si>
  <si>
    <t>PARA CASOS DE 601 = 0</t>
  </si>
  <si>
    <t>NO REM FINAL</t>
  </si>
  <si>
    <t>REM FINAL</t>
  </si>
  <si>
    <t xml:space="preserve">COMP,TRANSP, ZONA A </t>
  </si>
  <si>
    <t>PARA CASOS DE 601 &gt; 0 Y 601_1 &lt; REM</t>
  </si>
  <si>
    <t>NO TIENE PRESENTISMO</t>
  </si>
  <si>
    <t>DESCUENTOS Hora Ex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</si>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</sst>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Border="1"/>
    <xf numFmtId="2" fontId="1" fillId="4" borderId="0" xfId="0" applyNumberFormat="1" applyFont="1" applyFill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opLeftCell="A22" workbookViewId="0">
      <selection activeCell="J53" sqref="J53"/>
    </sheetView>
  </sheetViews>
  <sheetFormatPr baseColWidth="10" defaultRowHeight="15" x14ac:dyDescent="0.25"/>
  <cols>
    <col min="3" max="3" width="12" bestFit="1" customWidth="1"/>
    <col min="4" max="4" width="15" bestFit="1" customWidth="1"/>
    <col min="9" max="9" width="17.42578125" bestFit="1" customWidth="1"/>
  </cols>
  <sheetData>
    <row r="1" spans="1:16384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38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384" x14ac:dyDescent="0.25">
      <c r="A3">
        <v>17537136</v>
      </c>
      <c r="B3">
        <v>38566755</v>
      </c>
      <c r="C3">
        <v>27294536049</v>
      </c>
      <c r="D3">
        <v>72819.399999999994</v>
      </c>
      <c r="E3">
        <v>179488.52</v>
      </c>
      <c r="F3" t="s">
        <v>0</v>
      </c>
      <c r="G3">
        <v>6932.15</v>
      </c>
      <c r="H3">
        <v>179488.52</v>
      </c>
      <c r="I3">
        <v>6932.15</v>
      </c>
      <c r="J3">
        <v>0</v>
      </c>
      <c r="K3">
        <v>0</v>
      </c>
      <c r="L3">
        <v>0</v>
      </c>
      <c r="M3">
        <v>5</v>
      </c>
      <c r="N3" t="s">
        <v>0</v>
      </c>
      <c r="O3">
        <v>13</v>
      </c>
      <c r="P3">
        <v>0</v>
      </c>
    </row>
    <row r="5" spans="1:16384" x14ac:dyDescent="0.25">
      <c r="A5" s="1" t="s">
        <v>55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 t="s">
        <v>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 t="s">
        <v>17</v>
      </c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 t="s">
        <v>17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 t="s">
        <v>17</v>
      </c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 t="s">
        <v>17</v>
      </c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 t="s">
        <v>17</v>
      </c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 t="s">
        <v>17</v>
      </c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 t="s">
        <v>17</v>
      </c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 t="s">
        <v>17</v>
      </c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 t="s">
        <v>17</v>
      </c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 t="s">
        <v>17</v>
      </c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 t="s">
        <v>17</v>
      </c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 t="s">
        <v>17</v>
      </c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 t="s">
        <v>17</v>
      </c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 t="s">
        <v>17</v>
      </c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 t="s">
        <v>17</v>
      </c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 t="s">
        <v>17</v>
      </c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 t="s">
        <v>17</v>
      </c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 t="s">
        <v>17</v>
      </c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 t="s">
        <v>17</v>
      </c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 t="s">
        <v>17</v>
      </c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 t="s">
        <v>17</v>
      </c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 t="s">
        <v>17</v>
      </c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 t="s">
        <v>17</v>
      </c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 t="s">
        <v>17</v>
      </c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 t="s">
        <v>17</v>
      </c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 t="s">
        <v>17</v>
      </c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 t="s">
        <v>17</v>
      </c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 t="s">
        <v>17</v>
      </c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 t="s">
        <v>17</v>
      </c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 t="s">
        <v>17</v>
      </c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 t="s">
        <v>17</v>
      </c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 t="s">
        <v>17</v>
      </c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 t="s">
        <v>17</v>
      </c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 t="s">
        <v>17</v>
      </c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 t="s">
        <v>17</v>
      </c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 t="s">
        <v>17</v>
      </c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 t="s">
        <v>17</v>
      </c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 t="s">
        <v>17</v>
      </c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 t="s">
        <v>17</v>
      </c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 t="s">
        <v>17</v>
      </c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 t="s">
        <v>17</v>
      </c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 t="s">
        <v>17</v>
      </c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 t="s">
        <v>17</v>
      </c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 t="s">
        <v>17</v>
      </c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 t="s">
        <v>17</v>
      </c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 t="s">
        <v>17</v>
      </c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 t="s">
        <v>17</v>
      </c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 t="s">
        <v>17</v>
      </c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 t="s">
        <v>17</v>
      </c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 t="s">
        <v>17</v>
      </c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 t="s">
        <v>17</v>
      </c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 t="s">
        <v>17</v>
      </c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 t="s">
        <v>17</v>
      </c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 t="s">
        <v>17</v>
      </c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 t="s">
        <v>17</v>
      </c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 t="s">
        <v>17</v>
      </c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 t="s">
        <v>17</v>
      </c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 t="s">
        <v>17</v>
      </c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 t="s">
        <v>17</v>
      </c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 t="s">
        <v>17</v>
      </c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 t="s">
        <v>17</v>
      </c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 t="s">
        <v>17</v>
      </c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 t="s">
        <v>17</v>
      </c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 t="s">
        <v>17</v>
      </c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 t="s">
        <v>17</v>
      </c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 t="s">
        <v>17</v>
      </c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 t="s">
        <v>17</v>
      </c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 t="s">
        <v>17</v>
      </c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 t="s">
        <v>17</v>
      </c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 t="s">
        <v>17</v>
      </c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 t="s">
        <v>17</v>
      </c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 t="s">
        <v>17</v>
      </c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 t="s">
        <v>17</v>
      </c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 t="s">
        <v>17</v>
      </c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 t="s">
        <v>17</v>
      </c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 t="s">
        <v>17</v>
      </c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 t="s">
        <v>17</v>
      </c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 t="s">
        <v>17</v>
      </c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 t="s">
        <v>17</v>
      </c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 t="s">
        <v>17</v>
      </c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 t="s">
        <v>17</v>
      </c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 t="s">
        <v>17</v>
      </c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 t="s">
        <v>17</v>
      </c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 t="s">
        <v>17</v>
      </c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 t="s">
        <v>17</v>
      </c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 t="s">
        <v>17</v>
      </c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 t="s">
        <v>17</v>
      </c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 t="s">
        <v>17</v>
      </c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 t="s">
        <v>17</v>
      </c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 t="s">
        <v>17</v>
      </c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 t="s">
        <v>17</v>
      </c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 t="s">
        <v>17</v>
      </c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 t="s">
        <v>17</v>
      </c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 t="s">
        <v>17</v>
      </c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 t="s">
        <v>17</v>
      </c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 t="s">
        <v>17</v>
      </c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 t="s">
        <v>17</v>
      </c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 t="s">
        <v>17</v>
      </c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 t="s">
        <v>17</v>
      </c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 t="s">
        <v>17</v>
      </c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 t="s">
        <v>17</v>
      </c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 t="s">
        <v>17</v>
      </c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 t="s">
        <v>17</v>
      </c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 t="s">
        <v>17</v>
      </c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 t="s">
        <v>17</v>
      </c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 t="s">
        <v>17</v>
      </c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 t="s">
        <v>17</v>
      </c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 t="s">
        <v>17</v>
      </c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 t="s">
        <v>17</v>
      </c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 t="s">
        <v>17</v>
      </c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 t="s">
        <v>17</v>
      </c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 t="s">
        <v>17</v>
      </c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 t="s">
        <v>17</v>
      </c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 t="s">
        <v>17</v>
      </c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 t="s">
        <v>17</v>
      </c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 t="s">
        <v>17</v>
      </c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 t="s">
        <v>17</v>
      </c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 t="s">
        <v>17</v>
      </c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 t="s">
        <v>17</v>
      </c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 t="s">
        <v>17</v>
      </c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 t="s">
        <v>17</v>
      </c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 t="s">
        <v>17</v>
      </c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 t="s">
        <v>17</v>
      </c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 t="s">
        <v>17</v>
      </c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 t="s">
        <v>17</v>
      </c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 t="s">
        <v>17</v>
      </c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 t="s">
        <v>17</v>
      </c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 t="s">
        <v>17</v>
      </c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 t="s">
        <v>17</v>
      </c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 t="s">
        <v>17</v>
      </c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 t="s">
        <v>17</v>
      </c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 t="s">
        <v>17</v>
      </c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 t="s">
        <v>17</v>
      </c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 t="s">
        <v>17</v>
      </c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 t="s">
        <v>17</v>
      </c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 t="s">
        <v>17</v>
      </c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 t="s">
        <v>17</v>
      </c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 t="s">
        <v>17</v>
      </c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 t="s">
        <v>17</v>
      </c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 t="s">
        <v>17</v>
      </c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 t="s">
        <v>17</v>
      </c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 t="s">
        <v>17</v>
      </c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 t="s">
        <v>17</v>
      </c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 t="s">
        <v>17</v>
      </c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 t="s">
        <v>17</v>
      </c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 t="s">
        <v>17</v>
      </c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 t="s">
        <v>17</v>
      </c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 t="s">
        <v>17</v>
      </c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 t="s">
        <v>17</v>
      </c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 t="s">
        <v>17</v>
      </c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 t="s">
        <v>17</v>
      </c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 t="s">
        <v>17</v>
      </c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 t="s">
        <v>17</v>
      </c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 t="s">
        <v>17</v>
      </c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 t="s">
        <v>17</v>
      </c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 t="s">
        <v>17</v>
      </c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 t="s">
        <v>17</v>
      </c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 t="s">
        <v>17</v>
      </c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 t="s">
        <v>17</v>
      </c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 t="s">
        <v>17</v>
      </c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 t="s">
        <v>17</v>
      </c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 t="s">
        <v>17</v>
      </c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 t="s">
        <v>17</v>
      </c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 t="s">
        <v>17</v>
      </c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 t="s">
        <v>17</v>
      </c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 t="s">
        <v>17</v>
      </c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 t="s">
        <v>17</v>
      </c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 t="s">
        <v>17</v>
      </c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 t="s">
        <v>17</v>
      </c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 t="s">
        <v>17</v>
      </c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 t="s">
        <v>17</v>
      </c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 t="s">
        <v>17</v>
      </c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 t="s">
        <v>17</v>
      </c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 t="s">
        <v>17</v>
      </c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 t="s">
        <v>17</v>
      </c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 t="s">
        <v>17</v>
      </c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 t="s">
        <v>17</v>
      </c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 t="s">
        <v>17</v>
      </c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 t="s">
        <v>17</v>
      </c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 t="s">
        <v>17</v>
      </c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 t="s">
        <v>17</v>
      </c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 t="s">
        <v>17</v>
      </c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 t="s">
        <v>17</v>
      </c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 t="s">
        <v>17</v>
      </c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 t="s">
        <v>17</v>
      </c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 t="s">
        <v>17</v>
      </c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 t="s">
        <v>17</v>
      </c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 t="s">
        <v>17</v>
      </c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 t="s">
        <v>17</v>
      </c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 t="s">
        <v>17</v>
      </c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 t="s">
        <v>17</v>
      </c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 t="s">
        <v>17</v>
      </c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 t="s">
        <v>17</v>
      </c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 t="s">
        <v>17</v>
      </c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 t="s">
        <v>17</v>
      </c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 t="s">
        <v>17</v>
      </c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 t="s">
        <v>17</v>
      </c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 t="s">
        <v>17</v>
      </c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 t="s">
        <v>17</v>
      </c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 t="s">
        <v>17</v>
      </c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 t="s">
        <v>17</v>
      </c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 t="s">
        <v>17</v>
      </c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 t="s">
        <v>17</v>
      </c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 t="s">
        <v>17</v>
      </c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 t="s">
        <v>17</v>
      </c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 t="s">
        <v>17</v>
      </c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 t="s">
        <v>17</v>
      </c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 t="s">
        <v>17</v>
      </c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 t="s">
        <v>17</v>
      </c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 t="s">
        <v>17</v>
      </c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 t="s">
        <v>17</v>
      </c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 t="s">
        <v>17</v>
      </c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 t="s">
        <v>17</v>
      </c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 t="s">
        <v>17</v>
      </c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 t="s">
        <v>17</v>
      </c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 t="s">
        <v>17</v>
      </c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 t="s">
        <v>17</v>
      </c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 t="s">
        <v>17</v>
      </c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 t="s">
        <v>17</v>
      </c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 t="s">
        <v>17</v>
      </c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 t="s">
        <v>17</v>
      </c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 t="s">
        <v>17</v>
      </c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 t="s">
        <v>17</v>
      </c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 t="s">
        <v>17</v>
      </c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 t="s">
        <v>17</v>
      </c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 t="s">
        <v>17</v>
      </c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 t="s">
        <v>17</v>
      </c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 t="s">
        <v>17</v>
      </c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 t="s">
        <v>17</v>
      </c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 t="s">
        <v>17</v>
      </c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 t="s">
        <v>17</v>
      </c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 t="s">
        <v>17</v>
      </c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 t="s">
        <v>17</v>
      </c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 t="s">
        <v>17</v>
      </c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 t="s">
        <v>17</v>
      </c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 t="s">
        <v>17</v>
      </c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 t="s">
        <v>17</v>
      </c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 t="s">
        <v>17</v>
      </c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 t="s">
        <v>17</v>
      </c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 t="s">
        <v>17</v>
      </c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 t="s">
        <v>17</v>
      </c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 t="s">
        <v>17</v>
      </c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 t="s">
        <v>17</v>
      </c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 t="s">
        <v>17</v>
      </c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 t="s">
        <v>17</v>
      </c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 t="s">
        <v>17</v>
      </c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 t="s">
        <v>17</v>
      </c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 t="s">
        <v>17</v>
      </c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 t="s">
        <v>17</v>
      </c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 t="s">
        <v>17</v>
      </c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 t="s">
        <v>17</v>
      </c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 t="s">
        <v>17</v>
      </c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 t="s">
        <v>17</v>
      </c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 t="s">
        <v>17</v>
      </c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 t="s">
        <v>17</v>
      </c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 t="s">
        <v>17</v>
      </c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 t="s">
        <v>17</v>
      </c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 t="s">
        <v>17</v>
      </c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 t="s">
        <v>17</v>
      </c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 t="s">
        <v>17</v>
      </c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 t="s">
        <v>17</v>
      </c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 t="s">
        <v>17</v>
      </c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 t="s">
        <v>17</v>
      </c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 t="s">
        <v>17</v>
      </c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 t="s">
        <v>17</v>
      </c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 t="s">
        <v>17</v>
      </c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 t="s">
        <v>17</v>
      </c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 t="s">
        <v>17</v>
      </c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 t="s">
        <v>17</v>
      </c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 t="s">
        <v>17</v>
      </c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 t="s">
        <v>17</v>
      </c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 t="s">
        <v>17</v>
      </c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 t="s">
        <v>17</v>
      </c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 t="s">
        <v>17</v>
      </c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 t="s">
        <v>17</v>
      </c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 t="s">
        <v>17</v>
      </c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 t="s">
        <v>17</v>
      </c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 t="s">
        <v>17</v>
      </c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 t="s">
        <v>17</v>
      </c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 t="s">
        <v>17</v>
      </c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 t="s">
        <v>17</v>
      </c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 t="s">
        <v>17</v>
      </c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 t="s">
        <v>17</v>
      </c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 t="s">
        <v>17</v>
      </c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 t="s">
        <v>17</v>
      </c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 t="s">
        <v>17</v>
      </c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 t="s">
        <v>17</v>
      </c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 t="s">
        <v>17</v>
      </c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 t="s">
        <v>17</v>
      </c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 t="s">
        <v>17</v>
      </c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 t="s">
        <v>17</v>
      </c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 t="s">
        <v>17</v>
      </c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 t="s">
        <v>17</v>
      </c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 t="s">
        <v>17</v>
      </c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 t="s">
        <v>17</v>
      </c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 t="s">
        <v>17</v>
      </c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 t="s">
        <v>17</v>
      </c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 t="s">
        <v>17</v>
      </c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 t="s">
        <v>17</v>
      </c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 t="s">
        <v>17</v>
      </c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 t="s">
        <v>17</v>
      </c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 t="s">
        <v>17</v>
      </c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 t="s">
        <v>17</v>
      </c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 t="s">
        <v>17</v>
      </c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 t="s">
        <v>17</v>
      </c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 t="s">
        <v>17</v>
      </c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 t="s">
        <v>17</v>
      </c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 t="s">
        <v>17</v>
      </c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 t="s">
        <v>17</v>
      </c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 t="s">
        <v>17</v>
      </c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 t="s">
        <v>17</v>
      </c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 t="s">
        <v>17</v>
      </c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 t="s">
        <v>17</v>
      </c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 t="s">
        <v>17</v>
      </c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 t="s">
        <v>17</v>
      </c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 t="s">
        <v>17</v>
      </c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 t="s">
        <v>17</v>
      </c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 t="s">
        <v>17</v>
      </c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 t="s">
        <v>17</v>
      </c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 t="s">
        <v>17</v>
      </c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 t="s">
        <v>17</v>
      </c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 t="s">
        <v>17</v>
      </c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 t="s">
        <v>17</v>
      </c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 t="s">
        <v>17</v>
      </c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 t="s">
        <v>17</v>
      </c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 t="s">
        <v>17</v>
      </c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 t="s">
        <v>17</v>
      </c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 t="s">
        <v>17</v>
      </c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 t="s">
        <v>17</v>
      </c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 t="s">
        <v>17</v>
      </c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 t="s">
        <v>17</v>
      </c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 t="s">
        <v>17</v>
      </c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 t="s">
        <v>17</v>
      </c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 t="s">
        <v>17</v>
      </c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 t="s">
        <v>17</v>
      </c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 t="s">
        <v>17</v>
      </c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 t="s">
        <v>17</v>
      </c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 t="s">
        <v>17</v>
      </c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 t="s">
        <v>17</v>
      </c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 t="s">
        <v>17</v>
      </c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 t="s">
        <v>17</v>
      </c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 t="s">
        <v>17</v>
      </c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 t="s">
        <v>17</v>
      </c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 t="s">
        <v>17</v>
      </c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 t="s">
        <v>17</v>
      </c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 t="s">
        <v>17</v>
      </c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 t="s">
        <v>17</v>
      </c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 t="s">
        <v>17</v>
      </c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 t="s">
        <v>17</v>
      </c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 t="s">
        <v>17</v>
      </c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 t="s">
        <v>17</v>
      </c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 t="s">
        <v>17</v>
      </c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 t="s">
        <v>17</v>
      </c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 t="s">
        <v>17</v>
      </c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 t="s">
        <v>17</v>
      </c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 t="s">
        <v>17</v>
      </c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 t="s">
        <v>17</v>
      </c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 t="s">
        <v>17</v>
      </c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 t="s">
        <v>17</v>
      </c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 t="s">
        <v>17</v>
      </c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 t="s">
        <v>17</v>
      </c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 t="s">
        <v>17</v>
      </c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 t="s">
        <v>17</v>
      </c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 t="s">
        <v>17</v>
      </c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 t="s">
        <v>17</v>
      </c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 t="s">
        <v>17</v>
      </c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 t="s">
        <v>17</v>
      </c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 t="s">
        <v>17</v>
      </c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 t="s">
        <v>17</v>
      </c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 t="s">
        <v>17</v>
      </c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 t="s">
        <v>17</v>
      </c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 t="s">
        <v>17</v>
      </c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 t="s">
        <v>17</v>
      </c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 t="s">
        <v>17</v>
      </c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 t="s">
        <v>17</v>
      </c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 t="s">
        <v>17</v>
      </c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 t="s">
        <v>17</v>
      </c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 t="s">
        <v>17</v>
      </c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 t="s">
        <v>17</v>
      </c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 t="s">
        <v>17</v>
      </c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 t="s">
        <v>17</v>
      </c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 t="s">
        <v>17</v>
      </c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 t="s">
        <v>17</v>
      </c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 t="s">
        <v>17</v>
      </c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 t="s">
        <v>17</v>
      </c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 t="s">
        <v>17</v>
      </c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 t="s">
        <v>17</v>
      </c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 t="s">
        <v>17</v>
      </c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 t="s">
        <v>17</v>
      </c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 t="s">
        <v>17</v>
      </c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 t="s">
        <v>17</v>
      </c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 t="s">
        <v>17</v>
      </c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 t="s">
        <v>17</v>
      </c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 t="s">
        <v>17</v>
      </c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 t="s">
        <v>17</v>
      </c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 t="s">
        <v>17</v>
      </c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 t="s">
        <v>17</v>
      </c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 t="s">
        <v>17</v>
      </c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 t="s">
        <v>17</v>
      </c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 t="s">
        <v>17</v>
      </c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 t="s">
        <v>17</v>
      </c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 t="s">
        <v>17</v>
      </c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 t="s">
        <v>17</v>
      </c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 t="s">
        <v>17</v>
      </c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 t="s">
        <v>17</v>
      </c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 t="s">
        <v>17</v>
      </c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 t="s">
        <v>17</v>
      </c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 t="s">
        <v>17</v>
      </c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 t="s">
        <v>17</v>
      </c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 t="s">
        <v>17</v>
      </c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 t="s">
        <v>17</v>
      </c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 t="s">
        <v>17</v>
      </c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 t="s">
        <v>17</v>
      </c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 t="s">
        <v>17</v>
      </c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 t="s">
        <v>17</v>
      </c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 t="s">
        <v>17</v>
      </c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 t="s">
        <v>17</v>
      </c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 t="s">
        <v>17</v>
      </c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 t="s">
        <v>17</v>
      </c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 t="s">
        <v>17</v>
      </c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 t="s">
        <v>17</v>
      </c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 t="s">
        <v>17</v>
      </c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 t="s">
        <v>17</v>
      </c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 t="s">
        <v>17</v>
      </c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 t="s">
        <v>17</v>
      </c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 t="s">
        <v>17</v>
      </c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 t="s">
        <v>17</v>
      </c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 t="s">
        <v>17</v>
      </c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 t="s">
        <v>17</v>
      </c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 t="s">
        <v>17</v>
      </c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 t="s">
        <v>17</v>
      </c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 t="s">
        <v>17</v>
      </c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 t="s">
        <v>17</v>
      </c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 t="s">
        <v>17</v>
      </c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 t="s">
        <v>17</v>
      </c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 t="s">
        <v>17</v>
      </c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 t="s">
        <v>17</v>
      </c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 t="s">
        <v>17</v>
      </c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 t="s">
        <v>17</v>
      </c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 t="s">
        <v>17</v>
      </c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 t="s">
        <v>17</v>
      </c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 t="s">
        <v>17</v>
      </c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 t="s">
        <v>17</v>
      </c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 t="s">
        <v>17</v>
      </c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 t="s">
        <v>17</v>
      </c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 t="s">
        <v>17</v>
      </c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 t="s">
        <v>17</v>
      </c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 t="s">
        <v>17</v>
      </c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 t="s">
        <v>17</v>
      </c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 t="s">
        <v>17</v>
      </c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 t="s">
        <v>17</v>
      </c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 t="s">
        <v>17</v>
      </c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 t="s">
        <v>17</v>
      </c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 t="s">
        <v>17</v>
      </c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 t="s">
        <v>17</v>
      </c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 t="s">
        <v>17</v>
      </c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 t="s">
        <v>17</v>
      </c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 t="s">
        <v>17</v>
      </c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 t="s">
        <v>17</v>
      </c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 t="s">
        <v>17</v>
      </c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 t="s">
        <v>17</v>
      </c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 t="s">
        <v>17</v>
      </c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 t="s">
        <v>17</v>
      </c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 t="s">
        <v>17</v>
      </c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 t="s">
        <v>17</v>
      </c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 t="s">
        <v>17</v>
      </c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 t="s">
        <v>17</v>
      </c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 t="s">
        <v>17</v>
      </c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 t="s">
        <v>17</v>
      </c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 t="s">
        <v>17</v>
      </c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 t="s">
        <v>17</v>
      </c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 t="s">
        <v>17</v>
      </c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 t="s">
        <v>17</v>
      </c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 t="s">
        <v>17</v>
      </c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 t="s">
        <v>17</v>
      </c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 t="s">
        <v>17</v>
      </c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 t="s">
        <v>17</v>
      </c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 t="s">
        <v>17</v>
      </c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 t="s">
        <v>17</v>
      </c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 t="s">
        <v>17</v>
      </c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 t="s">
        <v>17</v>
      </c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 t="s">
        <v>17</v>
      </c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 t="s">
        <v>17</v>
      </c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 t="s">
        <v>17</v>
      </c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 t="s">
        <v>17</v>
      </c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 t="s">
        <v>17</v>
      </c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 t="s">
        <v>17</v>
      </c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 t="s">
        <v>17</v>
      </c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 t="s">
        <v>17</v>
      </c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 t="s">
        <v>17</v>
      </c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 t="s">
        <v>17</v>
      </c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 t="s">
        <v>17</v>
      </c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 t="s">
        <v>17</v>
      </c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 t="s">
        <v>17</v>
      </c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 t="s">
        <v>17</v>
      </c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 t="s">
        <v>17</v>
      </c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 t="s">
        <v>17</v>
      </c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 t="s">
        <v>17</v>
      </c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 t="s">
        <v>17</v>
      </c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 t="s">
        <v>17</v>
      </c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 t="s">
        <v>17</v>
      </c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 t="s">
        <v>17</v>
      </c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 t="s">
        <v>17</v>
      </c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 t="s">
        <v>17</v>
      </c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 t="s">
        <v>17</v>
      </c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 t="s">
        <v>17</v>
      </c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 t="s">
        <v>17</v>
      </c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 t="s">
        <v>17</v>
      </c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 t="s">
        <v>17</v>
      </c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 t="s">
        <v>17</v>
      </c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 t="s">
        <v>17</v>
      </c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 t="s">
        <v>17</v>
      </c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 t="s">
        <v>17</v>
      </c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 t="s">
        <v>17</v>
      </c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 t="s">
        <v>17</v>
      </c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 t="s">
        <v>17</v>
      </c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 t="s">
        <v>17</v>
      </c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 t="s">
        <v>17</v>
      </c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 t="s">
        <v>17</v>
      </c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 t="s">
        <v>17</v>
      </c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 t="s">
        <v>17</v>
      </c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 t="s">
        <v>17</v>
      </c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 t="s">
        <v>17</v>
      </c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 t="s">
        <v>17</v>
      </c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 t="s">
        <v>17</v>
      </c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 t="s">
        <v>17</v>
      </c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 t="s">
        <v>17</v>
      </c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 t="s">
        <v>17</v>
      </c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 t="s">
        <v>17</v>
      </c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 t="s">
        <v>17</v>
      </c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 t="s">
        <v>17</v>
      </c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 t="s">
        <v>17</v>
      </c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 t="s">
        <v>17</v>
      </c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 t="s">
        <v>17</v>
      </c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 t="s">
        <v>17</v>
      </c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 t="s">
        <v>17</v>
      </c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 t="s">
        <v>17</v>
      </c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 t="s">
        <v>17</v>
      </c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 t="s">
        <v>17</v>
      </c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 t="s">
        <v>17</v>
      </c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 t="s">
        <v>17</v>
      </c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 t="s">
        <v>17</v>
      </c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 t="s">
        <v>17</v>
      </c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 t="s">
        <v>17</v>
      </c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 t="s">
        <v>17</v>
      </c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 t="s">
        <v>17</v>
      </c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 t="s">
        <v>17</v>
      </c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 t="s">
        <v>17</v>
      </c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 t="s">
        <v>17</v>
      </c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 t="s">
        <v>17</v>
      </c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 t="s">
        <v>17</v>
      </c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 t="s">
        <v>17</v>
      </c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 t="s">
        <v>17</v>
      </c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 t="s">
        <v>17</v>
      </c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 t="s">
        <v>17</v>
      </c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 t="s">
        <v>17</v>
      </c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 t="s">
        <v>17</v>
      </c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 t="s">
        <v>17</v>
      </c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 t="s">
        <v>17</v>
      </c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 t="s">
        <v>17</v>
      </c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 t="s">
        <v>17</v>
      </c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 t="s">
        <v>17</v>
      </c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 t="s">
        <v>17</v>
      </c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 t="s">
        <v>17</v>
      </c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 t="s">
        <v>17</v>
      </c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 t="s">
        <v>17</v>
      </c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 t="s">
        <v>17</v>
      </c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 t="s">
        <v>17</v>
      </c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 t="s">
        <v>17</v>
      </c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 t="s">
        <v>17</v>
      </c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 t="s">
        <v>17</v>
      </c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 t="s">
        <v>17</v>
      </c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 t="s">
        <v>17</v>
      </c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 t="s">
        <v>17</v>
      </c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 t="s">
        <v>17</v>
      </c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 t="s">
        <v>17</v>
      </c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 t="s">
        <v>17</v>
      </c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 t="s">
        <v>17</v>
      </c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 t="s">
        <v>17</v>
      </c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 t="s">
        <v>17</v>
      </c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 t="s">
        <v>17</v>
      </c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 t="s">
        <v>17</v>
      </c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 t="s">
        <v>17</v>
      </c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 t="s">
        <v>17</v>
      </c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 t="s">
        <v>17</v>
      </c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 t="s">
        <v>17</v>
      </c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 t="s">
        <v>17</v>
      </c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 t="s">
        <v>17</v>
      </c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 t="s">
        <v>17</v>
      </c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 t="s">
        <v>17</v>
      </c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 t="s">
        <v>17</v>
      </c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 t="s">
        <v>17</v>
      </c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 t="s">
        <v>17</v>
      </c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 t="s">
        <v>17</v>
      </c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 t="s">
        <v>17</v>
      </c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 t="s">
        <v>17</v>
      </c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 t="s">
        <v>17</v>
      </c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 t="s">
        <v>17</v>
      </c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 t="s">
        <v>17</v>
      </c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 t="s">
        <v>17</v>
      </c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 t="s">
        <v>17</v>
      </c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 t="s">
        <v>17</v>
      </c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 t="s">
        <v>17</v>
      </c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 t="s">
        <v>17</v>
      </c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 t="s">
        <v>17</v>
      </c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 t="s">
        <v>17</v>
      </c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 t="s">
        <v>17</v>
      </c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 t="s">
        <v>17</v>
      </c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 t="s">
        <v>17</v>
      </c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 t="s">
        <v>17</v>
      </c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 t="s">
        <v>17</v>
      </c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 t="s">
        <v>17</v>
      </c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 t="s">
        <v>17</v>
      </c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 t="s">
        <v>17</v>
      </c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 t="s">
        <v>17</v>
      </c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 t="s">
        <v>17</v>
      </c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 t="s">
        <v>17</v>
      </c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 t="s">
        <v>17</v>
      </c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 t="s">
        <v>17</v>
      </c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 t="s">
        <v>17</v>
      </c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 t="s">
        <v>17</v>
      </c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 t="s">
        <v>17</v>
      </c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 t="s">
        <v>17</v>
      </c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 t="s">
        <v>17</v>
      </c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 t="s">
        <v>17</v>
      </c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 t="s">
        <v>17</v>
      </c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 t="s">
        <v>17</v>
      </c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 t="s">
        <v>17</v>
      </c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 t="s">
        <v>17</v>
      </c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 t="s">
        <v>17</v>
      </c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 t="s">
        <v>17</v>
      </c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 t="s">
        <v>17</v>
      </c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 t="s">
        <v>17</v>
      </c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 t="s">
        <v>17</v>
      </c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 t="s">
        <v>17</v>
      </c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 t="s">
        <v>17</v>
      </c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 t="s">
        <v>17</v>
      </c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 t="s">
        <v>17</v>
      </c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 t="s">
        <v>17</v>
      </c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 t="s">
        <v>17</v>
      </c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 t="s">
        <v>17</v>
      </c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 t="s">
        <v>17</v>
      </c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 t="s">
        <v>17</v>
      </c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 t="s">
        <v>17</v>
      </c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 t="s">
        <v>17</v>
      </c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 t="s">
        <v>17</v>
      </c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 t="s">
        <v>17</v>
      </c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 t="s">
        <v>17</v>
      </c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 t="s">
        <v>17</v>
      </c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 t="s">
        <v>17</v>
      </c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 t="s">
        <v>17</v>
      </c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 t="s">
        <v>17</v>
      </c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 t="s">
        <v>17</v>
      </c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 t="s">
        <v>17</v>
      </c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 t="s">
        <v>17</v>
      </c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 t="s">
        <v>17</v>
      </c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 t="s">
        <v>17</v>
      </c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 t="s">
        <v>17</v>
      </c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 t="s">
        <v>17</v>
      </c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 t="s">
        <v>17</v>
      </c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 t="s">
        <v>17</v>
      </c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 t="s">
        <v>17</v>
      </c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 t="s">
        <v>17</v>
      </c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 t="s">
        <v>17</v>
      </c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 t="s">
        <v>17</v>
      </c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 t="s">
        <v>17</v>
      </c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 t="s">
        <v>17</v>
      </c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 t="s">
        <v>17</v>
      </c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 t="s">
        <v>17</v>
      </c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 t="s">
        <v>17</v>
      </c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 t="s">
        <v>17</v>
      </c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 t="s">
        <v>17</v>
      </c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 t="s">
        <v>17</v>
      </c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 t="s">
        <v>17</v>
      </c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 t="s">
        <v>17</v>
      </c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 t="s">
        <v>17</v>
      </c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 t="s">
        <v>17</v>
      </c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 t="s">
        <v>17</v>
      </c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 t="s">
        <v>17</v>
      </c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 t="s">
        <v>17</v>
      </c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 t="s">
        <v>17</v>
      </c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 t="s">
        <v>17</v>
      </c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 t="s">
        <v>17</v>
      </c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 t="s">
        <v>17</v>
      </c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 t="s">
        <v>17</v>
      </c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 t="s">
        <v>17</v>
      </c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 t="s">
        <v>17</v>
      </c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 t="s">
        <v>17</v>
      </c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 t="s">
        <v>17</v>
      </c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 t="s">
        <v>17</v>
      </c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 t="s">
        <v>17</v>
      </c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 t="s">
        <v>17</v>
      </c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 t="s">
        <v>17</v>
      </c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 t="s">
        <v>17</v>
      </c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 t="s">
        <v>17</v>
      </c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 t="s">
        <v>17</v>
      </c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 t="s">
        <v>17</v>
      </c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 t="s">
        <v>17</v>
      </c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 t="s">
        <v>17</v>
      </c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 t="s">
        <v>17</v>
      </c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 t="s">
        <v>17</v>
      </c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 t="s">
        <v>17</v>
      </c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 t="s">
        <v>17</v>
      </c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 t="s">
        <v>17</v>
      </c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 t="s">
        <v>17</v>
      </c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 t="s">
        <v>17</v>
      </c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 t="s">
        <v>17</v>
      </c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 t="s">
        <v>17</v>
      </c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 t="s">
        <v>17</v>
      </c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 t="s">
        <v>17</v>
      </c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 t="s">
        <v>17</v>
      </c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 t="s">
        <v>17</v>
      </c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 t="s">
        <v>17</v>
      </c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 t="s">
        <v>17</v>
      </c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 t="s">
        <v>17</v>
      </c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 t="s">
        <v>17</v>
      </c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 t="s">
        <v>17</v>
      </c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 t="s">
        <v>17</v>
      </c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 t="s">
        <v>17</v>
      </c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 t="s">
        <v>17</v>
      </c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 t="s">
        <v>17</v>
      </c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 t="s">
        <v>17</v>
      </c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 t="s">
        <v>17</v>
      </c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 t="s">
        <v>17</v>
      </c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 t="s">
        <v>17</v>
      </c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 t="s">
        <v>17</v>
      </c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 t="s">
        <v>17</v>
      </c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 t="s">
        <v>17</v>
      </c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 t="s">
        <v>17</v>
      </c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 t="s">
        <v>17</v>
      </c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 t="s">
        <v>17</v>
      </c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 t="s">
        <v>17</v>
      </c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 t="s">
        <v>17</v>
      </c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 t="s">
        <v>17</v>
      </c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 t="s">
        <v>17</v>
      </c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 t="s">
        <v>17</v>
      </c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 t="s">
        <v>17</v>
      </c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 t="s">
        <v>17</v>
      </c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 t="s">
        <v>17</v>
      </c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 t="s">
        <v>17</v>
      </c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 t="s">
        <v>17</v>
      </c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 t="s">
        <v>17</v>
      </c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 t="s">
        <v>17</v>
      </c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 t="s">
        <v>17</v>
      </c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 t="s">
        <v>17</v>
      </c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 t="s">
        <v>17</v>
      </c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 t="s">
        <v>17</v>
      </c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 t="s">
        <v>17</v>
      </c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 t="s">
        <v>17</v>
      </c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 t="s">
        <v>17</v>
      </c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 t="s">
        <v>17</v>
      </c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 t="s">
        <v>17</v>
      </c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 t="s">
        <v>17</v>
      </c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 t="s">
        <v>17</v>
      </c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 t="s">
        <v>17</v>
      </c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 t="s">
        <v>17</v>
      </c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 t="s">
        <v>17</v>
      </c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 t="s">
        <v>17</v>
      </c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 t="s">
        <v>17</v>
      </c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 t="s">
        <v>17</v>
      </c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 t="s">
        <v>17</v>
      </c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 t="s">
        <v>17</v>
      </c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 t="s">
        <v>17</v>
      </c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 t="s">
        <v>17</v>
      </c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 t="s">
        <v>17</v>
      </c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 t="s">
        <v>17</v>
      </c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 t="s">
        <v>17</v>
      </c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 t="s">
        <v>17</v>
      </c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 t="s">
        <v>17</v>
      </c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 t="s">
        <v>17</v>
      </c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 t="s">
        <v>17</v>
      </c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 t="s">
        <v>17</v>
      </c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 t="s">
        <v>17</v>
      </c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 t="s">
        <v>17</v>
      </c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 t="s">
        <v>17</v>
      </c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 t="s">
        <v>17</v>
      </c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 t="s">
        <v>17</v>
      </c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 t="s">
        <v>17</v>
      </c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 t="s">
        <v>17</v>
      </c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 t="s">
        <v>17</v>
      </c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 t="s">
        <v>17</v>
      </c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 t="s">
        <v>17</v>
      </c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 t="s">
        <v>17</v>
      </c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 t="s">
        <v>17</v>
      </c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 t="s">
        <v>17</v>
      </c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 t="s">
        <v>17</v>
      </c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 t="s">
        <v>17</v>
      </c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 t="s">
        <v>17</v>
      </c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 t="s">
        <v>17</v>
      </c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 t="s">
        <v>17</v>
      </c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 t="s">
        <v>17</v>
      </c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 t="s">
        <v>17</v>
      </c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 t="s">
        <v>17</v>
      </c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 t="s">
        <v>17</v>
      </c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 t="s">
        <v>17</v>
      </c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 t="s">
        <v>17</v>
      </c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 t="s">
        <v>17</v>
      </c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 t="s">
        <v>17</v>
      </c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 t="s">
        <v>17</v>
      </c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 t="s">
        <v>17</v>
      </c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 t="s">
        <v>17</v>
      </c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 t="s">
        <v>17</v>
      </c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 t="s">
        <v>17</v>
      </c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 t="s">
        <v>17</v>
      </c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 t="s">
        <v>17</v>
      </c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 t="s">
        <v>17</v>
      </c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 t="s">
        <v>17</v>
      </c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 t="s">
        <v>17</v>
      </c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 t="s">
        <v>17</v>
      </c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 t="s">
        <v>17</v>
      </c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 t="s">
        <v>17</v>
      </c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 t="s">
        <v>17</v>
      </c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 t="s">
        <v>17</v>
      </c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 t="s">
        <v>17</v>
      </c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 t="s">
        <v>17</v>
      </c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 t="s">
        <v>17</v>
      </c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 t="s">
        <v>17</v>
      </c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 t="s">
        <v>17</v>
      </c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 t="s">
        <v>17</v>
      </c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 t="s">
        <v>17</v>
      </c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 t="s">
        <v>17</v>
      </c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 t="s">
        <v>17</v>
      </c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 t="s">
        <v>17</v>
      </c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 t="s">
        <v>17</v>
      </c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 t="s">
        <v>17</v>
      </c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 t="s">
        <v>17</v>
      </c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 t="s">
        <v>17</v>
      </c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 t="s">
        <v>17</v>
      </c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 t="s">
        <v>17</v>
      </c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 t="s">
        <v>17</v>
      </c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 t="s">
        <v>17</v>
      </c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 t="s">
        <v>17</v>
      </c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 t="s">
        <v>17</v>
      </c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 t="s">
        <v>17</v>
      </c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 t="s">
        <v>17</v>
      </c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 t="s">
        <v>17</v>
      </c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 t="s">
        <v>17</v>
      </c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 t="s">
        <v>17</v>
      </c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 t="s">
        <v>17</v>
      </c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 t="s">
        <v>17</v>
      </c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 t="s">
        <v>17</v>
      </c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 t="s">
        <v>17</v>
      </c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 t="s">
        <v>17</v>
      </c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 t="s">
        <v>17</v>
      </c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 t="s">
        <v>17</v>
      </c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 t="s">
        <v>17</v>
      </c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 t="s">
        <v>17</v>
      </c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 t="s">
        <v>17</v>
      </c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 t="s">
        <v>17</v>
      </c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 t="s">
        <v>17</v>
      </c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 t="s">
        <v>17</v>
      </c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 t="s">
        <v>17</v>
      </c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 t="s">
        <v>17</v>
      </c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 t="s">
        <v>17</v>
      </c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 t="s">
        <v>17</v>
      </c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 t="s">
        <v>17</v>
      </c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 t="s">
        <v>17</v>
      </c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 t="s">
        <v>17</v>
      </c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 t="s">
        <v>17</v>
      </c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 t="s">
        <v>17</v>
      </c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 t="s">
        <v>17</v>
      </c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 t="s">
        <v>17</v>
      </c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 t="s">
        <v>17</v>
      </c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 t="s">
        <v>17</v>
      </c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 t="s">
        <v>17</v>
      </c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 t="s">
        <v>17</v>
      </c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 t="s">
        <v>17</v>
      </c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 t="s">
        <v>17</v>
      </c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 t="s">
        <v>17</v>
      </c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 t="s">
        <v>17</v>
      </c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 t="s">
        <v>17</v>
      </c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 t="s">
        <v>17</v>
      </c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 t="s">
        <v>17</v>
      </c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 t="s">
        <v>17</v>
      </c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 t="s">
        <v>17</v>
      </c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 t="s">
        <v>17</v>
      </c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 t="s">
        <v>17</v>
      </c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 t="s">
        <v>17</v>
      </c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 t="s">
        <v>17</v>
      </c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 t="s">
        <v>17</v>
      </c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 t="s">
        <v>17</v>
      </c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 t="s">
        <v>17</v>
      </c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 t="s">
        <v>17</v>
      </c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 t="s">
        <v>17</v>
      </c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 t="s">
        <v>17</v>
      </c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 t="s">
        <v>17</v>
      </c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 t="s">
        <v>17</v>
      </c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 t="s">
        <v>17</v>
      </c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 t="s">
        <v>17</v>
      </c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 t="s">
        <v>17</v>
      </c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 t="s">
        <v>17</v>
      </c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 t="s">
        <v>17</v>
      </c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 t="s">
        <v>17</v>
      </c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 t="s">
        <v>17</v>
      </c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 t="s">
        <v>17</v>
      </c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 t="s">
        <v>17</v>
      </c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 t="s">
        <v>17</v>
      </c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 t="s">
        <v>17</v>
      </c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 t="s">
        <v>17</v>
      </c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 t="s">
        <v>17</v>
      </c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 t="s">
        <v>17</v>
      </c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 t="s">
        <v>17</v>
      </c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 t="s">
        <v>17</v>
      </c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 t="s">
        <v>17</v>
      </c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 t="s">
        <v>17</v>
      </c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 t="s">
        <v>17</v>
      </c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 t="s">
        <v>17</v>
      </c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 t="s">
        <v>17</v>
      </c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 t="s">
        <v>17</v>
      </c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 t="s">
        <v>17</v>
      </c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 t="s">
        <v>17</v>
      </c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 t="s">
        <v>17</v>
      </c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 t="s">
        <v>17</v>
      </c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 t="s">
        <v>17</v>
      </c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 t="s">
        <v>17</v>
      </c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 t="s">
        <v>17</v>
      </c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 t="s">
        <v>17</v>
      </c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 t="s">
        <v>17</v>
      </c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 t="s">
        <v>17</v>
      </c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 t="s">
        <v>17</v>
      </c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 t="s">
        <v>17</v>
      </c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 t="s">
        <v>17</v>
      </c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 t="s">
        <v>17</v>
      </c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 t="s">
        <v>17</v>
      </c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 t="s">
        <v>17</v>
      </c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 t="s">
        <v>17</v>
      </c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 t="s">
        <v>17</v>
      </c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 t="s">
        <v>17</v>
      </c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 t="s">
        <v>17</v>
      </c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 t="s">
        <v>17</v>
      </c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 t="s">
        <v>17</v>
      </c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 t="s">
        <v>17</v>
      </c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 t="s">
        <v>17</v>
      </c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 t="s">
        <v>17</v>
      </c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 t="s">
        <v>17</v>
      </c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 t="s">
        <v>17</v>
      </c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 t="s">
        <v>17</v>
      </c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 t="s">
        <v>17</v>
      </c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 t="s">
        <v>17</v>
      </c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 t="s">
        <v>17</v>
      </c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 t="s">
        <v>17</v>
      </c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 t="s">
        <v>17</v>
      </c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 t="s">
        <v>17</v>
      </c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 t="s">
        <v>17</v>
      </c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 t="s">
        <v>17</v>
      </c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 t="s">
        <v>17</v>
      </c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 t="s">
        <v>17</v>
      </c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 t="s">
        <v>17</v>
      </c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 t="s">
        <v>17</v>
      </c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 t="s">
        <v>17</v>
      </c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 t="s">
        <v>17</v>
      </c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 t="s">
        <v>17</v>
      </c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 t="s">
        <v>17</v>
      </c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 t="s">
        <v>17</v>
      </c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 t="s">
        <v>17</v>
      </c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 t="s">
        <v>17</v>
      </c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 t="s">
        <v>17</v>
      </c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 t="s">
        <v>17</v>
      </c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 t="s">
        <v>17</v>
      </c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 t="s">
        <v>17</v>
      </c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 t="s">
        <v>17</v>
      </c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 t="s">
        <v>17</v>
      </c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 t="s">
        <v>17</v>
      </c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 t="s">
        <v>17</v>
      </c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 t="s">
        <v>17</v>
      </c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 t="s">
        <v>17</v>
      </c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 t="s">
        <v>17</v>
      </c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 t="s">
        <v>17</v>
      </c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 t="s">
        <v>17</v>
      </c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 t="s">
        <v>17</v>
      </c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 t="s">
        <v>17</v>
      </c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 t="s">
        <v>17</v>
      </c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 t="s">
        <v>17</v>
      </c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 t="s">
        <v>17</v>
      </c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 t="s">
        <v>17</v>
      </c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 t="s">
        <v>17</v>
      </c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 t="s">
        <v>17</v>
      </c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 t="s">
        <v>17</v>
      </c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 t="s">
        <v>17</v>
      </c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 t="s">
        <v>17</v>
      </c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 t="s">
        <v>17</v>
      </c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 t="s">
        <v>17</v>
      </c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 t="s">
        <v>17</v>
      </c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 t="s">
        <v>17</v>
      </c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 t="s">
        <v>17</v>
      </c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 t="s">
        <v>17</v>
      </c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 t="s">
        <v>17</v>
      </c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 t="s">
        <v>17</v>
      </c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 t="s">
        <v>17</v>
      </c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 t="s">
        <v>17</v>
      </c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 t="s">
        <v>17</v>
      </c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 t="s">
        <v>17</v>
      </c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 t="s">
        <v>17</v>
      </c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 t="s">
        <v>17</v>
      </c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 t="s">
        <v>17</v>
      </c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 t="s">
        <v>17</v>
      </c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 t="s">
        <v>17</v>
      </c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 t="s">
        <v>17</v>
      </c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 t="s">
        <v>17</v>
      </c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 t="s">
        <v>17</v>
      </c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 t="s">
        <v>17</v>
      </c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 t="s">
        <v>17</v>
      </c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 t="s">
        <v>17</v>
      </c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 t="s">
        <v>17</v>
      </c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 t="s">
        <v>17</v>
      </c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 t="s">
        <v>17</v>
      </c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 t="s">
        <v>17</v>
      </c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 t="s">
        <v>17</v>
      </c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 t="s">
        <v>17</v>
      </c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 t="s">
        <v>17</v>
      </c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 t="s">
        <v>17</v>
      </c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 t="s">
        <v>17</v>
      </c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 t="s">
        <v>17</v>
      </c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 t="s">
        <v>17</v>
      </c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 t="s">
        <v>17</v>
      </c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 t="s">
        <v>17</v>
      </c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 t="s">
        <v>17</v>
      </c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 t="s">
        <v>17</v>
      </c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 t="s">
        <v>17</v>
      </c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 t="s">
        <v>17</v>
      </c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 t="s">
        <v>17</v>
      </c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s="2" customFormat="1" x14ac:dyDescent="0.25">
      <c r="A6" s="2" t="s">
        <v>25</v>
      </c>
      <c r="B6" s="2" t="s">
        <v>26</v>
      </c>
      <c r="C6" s="2" t="s">
        <v>27</v>
      </c>
      <c r="D6" s="2" t="s">
        <v>3</v>
      </c>
      <c r="E6" s="2" t="s">
        <v>6</v>
      </c>
      <c r="F6" s="2" t="s">
        <v>7</v>
      </c>
      <c r="G6" s="2" t="s">
        <v>10</v>
      </c>
      <c r="H6" s="2" t="s">
        <v>13</v>
      </c>
      <c r="I6" s="2" t="s">
        <v>14</v>
      </c>
      <c r="J6" s="2" t="s">
        <v>15</v>
      </c>
      <c r="K6" s="2" t="s">
        <v>28</v>
      </c>
      <c r="L6" s="2" t="s">
        <v>4</v>
      </c>
      <c r="M6" s="2" t="s">
        <v>29</v>
      </c>
      <c r="N6" s="2" t="s">
        <v>9</v>
      </c>
      <c r="O6" s="2" t="s">
        <v>11</v>
      </c>
      <c r="P6" s="2" t="s">
        <v>30</v>
      </c>
    </row>
    <row r="7" spans="1:16384" x14ac:dyDescent="0.25">
      <c r="A7">
        <v>17537136</v>
      </c>
      <c r="B7" t="s">
        <v>54</v>
      </c>
      <c r="C7">
        <v>38566755</v>
      </c>
      <c r="D7">
        <v>27294536049</v>
      </c>
      <c r="E7" t="s">
        <v>0</v>
      </c>
      <c r="F7">
        <v>6932.15</v>
      </c>
      <c r="G7">
        <v>0</v>
      </c>
      <c r="H7">
        <v>5</v>
      </c>
      <c r="I7" t="s">
        <v>0</v>
      </c>
      <c r="J7">
        <v>13</v>
      </c>
      <c r="K7" t="s">
        <v>54</v>
      </c>
      <c r="L7">
        <v>72819.399999999994</v>
      </c>
      <c r="M7">
        <v>65887.25</v>
      </c>
      <c r="N7">
        <v>6932.15</v>
      </c>
      <c r="O7">
        <v>0</v>
      </c>
      <c r="P7">
        <v>0</v>
      </c>
    </row>
    <row r="9" spans="1:16384" x14ac:dyDescent="0.25">
      <c r="A9" s="2" t="s">
        <v>31</v>
      </c>
      <c r="B9" s="2" t="s">
        <v>32</v>
      </c>
      <c r="C9" s="2" t="s">
        <v>33</v>
      </c>
      <c r="D9" s="2" t="s">
        <v>34</v>
      </c>
      <c r="E9" s="2" t="s">
        <v>5</v>
      </c>
      <c r="F9" s="2" t="s">
        <v>24</v>
      </c>
      <c r="G9" s="2" t="s">
        <v>8</v>
      </c>
      <c r="H9" s="2" t="s">
        <v>12</v>
      </c>
      <c r="I9" s="2" t="s">
        <v>35</v>
      </c>
      <c r="J9" s="2" t="s">
        <v>36</v>
      </c>
      <c r="K9" s="2" t="s">
        <v>37</v>
      </c>
      <c r="L9" s="2" t="s">
        <v>38</v>
      </c>
      <c r="M9" s="2" t="s">
        <v>39</v>
      </c>
      <c r="N9" s="2" t="s">
        <v>40</v>
      </c>
      <c r="O9" s="2" t="s">
        <v>41</v>
      </c>
      <c r="P9" s="2" t="s">
        <v>42</v>
      </c>
      <c r="AC9" s="2"/>
    </row>
    <row r="10" spans="1:16384" x14ac:dyDescent="0.25">
      <c r="A10">
        <v>6932.15</v>
      </c>
      <c r="B10">
        <v>6932.15</v>
      </c>
      <c r="C10">
        <v>1733.04</v>
      </c>
      <c r="D10" t="s">
        <v>54</v>
      </c>
      <c r="E10">
        <v>179488.52</v>
      </c>
      <c r="F10">
        <v>179488.52</v>
      </c>
      <c r="G10">
        <v>179488.52</v>
      </c>
      <c r="H10">
        <v>0</v>
      </c>
      <c r="I10">
        <v>0</v>
      </c>
      <c r="J10">
        <v>0</v>
      </c>
      <c r="K10">
        <v>179488.52</v>
      </c>
      <c r="L10">
        <v>44872.13</v>
      </c>
      <c r="M10" t="s">
        <v>54</v>
      </c>
      <c r="N10" t="s">
        <v>54</v>
      </c>
      <c r="O10" t="s">
        <v>54</v>
      </c>
      <c r="P10" t="s">
        <v>54</v>
      </c>
    </row>
    <row r="12" spans="1:16384" x14ac:dyDescent="0.25">
      <c r="A12" s="2" t="s">
        <v>43</v>
      </c>
      <c r="B12" s="2" t="s">
        <v>44</v>
      </c>
      <c r="C12" s="2" t="s">
        <v>16</v>
      </c>
      <c r="D12" s="2" t="s">
        <v>45</v>
      </c>
      <c r="E12" s="2" t="s">
        <v>46</v>
      </c>
      <c r="F12" s="2" t="s">
        <v>47</v>
      </c>
      <c r="G12" s="2" t="s">
        <v>48</v>
      </c>
      <c r="H12" s="2" t="s">
        <v>49</v>
      </c>
      <c r="I12" s="2" t="s">
        <v>50</v>
      </c>
      <c r="J12" s="2" t="s">
        <v>51</v>
      </c>
      <c r="K12" s="2" t="s">
        <v>52</v>
      </c>
      <c r="L12" s="2" t="s">
        <v>53</v>
      </c>
    </row>
    <row r="13" spans="1:16384" x14ac:dyDescent="0.25">
      <c r="A13" t="s">
        <v>54</v>
      </c>
      <c r="B13" t="s">
        <v>54</v>
      </c>
      <c r="C13">
        <v>0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</row>
    <row r="15" spans="1:16384" x14ac:dyDescent="0.25">
      <c r="A15">
        <v>521</v>
      </c>
      <c r="B15" t="s">
        <v>19</v>
      </c>
    </row>
    <row r="16" spans="1:16384" x14ac:dyDescent="0.25">
      <c r="A16">
        <v>522</v>
      </c>
      <c r="B16" t="s">
        <v>18</v>
      </c>
    </row>
    <row r="19" spans="2:10" x14ac:dyDescent="0.25">
      <c r="B19" t="s">
        <v>20</v>
      </c>
      <c r="C19" t="s">
        <v>21</v>
      </c>
    </row>
    <row r="20" spans="2:10" x14ac:dyDescent="0.25">
      <c r="C20" t="s">
        <v>22</v>
      </c>
    </row>
    <row r="21" spans="2:10" x14ac:dyDescent="0.25">
      <c r="C21" t="s">
        <v>23</v>
      </c>
    </row>
    <row r="22" spans="2:10" x14ac:dyDescent="0.25">
      <c r="C22" t="s">
        <v>24</v>
      </c>
    </row>
    <row r="25" spans="2:10" x14ac:dyDescent="0.25">
      <c r="B25" t="s">
        <v>56</v>
      </c>
    </row>
    <row r="26" spans="2:10" x14ac:dyDescent="0.25">
      <c r="B26" t="s">
        <v>57</v>
      </c>
    </row>
    <row r="29" spans="2:10" x14ac:dyDescent="0.25">
      <c r="B29" s="4" t="s">
        <v>58</v>
      </c>
      <c r="C29" s="4"/>
      <c r="D29" s="4"/>
      <c r="E29" s="4"/>
      <c r="H29" s="4" t="s">
        <v>71</v>
      </c>
      <c r="I29" s="4"/>
      <c r="J29" s="4"/>
    </row>
    <row r="30" spans="2:10" x14ac:dyDescent="0.25">
      <c r="B30" s="5" t="s">
        <v>59</v>
      </c>
      <c r="C30" s="6" t="s">
        <v>67</v>
      </c>
      <c r="D30" s="6"/>
      <c r="E30" s="6">
        <v>52830.28</v>
      </c>
      <c r="H30" s="6">
        <v>199</v>
      </c>
      <c r="I30" s="6" t="s">
        <v>72</v>
      </c>
      <c r="J30" s="6">
        <v>6932.15</v>
      </c>
    </row>
    <row r="31" spans="2:10" x14ac:dyDescent="0.25">
      <c r="B31" s="5" t="s">
        <v>60</v>
      </c>
      <c r="C31" s="6" t="s">
        <v>65</v>
      </c>
      <c r="D31" s="6"/>
      <c r="E31" s="6">
        <v>36981.199999999997</v>
      </c>
      <c r="H31" s="6"/>
      <c r="I31" s="6"/>
      <c r="J31" s="7">
        <f>SUM(J25:J30)</f>
        <v>6932.15</v>
      </c>
    </row>
    <row r="32" spans="2:10" x14ac:dyDescent="0.25">
      <c r="B32" s="5" t="s">
        <v>61</v>
      </c>
      <c r="C32" s="6" t="s">
        <v>66</v>
      </c>
      <c r="D32" s="6"/>
      <c r="E32" s="6">
        <v>11675.2</v>
      </c>
    </row>
    <row r="33" spans="2:9" x14ac:dyDescent="0.25">
      <c r="B33" s="5" t="s">
        <v>62</v>
      </c>
      <c r="C33" s="6" t="s">
        <v>68</v>
      </c>
      <c r="D33" s="6"/>
      <c r="E33" s="6">
        <v>23000</v>
      </c>
      <c r="H33" s="8" t="s">
        <v>77</v>
      </c>
      <c r="I33" s="3">
        <f>J31</f>
        <v>6932.15</v>
      </c>
    </row>
    <row r="34" spans="2:9" x14ac:dyDescent="0.25">
      <c r="B34" s="5" t="s">
        <v>63</v>
      </c>
      <c r="C34" s="6" t="s">
        <v>69</v>
      </c>
      <c r="D34" s="6"/>
      <c r="E34" s="6">
        <v>55000</v>
      </c>
      <c r="H34" s="8" t="s">
        <v>33</v>
      </c>
      <c r="I34" s="10">
        <f>I33*0.25</f>
        <v>1733.0374999999999</v>
      </c>
    </row>
    <row r="35" spans="2:9" x14ac:dyDescent="0.25">
      <c r="B35" s="5" t="s">
        <v>64</v>
      </c>
      <c r="C35" s="6" t="s">
        <v>70</v>
      </c>
      <c r="D35" s="6"/>
      <c r="E35" s="6">
        <v>1.84</v>
      </c>
    </row>
    <row r="36" spans="2:9" x14ac:dyDescent="0.25">
      <c r="B36" s="6"/>
      <c r="C36" s="6"/>
      <c r="D36" s="7" t="s">
        <v>74</v>
      </c>
      <c r="E36" s="7">
        <f>SUM(E30:E35)</f>
        <v>179488.52</v>
      </c>
    </row>
    <row r="39" spans="2:9" x14ac:dyDescent="0.25">
      <c r="B39" s="8" t="s">
        <v>73</v>
      </c>
      <c r="C39" t="s">
        <v>75</v>
      </c>
      <c r="E39" t="s">
        <v>76</v>
      </c>
    </row>
    <row r="40" spans="2:9" x14ac:dyDescent="0.25">
      <c r="B40" s="8" t="s">
        <v>78</v>
      </c>
      <c r="C40" s="3">
        <f>E36</f>
        <v>179488.52</v>
      </c>
    </row>
    <row r="41" spans="2:9" x14ac:dyDescent="0.25">
      <c r="B41" s="8" t="s">
        <v>38</v>
      </c>
      <c r="C41" s="3">
        <f>C40*0.25</f>
        <v>44872.13</v>
      </c>
    </row>
    <row r="44" spans="2:9" x14ac:dyDescent="0.25">
      <c r="B44" s="9" t="s">
        <v>82</v>
      </c>
      <c r="C44" s="6"/>
      <c r="H44" s="3" t="s">
        <v>83</v>
      </c>
    </row>
    <row r="45" spans="2:9" x14ac:dyDescent="0.25">
      <c r="B45" s="6">
        <v>602</v>
      </c>
      <c r="C45" s="6">
        <v>5833.38</v>
      </c>
      <c r="H45" s="10">
        <f>C41+I34-C53</f>
        <v>37933.207499999997</v>
      </c>
    </row>
    <row r="46" spans="2:9" x14ac:dyDescent="0.25">
      <c r="B46" s="6">
        <v>615</v>
      </c>
      <c r="C46" s="6">
        <v>2243.61</v>
      </c>
    </row>
    <row r="47" spans="2:9" x14ac:dyDescent="0.25">
      <c r="B47" s="6">
        <v>616</v>
      </c>
      <c r="C47" s="6">
        <v>0</v>
      </c>
    </row>
    <row r="48" spans="2:9" x14ac:dyDescent="0.25">
      <c r="B48" s="6">
        <v>663</v>
      </c>
      <c r="C48" s="6">
        <v>0</v>
      </c>
    </row>
    <row r="49" spans="2:3" x14ac:dyDescent="0.25">
      <c r="B49" s="6">
        <v>664</v>
      </c>
      <c r="C49" s="6">
        <v>0</v>
      </c>
    </row>
    <row r="50" spans="2:3" x14ac:dyDescent="0.25">
      <c r="B50" s="6">
        <v>665</v>
      </c>
      <c r="C50" s="6">
        <v>0</v>
      </c>
    </row>
    <row r="51" spans="2:3" x14ac:dyDescent="0.25">
      <c r="B51" s="6">
        <v>601</v>
      </c>
      <c r="C51" s="6">
        <v>0</v>
      </c>
    </row>
    <row r="52" spans="2:3" x14ac:dyDescent="0.25">
      <c r="B52" s="6">
        <v>746</v>
      </c>
      <c r="C52" s="6">
        <v>594.97</v>
      </c>
    </row>
    <row r="53" spans="2:3" x14ac:dyDescent="0.25">
      <c r="B53" s="6"/>
      <c r="C53" s="7">
        <f>SUM(C45:C52)</f>
        <v>8671.9599999999991</v>
      </c>
    </row>
  </sheetData>
  <mergeCells count="1027">
    <mergeCell ref="XCC5:XCR5"/>
    <mergeCell ref="XCS5:XDH5"/>
    <mergeCell ref="XDI5:XDX5"/>
    <mergeCell ref="XDY5:XEN5"/>
    <mergeCell ref="XEO5:XFD5"/>
    <mergeCell ref="B29:E29"/>
    <mergeCell ref="H29:J29"/>
    <mergeCell ref="WYK5:WYZ5"/>
    <mergeCell ref="WZA5:WZP5"/>
    <mergeCell ref="WZQ5:XAF5"/>
    <mergeCell ref="XAG5:XAV5"/>
    <mergeCell ref="XAW5:XBL5"/>
    <mergeCell ref="XBM5:XCB5"/>
    <mergeCell ref="WUS5:WVH5"/>
    <mergeCell ref="WVI5:WVX5"/>
    <mergeCell ref="WVY5:WWN5"/>
    <mergeCell ref="WWO5:WXD5"/>
    <mergeCell ref="WXE5:WXT5"/>
    <mergeCell ref="WXU5:WYJ5"/>
    <mergeCell ref="WRA5:WRP5"/>
    <mergeCell ref="WRQ5:WSF5"/>
    <mergeCell ref="WSG5:WSV5"/>
    <mergeCell ref="WSW5:WTL5"/>
    <mergeCell ref="WTM5:WUB5"/>
    <mergeCell ref="WUC5:WUR5"/>
    <mergeCell ref="WNI5:WNX5"/>
    <mergeCell ref="WNY5:WON5"/>
    <mergeCell ref="WOO5:WPD5"/>
    <mergeCell ref="WPE5:WPT5"/>
    <mergeCell ref="WPU5:WQJ5"/>
    <mergeCell ref="WQK5:WQZ5"/>
    <mergeCell ref="WJQ5:WKF5"/>
    <mergeCell ref="WKG5:WKV5"/>
    <mergeCell ref="WKW5:WLL5"/>
    <mergeCell ref="WLM5:WMB5"/>
    <mergeCell ref="WMC5:WMR5"/>
    <mergeCell ref="WMS5:WNH5"/>
    <mergeCell ref="WFY5:WGN5"/>
    <mergeCell ref="WGO5:WHD5"/>
    <mergeCell ref="WHE5:WHT5"/>
    <mergeCell ref="WHU5:WIJ5"/>
    <mergeCell ref="WIK5:WIZ5"/>
    <mergeCell ref="WJA5:WJP5"/>
    <mergeCell ref="WCG5:WCV5"/>
    <mergeCell ref="WCW5:WDL5"/>
    <mergeCell ref="WDM5:WEB5"/>
    <mergeCell ref="WEC5:WER5"/>
    <mergeCell ref="WES5:WFH5"/>
    <mergeCell ref="WFI5:WFX5"/>
    <mergeCell ref="VYO5:VZD5"/>
    <mergeCell ref="VZE5:VZT5"/>
    <mergeCell ref="VZU5:WAJ5"/>
    <mergeCell ref="WAK5:WAZ5"/>
    <mergeCell ref="WBA5:WBP5"/>
    <mergeCell ref="WBQ5:WCF5"/>
    <mergeCell ref="VUW5:VVL5"/>
    <mergeCell ref="VVM5:VWB5"/>
    <mergeCell ref="VWC5:VWR5"/>
    <mergeCell ref="VWS5:VXH5"/>
    <mergeCell ref="VXI5:VXX5"/>
    <mergeCell ref="VXY5:VYN5"/>
    <mergeCell ref="VRE5:VRT5"/>
    <mergeCell ref="VRU5:VSJ5"/>
    <mergeCell ref="VSK5:VSZ5"/>
    <mergeCell ref="VTA5:VTP5"/>
    <mergeCell ref="VTQ5:VUF5"/>
    <mergeCell ref="VUG5:VUV5"/>
    <mergeCell ref="VNM5:VOB5"/>
    <mergeCell ref="VOC5:VOR5"/>
    <mergeCell ref="VOS5:VPH5"/>
    <mergeCell ref="VPI5:VPX5"/>
    <mergeCell ref="VPY5:VQN5"/>
    <mergeCell ref="VQO5:VRD5"/>
    <mergeCell ref="VJU5:VKJ5"/>
    <mergeCell ref="VKK5:VKZ5"/>
    <mergeCell ref="VLA5:VLP5"/>
    <mergeCell ref="VLQ5:VMF5"/>
    <mergeCell ref="VMG5:VMV5"/>
    <mergeCell ref="VMW5:VNL5"/>
    <mergeCell ref="VGC5:VGR5"/>
    <mergeCell ref="VGS5:VHH5"/>
    <mergeCell ref="VHI5:VHX5"/>
    <mergeCell ref="VHY5:VIN5"/>
    <mergeCell ref="VIO5:VJD5"/>
    <mergeCell ref="VJE5:VJT5"/>
    <mergeCell ref="VCK5:VCZ5"/>
    <mergeCell ref="VDA5:VDP5"/>
    <mergeCell ref="VDQ5:VEF5"/>
    <mergeCell ref="VEG5:VEV5"/>
    <mergeCell ref="VEW5:VFL5"/>
    <mergeCell ref="VFM5:VGB5"/>
    <mergeCell ref="UYS5:UZH5"/>
    <mergeCell ref="UZI5:UZX5"/>
    <mergeCell ref="UZY5:VAN5"/>
    <mergeCell ref="VAO5:VBD5"/>
    <mergeCell ref="VBE5:VBT5"/>
    <mergeCell ref="VBU5:VCJ5"/>
    <mergeCell ref="UVA5:UVP5"/>
    <mergeCell ref="UVQ5:UWF5"/>
    <mergeCell ref="UWG5:UWV5"/>
    <mergeCell ref="UWW5:UXL5"/>
    <mergeCell ref="UXM5:UYB5"/>
    <mergeCell ref="UYC5:UYR5"/>
    <mergeCell ref="URI5:URX5"/>
    <mergeCell ref="URY5:USN5"/>
    <mergeCell ref="USO5:UTD5"/>
    <mergeCell ref="UTE5:UTT5"/>
    <mergeCell ref="UTU5:UUJ5"/>
    <mergeCell ref="UUK5:UUZ5"/>
    <mergeCell ref="UNQ5:UOF5"/>
    <mergeCell ref="UOG5:UOV5"/>
    <mergeCell ref="UOW5:UPL5"/>
    <mergeCell ref="UPM5:UQB5"/>
    <mergeCell ref="UQC5:UQR5"/>
    <mergeCell ref="UQS5:URH5"/>
    <mergeCell ref="UJY5:UKN5"/>
    <mergeCell ref="UKO5:ULD5"/>
    <mergeCell ref="ULE5:ULT5"/>
    <mergeCell ref="ULU5:UMJ5"/>
    <mergeCell ref="UMK5:UMZ5"/>
    <mergeCell ref="UNA5:UNP5"/>
    <mergeCell ref="UGG5:UGV5"/>
    <mergeCell ref="UGW5:UHL5"/>
    <mergeCell ref="UHM5:UIB5"/>
    <mergeCell ref="UIC5:UIR5"/>
    <mergeCell ref="UIS5:UJH5"/>
    <mergeCell ref="UJI5:UJX5"/>
    <mergeCell ref="UCO5:UDD5"/>
    <mergeCell ref="UDE5:UDT5"/>
    <mergeCell ref="UDU5:UEJ5"/>
    <mergeCell ref="UEK5:UEZ5"/>
    <mergeCell ref="UFA5:UFP5"/>
    <mergeCell ref="UFQ5:UGF5"/>
    <mergeCell ref="TYW5:TZL5"/>
    <mergeCell ref="TZM5:UAB5"/>
    <mergeCell ref="UAC5:UAR5"/>
    <mergeCell ref="UAS5:UBH5"/>
    <mergeCell ref="UBI5:UBX5"/>
    <mergeCell ref="UBY5:UCN5"/>
    <mergeCell ref="TVE5:TVT5"/>
    <mergeCell ref="TVU5:TWJ5"/>
    <mergeCell ref="TWK5:TWZ5"/>
    <mergeCell ref="TXA5:TXP5"/>
    <mergeCell ref="TXQ5:TYF5"/>
    <mergeCell ref="TYG5:TYV5"/>
    <mergeCell ref="TRM5:TSB5"/>
    <mergeCell ref="TSC5:TSR5"/>
    <mergeCell ref="TSS5:TTH5"/>
    <mergeCell ref="TTI5:TTX5"/>
    <mergeCell ref="TTY5:TUN5"/>
    <mergeCell ref="TUO5:TVD5"/>
    <mergeCell ref="TNU5:TOJ5"/>
    <mergeCell ref="TOK5:TOZ5"/>
    <mergeCell ref="TPA5:TPP5"/>
    <mergeCell ref="TPQ5:TQF5"/>
    <mergeCell ref="TQG5:TQV5"/>
    <mergeCell ref="TQW5:TRL5"/>
    <mergeCell ref="TKC5:TKR5"/>
    <mergeCell ref="TKS5:TLH5"/>
    <mergeCell ref="TLI5:TLX5"/>
    <mergeCell ref="TLY5:TMN5"/>
    <mergeCell ref="TMO5:TND5"/>
    <mergeCell ref="TNE5:TNT5"/>
    <mergeCell ref="TGK5:TGZ5"/>
    <mergeCell ref="THA5:THP5"/>
    <mergeCell ref="THQ5:TIF5"/>
    <mergeCell ref="TIG5:TIV5"/>
    <mergeCell ref="TIW5:TJL5"/>
    <mergeCell ref="TJM5:TKB5"/>
    <mergeCell ref="TCS5:TDH5"/>
    <mergeCell ref="TDI5:TDX5"/>
    <mergeCell ref="TDY5:TEN5"/>
    <mergeCell ref="TEO5:TFD5"/>
    <mergeCell ref="TFE5:TFT5"/>
    <mergeCell ref="TFU5:TGJ5"/>
    <mergeCell ref="SZA5:SZP5"/>
    <mergeCell ref="SZQ5:TAF5"/>
    <mergeCell ref="TAG5:TAV5"/>
    <mergeCell ref="TAW5:TBL5"/>
    <mergeCell ref="TBM5:TCB5"/>
    <mergeCell ref="TCC5:TCR5"/>
    <mergeCell ref="SVI5:SVX5"/>
    <mergeCell ref="SVY5:SWN5"/>
    <mergeCell ref="SWO5:SXD5"/>
    <mergeCell ref="SXE5:SXT5"/>
    <mergeCell ref="SXU5:SYJ5"/>
    <mergeCell ref="SYK5:SYZ5"/>
    <mergeCell ref="SRQ5:SSF5"/>
    <mergeCell ref="SSG5:SSV5"/>
    <mergeCell ref="SSW5:STL5"/>
    <mergeCell ref="STM5:SUB5"/>
    <mergeCell ref="SUC5:SUR5"/>
    <mergeCell ref="SUS5:SVH5"/>
    <mergeCell ref="SNY5:SON5"/>
    <mergeCell ref="SOO5:SPD5"/>
    <mergeCell ref="SPE5:SPT5"/>
    <mergeCell ref="SPU5:SQJ5"/>
    <mergeCell ref="SQK5:SQZ5"/>
    <mergeCell ref="SRA5:SRP5"/>
    <mergeCell ref="SKG5:SKV5"/>
    <mergeCell ref="SKW5:SLL5"/>
    <mergeCell ref="SLM5:SMB5"/>
    <mergeCell ref="SMC5:SMR5"/>
    <mergeCell ref="SMS5:SNH5"/>
    <mergeCell ref="SNI5:SNX5"/>
    <mergeCell ref="SGO5:SHD5"/>
    <mergeCell ref="SHE5:SHT5"/>
    <mergeCell ref="SHU5:SIJ5"/>
    <mergeCell ref="SIK5:SIZ5"/>
    <mergeCell ref="SJA5:SJP5"/>
    <mergeCell ref="SJQ5:SKF5"/>
    <mergeCell ref="SCW5:SDL5"/>
    <mergeCell ref="SDM5:SEB5"/>
    <mergeCell ref="SEC5:SER5"/>
    <mergeCell ref="SES5:SFH5"/>
    <mergeCell ref="SFI5:SFX5"/>
    <mergeCell ref="SFY5:SGN5"/>
    <mergeCell ref="RZE5:RZT5"/>
    <mergeCell ref="RZU5:SAJ5"/>
    <mergeCell ref="SAK5:SAZ5"/>
    <mergeCell ref="SBA5:SBP5"/>
    <mergeCell ref="SBQ5:SCF5"/>
    <mergeCell ref="SCG5:SCV5"/>
    <mergeCell ref="RVM5:RWB5"/>
    <mergeCell ref="RWC5:RWR5"/>
    <mergeCell ref="RWS5:RXH5"/>
    <mergeCell ref="RXI5:RXX5"/>
    <mergeCell ref="RXY5:RYN5"/>
    <mergeCell ref="RYO5:RZD5"/>
    <mergeCell ref="RRU5:RSJ5"/>
    <mergeCell ref="RSK5:RSZ5"/>
    <mergeCell ref="RTA5:RTP5"/>
    <mergeCell ref="RTQ5:RUF5"/>
    <mergeCell ref="RUG5:RUV5"/>
    <mergeCell ref="RUW5:RVL5"/>
    <mergeCell ref="ROC5:ROR5"/>
    <mergeCell ref="ROS5:RPH5"/>
    <mergeCell ref="RPI5:RPX5"/>
    <mergeCell ref="RPY5:RQN5"/>
    <mergeCell ref="RQO5:RRD5"/>
    <mergeCell ref="RRE5:RRT5"/>
    <mergeCell ref="RKK5:RKZ5"/>
    <mergeCell ref="RLA5:RLP5"/>
    <mergeCell ref="RLQ5:RMF5"/>
    <mergeCell ref="RMG5:RMV5"/>
    <mergeCell ref="RMW5:RNL5"/>
    <mergeCell ref="RNM5:ROB5"/>
    <mergeCell ref="RGS5:RHH5"/>
    <mergeCell ref="RHI5:RHX5"/>
    <mergeCell ref="RHY5:RIN5"/>
    <mergeCell ref="RIO5:RJD5"/>
    <mergeCell ref="RJE5:RJT5"/>
    <mergeCell ref="RJU5:RKJ5"/>
    <mergeCell ref="RDA5:RDP5"/>
    <mergeCell ref="RDQ5:REF5"/>
    <mergeCell ref="REG5:REV5"/>
    <mergeCell ref="REW5:RFL5"/>
    <mergeCell ref="RFM5:RGB5"/>
    <mergeCell ref="RGC5:RGR5"/>
    <mergeCell ref="QZI5:QZX5"/>
    <mergeCell ref="QZY5:RAN5"/>
    <mergeCell ref="RAO5:RBD5"/>
    <mergeCell ref="RBE5:RBT5"/>
    <mergeCell ref="RBU5:RCJ5"/>
    <mergeCell ref="RCK5:RCZ5"/>
    <mergeCell ref="QVQ5:QWF5"/>
    <mergeCell ref="QWG5:QWV5"/>
    <mergeCell ref="QWW5:QXL5"/>
    <mergeCell ref="QXM5:QYB5"/>
    <mergeCell ref="QYC5:QYR5"/>
    <mergeCell ref="QYS5:QZH5"/>
    <mergeCell ref="QRY5:QSN5"/>
    <mergeCell ref="QSO5:QTD5"/>
    <mergeCell ref="QTE5:QTT5"/>
    <mergeCell ref="QTU5:QUJ5"/>
    <mergeCell ref="QUK5:QUZ5"/>
    <mergeCell ref="QVA5:QVP5"/>
    <mergeCell ref="QOG5:QOV5"/>
    <mergeCell ref="QOW5:QPL5"/>
    <mergeCell ref="QPM5:QQB5"/>
    <mergeCell ref="QQC5:QQR5"/>
    <mergeCell ref="QQS5:QRH5"/>
    <mergeCell ref="QRI5:QRX5"/>
    <mergeCell ref="QKO5:QLD5"/>
    <mergeCell ref="QLE5:QLT5"/>
    <mergeCell ref="QLU5:QMJ5"/>
    <mergeCell ref="QMK5:QMZ5"/>
    <mergeCell ref="QNA5:QNP5"/>
    <mergeCell ref="QNQ5:QOF5"/>
    <mergeCell ref="QGW5:QHL5"/>
    <mergeCell ref="QHM5:QIB5"/>
    <mergeCell ref="QIC5:QIR5"/>
    <mergeCell ref="QIS5:QJH5"/>
    <mergeCell ref="QJI5:QJX5"/>
    <mergeCell ref="QJY5:QKN5"/>
    <mergeCell ref="QDE5:QDT5"/>
    <mergeCell ref="QDU5:QEJ5"/>
    <mergeCell ref="QEK5:QEZ5"/>
    <mergeCell ref="QFA5:QFP5"/>
    <mergeCell ref="QFQ5:QGF5"/>
    <mergeCell ref="QGG5:QGV5"/>
    <mergeCell ref="PZM5:QAB5"/>
    <mergeCell ref="QAC5:QAR5"/>
    <mergeCell ref="QAS5:QBH5"/>
    <mergeCell ref="QBI5:QBX5"/>
    <mergeCell ref="QBY5:QCN5"/>
    <mergeCell ref="QCO5:QDD5"/>
    <mergeCell ref="PVU5:PWJ5"/>
    <mergeCell ref="PWK5:PWZ5"/>
    <mergeCell ref="PXA5:PXP5"/>
    <mergeCell ref="PXQ5:PYF5"/>
    <mergeCell ref="PYG5:PYV5"/>
    <mergeCell ref="PYW5:PZL5"/>
    <mergeCell ref="PSC5:PSR5"/>
    <mergeCell ref="PSS5:PTH5"/>
    <mergeCell ref="PTI5:PTX5"/>
    <mergeCell ref="PTY5:PUN5"/>
    <mergeCell ref="PUO5:PVD5"/>
    <mergeCell ref="PVE5:PVT5"/>
    <mergeCell ref="POK5:POZ5"/>
    <mergeCell ref="PPA5:PPP5"/>
    <mergeCell ref="PPQ5:PQF5"/>
    <mergeCell ref="PQG5:PQV5"/>
    <mergeCell ref="PQW5:PRL5"/>
    <mergeCell ref="PRM5:PSB5"/>
    <mergeCell ref="PKS5:PLH5"/>
    <mergeCell ref="PLI5:PLX5"/>
    <mergeCell ref="PLY5:PMN5"/>
    <mergeCell ref="PMO5:PND5"/>
    <mergeCell ref="PNE5:PNT5"/>
    <mergeCell ref="PNU5:POJ5"/>
    <mergeCell ref="PHA5:PHP5"/>
    <mergeCell ref="PHQ5:PIF5"/>
    <mergeCell ref="PIG5:PIV5"/>
    <mergeCell ref="PIW5:PJL5"/>
    <mergeCell ref="PJM5:PKB5"/>
    <mergeCell ref="PKC5:PKR5"/>
    <mergeCell ref="PDI5:PDX5"/>
    <mergeCell ref="PDY5:PEN5"/>
    <mergeCell ref="PEO5:PFD5"/>
    <mergeCell ref="PFE5:PFT5"/>
    <mergeCell ref="PFU5:PGJ5"/>
    <mergeCell ref="PGK5:PGZ5"/>
    <mergeCell ref="OZQ5:PAF5"/>
    <mergeCell ref="PAG5:PAV5"/>
    <mergeCell ref="PAW5:PBL5"/>
    <mergeCell ref="PBM5:PCB5"/>
    <mergeCell ref="PCC5:PCR5"/>
    <mergeCell ref="PCS5:PDH5"/>
    <mergeCell ref="OVY5:OWN5"/>
    <mergeCell ref="OWO5:OXD5"/>
    <mergeCell ref="OXE5:OXT5"/>
    <mergeCell ref="OXU5:OYJ5"/>
    <mergeCell ref="OYK5:OYZ5"/>
    <mergeCell ref="OZA5:OZP5"/>
    <mergeCell ref="OSG5:OSV5"/>
    <mergeCell ref="OSW5:OTL5"/>
    <mergeCell ref="OTM5:OUB5"/>
    <mergeCell ref="OUC5:OUR5"/>
    <mergeCell ref="OUS5:OVH5"/>
    <mergeCell ref="OVI5:OVX5"/>
    <mergeCell ref="OOO5:OPD5"/>
    <mergeCell ref="OPE5:OPT5"/>
    <mergeCell ref="OPU5:OQJ5"/>
    <mergeCell ref="OQK5:OQZ5"/>
    <mergeCell ref="ORA5:ORP5"/>
    <mergeCell ref="ORQ5:OSF5"/>
    <mergeCell ref="OKW5:OLL5"/>
    <mergeCell ref="OLM5:OMB5"/>
    <mergeCell ref="OMC5:OMR5"/>
    <mergeCell ref="OMS5:ONH5"/>
    <mergeCell ref="ONI5:ONX5"/>
    <mergeCell ref="ONY5:OON5"/>
    <mergeCell ref="OHE5:OHT5"/>
    <mergeCell ref="OHU5:OIJ5"/>
    <mergeCell ref="OIK5:OIZ5"/>
    <mergeCell ref="OJA5:OJP5"/>
    <mergeCell ref="OJQ5:OKF5"/>
    <mergeCell ref="OKG5:OKV5"/>
    <mergeCell ref="ODM5:OEB5"/>
    <mergeCell ref="OEC5:OER5"/>
    <mergeCell ref="OES5:OFH5"/>
    <mergeCell ref="OFI5:OFX5"/>
    <mergeCell ref="OFY5:OGN5"/>
    <mergeCell ref="OGO5:OHD5"/>
    <mergeCell ref="NZU5:OAJ5"/>
    <mergeCell ref="OAK5:OAZ5"/>
    <mergeCell ref="OBA5:OBP5"/>
    <mergeCell ref="OBQ5:OCF5"/>
    <mergeCell ref="OCG5:OCV5"/>
    <mergeCell ref="OCW5:ODL5"/>
    <mergeCell ref="NWC5:NWR5"/>
    <mergeCell ref="NWS5:NXH5"/>
    <mergeCell ref="NXI5:NXX5"/>
    <mergeCell ref="NXY5:NYN5"/>
    <mergeCell ref="NYO5:NZD5"/>
    <mergeCell ref="NZE5:NZT5"/>
    <mergeCell ref="NSK5:NSZ5"/>
    <mergeCell ref="NTA5:NTP5"/>
    <mergeCell ref="NTQ5:NUF5"/>
    <mergeCell ref="NUG5:NUV5"/>
    <mergeCell ref="NUW5:NVL5"/>
    <mergeCell ref="NVM5:NWB5"/>
    <mergeCell ref="NOS5:NPH5"/>
    <mergeCell ref="NPI5:NPX5"/>
    <mergeCell ref="NPY5:NQN5"/>
    <mergeCell ref="NQO5:NRD5"/>
    <mergeCell ref="NRE5:NRT5"/>
    <mergeCell ref="NRU5:NSJ5"/>
    <mergeCell ref="NLA5:NLP5"/>
    <mergeCell ref="NLQ5:NMF5"/>
    <mergeCell ref="NMG5:NMV5"/>
    <mergeCell ref="NMW5:NNL5"/>
    <mergeCell ref="NNM5:NOB5"/>
    <mergeCell ref="NOC5:NOR5"/>
    <mergeCell ref="NHI5:NHX5"/>
    <mergeCell ref="NHY5:NIN5"/>
    <mergeCell ref="NIO5:NJD5"/>
    <mergeCell ref="NJE5:NJT5"/>
    <mergeCell ref="NJU5:NKJ5"/>
    <mergeCell ref="NKK5:NKZ5"/>
    <mergeCell ref="NDQ5:NEF5"/>
    <mergeCell ref="NEG5:NEV5"/>
    <mergeCell ref="NEW5:NFL5"/>
    <mergeCell ref="NFM5:NGB5"/>
    <mergeCell ref="NGC5:NGR5"/>
    <mergeCell ref="NGS5:NHH5"/>
    <mergeCell ref="MZY5:NAN5"/>
    <mergeCell ref="NAO5:NBD5"/>
    <mergeCell ref="NBE5:NBT5"/>
    <mergeCell ref="NBU5:NCJ5"/>
    <mergeCell ref="NCK5:NCZ5"/>
    <mergeCell ref="NDA5:NDP5"/>
    <mergeCell ref="MWG5:MWV5"/>
    <mergeCell ref="MWW5:MXL5"/>
    <mergeCell ref="MXM5:MYB5"/>
    <mergeCell ref="MYC5:MYR5"/>
    <mergeCell ref="MYS5:MZH5"/>
    <mergeCell ref="MZI5:MZX5"/>
    <mergeCell ref="MSO5:MTD5"/>
    <mergeCell ref="MTE5:MTT5"/>
    <mergeCell ref="MTU5:MUJ5"/>
    <mergeCell ref="MUK5:MUZ5"/>
    <mergeCell ref="MVA5:MVP5"/>
    <mergeCell ref="MVQ5:MWF5"/>
    <mergeCell ref="MOW5:MPL5"/>
    <mergeCell ref="MPM5:MQB5"/>
    <mergeCell ref="MQC5:MQR5"/>
    <mergeCell ref="MQS5:MRH5"/>
    <mergeCell ref="MRI5:MRX5"/>
    <mergeCell ref="MRY5:MSN5"/>
    <mergeCell ref="MLE5:MLT5"/>
    <mergeCell ref="MLU5:MMJ5"/>
    <mergeCell ref="MMK5:MMZ5"/>
    <mergeCell ref="MNA5:MNP5"/>
    <mergeCell ref="MNQ5:MOF5"/>
    <mergeCell ref="MOG5:MOV5"/>
    <mergeCell ref="MHM5:MIB5"/>
    <mergeCell ref="MIC5:MIR5"/>
    <mergeCell ref="MIS5:MJH5"/>
    <mergeCell ref="MJI5:MJX5"/>
    <mergeCell ref="MJY5:MKN5"/>
    <mergeCell ref="MKO5:MLD5"/>
    <mergeCell ref="MDU5:MEJ5"/>
    <mergeCell ref="MEK5:MEZ5"/>
    <mergeCell ref="MFA5:MFP5"/>
    <mergeCell ref="MFQ5:MGF5"/>
    <mergeCell ref="MGG5:MGV5"/>
    <mergeCell ref="MGW5:MHL5"/>
    <mergeCell ref="MAC5:MAR5"/>
    <mergeCell ref="MAS5:MBH5"/>
    <mergeCell ref="MBI5:MBX5"/>
    <mergeCell ref="MBY5:MCN5"/>
    <mergeCell ref="MCO5:MDD5"/>
    <mergeCell ref="MDE5:MDT5"/>
    <mergeCell ref="LWK5:LWZ5"/>
    <mergeCell ref="LXA5:LXP5"/>
    <mergeCell ref="LXQ5:LYF5"/>
    <mergeCell ref="LYG5:LYV5"/>
    <mergeCell ref="LYW5:LZL5"/>
    <mergeCell ref="LZM5:MAB5"/>
    <mergeCell ref="LSS5:LTH5"/>
    <mergeCell ref="LTI5:LTX5"/>
    <mergeCell ref="LTY5:LUN5"/>
    <mergeCell ref="LUO5:LVD5"/>
    <mergeCell ref="LVE5:LVT5"/>
    <mergeCell ref="LVU5:LWJ5"/>
    <mergeCell ref="LPA5:LPP5"/>
    <mergeCell ref="LPQ5:LQF5"/>
    <mergeCell ref="LQG5:LQV5"/>
    <mergeCell ref="LQW5:LRL5"/>
    <mergeCell ref="LRM5:LSB5"/>
    <mergeCell ref="LSC5:LSR5"/>
    <mergeCell ref="LLI5:LLX5"/>
    <mergeCell ref="LLY5:LMN5"/>
    <mergeCell ref="LMO5:LND5"/>
    <mergeCell ref="LNE5:LNT5"/>
    <mergeCell ref="LNU5:LOJ5"/>
    <mergeCell ref="LOK5:LOZ5"/>
    <mergeCell ref="LHQ5:LIF5"/>
    <mergeCell ref="LIG5:LIV5"/>
    <mergeCell ref="LIW5:LJL5"/>
    <mergeCell ref="LJM5:LKB5"/>
    <mergeCell ref="LKC5:LKR5"/>
    <mergeCell ref="LKS5:LLH5"/>
    <mergeCell ref="LDY5:LEN5"/>
    <mergeCell ref="LEO5:LFD5"/>
    <mergeCell ref="LFE5:LFT5"/>
    <mergeCell ref="LFU5:LGJ5"/>
    <mergeCell ref="LGK5:LGZ5"/>
    <mergeCell ref="LHA5:LHP5"/>
    <mergeCell ref="LAG5:LAV5"/>
    <mergeCell ref="LAW5:LBL5"/>
    <mergeCell ref="LBM5:LCB5"/>
    <mergeCell ref="LCC5:LCR5"/>
    <mergeCell ref="LCS5:LDH5"/>
    <mergeCell ref="LDI5:LDX5"/>
    <mergeCell ref="KWO5:KXD5"/>
    <mergeCell ref="KXE5:KXT5"/>
    <mergeCell ref="KXU5:KYJ5"/>
    <mergeCell ref="KYK5:KYZ5"/>
    <mergeCell ref="KZA5:KZP5"/>
    <mergeCell ref="KZQ5:LAF5"/>
    <mergeCell ref="KSW5:KTL5"/>
    <mergeCell ref="KTM5:KUB5"/>
    <mergeCell ref="KUC5:KUR5"/>
    <mergeCell ref="KUS5:KVH5"/>
    <mergeCell ref="KVI5:KVX5"/>
    <mergeCell ref="KVY5:KWN5"/>
    <mergeCell ref="KPE5:KPT5"/>
    <mergeCell ref="KPU5:KQJ5"/>
    <mergeCell ref="KQK5:KQZ5"/>
    <mergeCell ref="KRA5:KRP5"/>
    <mergeCell ref="KRQ5:KSF5"/>
    <mergeCell ref="KSG5:KSV5"/>
    <mergeCell ref="KLM5:KMB5"/>
    <mergeCell ref="KMC5:KMR5"/>
    <mergeCell ref="KMS5:KNH5"/>
    <mergeCell ref="KNI5:KNX5"/>
    <mergeCell ref="KNY5:KON5"/>
    <mergeCell ref="KOO5:KPD5"/>
    <mergeCell ref="KHU5:KIJ5"/>
    <mergeCell ref="KIK5:KIZ5"/>
    <mergeCell ref="KJA5:KJP5"/>
    <mergeCell ref="KJQ5:KKF5"/>
    <mergeCell ref="KKG5:KKV5"/>
    <mergeCell ref="KKW5:KLL5"/>
    <mergeCell ref="KEC5:KER5"/>
    <mergeCell ref="KES5:KFH5"/>
    <mergeCell ref="KFI5:KFX5"/>
    <mergeCell ref="KFY5:KGN5"/>
    <mergeCell ref="KGO5:KHD5"/>
    <mergeCell ref="KHE5:KHT5"/>
    <mergeCell ref="KAK5:KAZ5"/>
    <mergeCell ref="KBA5:KBP5"/>
    <mergeCell ref="KBQ5:KCF5"/>
    <mergeCell ref="KCG5:KCV5"/>
    <mergeCell ref="KCW5:KDL5"/>
    <mergeCell ref="KDM5:KEB5"/>
    <mergeCell ref="JWS5:JXH5"/>
    <mergeCell ref="JXI5:JXX5"/>
    <mergeCell ref="JXY5:JYN5"/>
    <mergeCell ref="JYO5:JZD5"/>
    <mergeCell ref="JZE5:JZT5"/>
    <mergeCell ref="JZU5:KAJ5"/>
    <mergeCell ref="JTA5:JTP5"/>
    <mergeCell ref="JTQ5:JUF5"/>
    <mergeCell ref="JUG5:JUV5"/>
    <mergeCell ref="JUW5:JVL5"/>
    <mergeCell ref="JVM5:JWB5"/>
    <mergeCell ref="JWC5:JWR5"/>
    <mergeCell ref="JPI5:JPX5"/>
    <mergeCell ref="JPY5:JQN5"/>
    <mergeCell ref="JQO5:JRD5"/>
    <mergeCell ref="JRE5:JRT5"/>
    <mergeCell ref="JRU5:JSJ5"/>
    <mergeCell ref="JSK5:JSZ5"/>
    <mergeCell ref="JLQ5:JMF5"/>
    <mergeCell ref="JMG5:JMV5"/>
    <mergeCell ref="JMW5:JNL5"/>
    <mergeCell ref="JNM5:JOB5"/>
    <mergeCell ref="JOC5:JOR5"/>
    <mergeCell ref="JOS5:JPH5"/>
    <mergeCell ref="JHY5:JIN5"/>
    <mergeCell ref="JIO5:JJD5"/>
    <mergeCell ref="JJE5:JJT5"/>
    <mergeCell ref="JJU5:JKJ5"/>
    <mergeCell ref="JKK5:JKZ5"/>
    <mergeCell ref="JLA5:JLP5"/>
    <mergeCell ref="JEG5:JEV5"/>
    <mergeCell ref="JEW5:JFL5"/>
    <mergeCell ref="JFM5:JGB5"/>
    <mergeCell ref="JGC5:JGR5"/>
    <mergeCell ref="JGS5:JHH5"/>
    <mergeCell ref="JHI5:JHX5"/>
    <mergeCell ref="JAO5:JBD5"/>
    <mergeCell ref="JBE5:JBT5"/>
    <mergeCell ref="JBU5:JCJ5"/>
    <mergeCell ref="JCK5:JCZ5"/>
    <mergeCell ref="JDA5:JDP5"/>
    <mergeCell ref="JDQ5:JEF5"/>
    <mergeCell ref="IWW5:IXL5"/>
    <mergeCell ref="IXM5:IYB5"/>
    <mergeCell ref="IYC5:IYR5"/>
    <mergeCell ref="IYS5:IZH5"/>
    <mergeCell ref="IZI5:IZX5"/>
    <mergeCell ref="IZY5:JAN5"/>
    <mergeCell ref="ITE5:ITT5"/>
    <mergeCell ref="ITU5:IUJ5"/>
    <mergeCell ref="IUK5:IUZ5"/>
    <mergeCell ref="IVA5:IVP5"/>
    <mergeCell ref="IVQ5:IWF5"/>
    <mergeCell ref="IWG5:IWV5"/>
    <mergeCell ref="IPM5:IQB5"/>
    <mergeCell ref="IQC5:IQR5"/>
    <mergeCell ref="IQS5:IRH5"/>
    <mergeCell ref="IRI5:IRX5"/>
    <mergeCell ref="IRY5:ISN5"/>
    <mergeCell ref="ISO5:ITD5"/>
    <mergeCell ref="ILU5:IMJ5"/>
    <mergeCell ref="IMK5:IMZ5"/>
    <mergeCell ref="INA5:INP5"/>
    <mergeCell ref="INQ5:IOF5"/>
    <mergeCell ref="IOG5:IOV5"/>
    <mergeCell ref="IOW5:IPL5"/>
    <mergeCell ref="IIC5:IIR5"/>
    <mergeCell ref="IIS5:IJH5"/>
    <mergeCell ref="IJI5:IJX5"/>
    <mergeCell ref="IJY5:IKN5"/>
    <mergeCell ref="IKO5:ILD5"/>
    <mergeCell ref="ILE5:ILT5"/>
    <mergeCell ref="IEK5:IEZ5"/>
    <mergeCell ref="IFA5:IFP5"/>
    <mergeCell ref="IFQ5:IGF5"/>
    <mergeCell ref="IGG5:IGV5"/>
    <mergeCell ref="IGW5:IHL5"/>
    <mergeCell ref="IHM5:IIB5"/>
    <mergeCell ref="IAS5:IBH5"/>
    <mergeCell ref="IBI5:IBX5"/>
    <mergeCell ref="IBY5:ICN5"/>
    <mergeCell ref="ICO5:IDD5"/>
    <mergeCell ref="IDE5:IDT5"/>
    <mergeCell ref="IDU5:IEJ5"/>
    <mergeCell ref="HXA5:HXP5"/>
    <mergeCell ref="HXQ5:HYF5"/>
    <mergeCell ref="HYG5:HYV5"/>
    <mergeCell ref="HYW5:HZL5"/>
    <mergeCell ref="HZM5:IAB5"/>
    <mergeCell ref="IAC5:IAR5"/>
    <mergeCell ref="HTI5:HTX5"/>
    <mergeCell ref="HTY5:HUN5"/>
    <mergeCell ref="HUO5:HVD5"/>
    <mergeCell ref="HVE5:HVT5"/>
    <mergeCell ref="HVU5:HWJ5"/>
    <mergeCell ref="HWK5:HWZ5"/>
    <mergeCell ref="HPQ5:HQF5"/>
    <mergeCell ref="HQG5:HQV5"/>
    <mergeCell ref="HQW5:HRL5"/>
    <mergeCell ref="HRM5:HSB5"/>
    <mergeCell ref="HSC5:HSR5"/>
    <mergeCell ref="HSS5:HTH5"/>
    <mergeCell ref="HLY5:HMN5"/>
    <mergeCell ref="HMO5:HND5"/>
    <mergeCell ref="HNE5:HNT5"/>
    <mergeCell ref="HNU5:HOJ5"/>
    <mergeCell ref="HOK5:HOZ5"/>
    <mergeCell ref="HPA5:HPP5"/>
    <mergeCell ref="HIG5:HIV5"/>
    <mergeCell ref="HIW5:HJL5"/>
    <mergeCell ref="HJM5:HKB5"/>
    <mergeCell ref="HKC5:HKR5"/>
    <mergeCell ref="HKS5:HLH5"/>
    <mergeCell ref="HLI5:HLX5"/>
    <mergeCell ref="HEO5:HFD5"/>
    <mergeCell ref="HFE5:HFT5"/>
    <mergeCell ref="HFU5:HGJ5"/>
    <mergeCell ref="HGK5:HGZ5"/>
    <mergeCell ref="HHA5:HHP5"/>
    <mergeCell ref="HHQ5:HIF5"/>
    <mergeCell ref="HAW5:HBL5"/>
    <mergeCell ref="HBM5:HCB5"/>
    <mergeCell ref="HCC5:HCR5"/>
    <mergeCell ref="HCS5:HDH5"/>
    <mergeCell ref="HDI5:HDX5"/>
    <mergeCell ref="HDY5:HEN5"/>
    <mergeCell ref="GXE5:GXT5"/>
    <mergeCell ref="GXU5:GYJ5"/>
    <mergeCell ref="GYK5:GYZ5"/>
    <mergeCell ref="GZA5:GZP5"/>
    <mergeCell ref="GZQ5:HAF5"/>
    <mergeCell ref="HAG5:HAV5"/>
    <mergeCell ref="GTM5:GUB5"/>
    <mergeCell ref="GUC5:GUR5"/>
    <mergeCell ref="GUS5:GVH5"/>
    <mergeCell ref="GVI5:GVX5"/>
    <mergeCell ref="GVY5:GWN5"/>
    <mergeCell ref="GWO5:GXD5"/>
    <mergeCell ref="GPU5:GQJ5"/>
    <mergeCell ref="GQK5:GQZ5"/>
    <mergeCell ref="GRA5:GRP5"/>
    <mergeCell ref="GRQ5:GSF5"/>
    <mergeCell ref="GSG5:GSV5"/>
    <mergeCell ref="GSW5:GTL5"/>
    <mergeCell ref="GMC5:GMR5"/>
    <mergeCell ref="GMS5:GNH5"/>
    <mergeCell ref="GNI5:GNX5"/>
    <mergeCell ref="GNY5:GON5"/>
    <mergeCell ref="GOO5:GPD5"/>
    <mergeCell ref="GPE5:GPT5"/>
    <mergeCell ref="GIK5:GIZ5"/>
    <mergeCell ref="GJA5:GJP5"/>
    <mergeCell ref="GJQ5:GKF5"/>
    <mergeCell ref="GKG5:GKV5"/>
    <mergeCell ref="GKW5:GLL5"/>
    <mergeCell ref="GLM5:GMB5"/>
    <mergeCell ref="GES5:GFH5"/>
    <mergeCell ref="GFI5:GFX5"/>
    <mergeCell ref="GFY5:GGN5"/>
    <mergeCell ref="GGO5:GHD5"/>
    <mergeCell ref="GHE5:GHT5"/>
    <mergeCell ref="GHU5:GIJ5"/>
    <mergeCell ref="GBA5:GBP5"/>
    <mergeCell ref="GBQ5:GCF5"/>
    <mergeCell ref="GCG5:GCV5"/>
    <mergeCell ref="GCW5:GDL5"/>
    <mergeCell ref="GDM5:GEB5"/>
    <mergeCell ref="GEC5:GER5"/>
    <mergeCell ref="FXI5:FXX5"/>
    <mergeCell ref="FXY5:FYN5"/>
    <mergeCell ref="FYO5:FZD5"/>
    <mergeCell ref="FZE5:FZT5"/>
    <mergeCell ref="FZU5:GAJ5"/>
    <mergeCell ref="GAK5:GAZ5"/>
    <mergeCell ref="FTQ5:FUF5"/>
    <mergeCell ref="FUG5:FUV5"/>
    <mergeCell ref="FUW5:FVL5"/>
    <mergeCell ref="FVM5:FWB5"/>
    <mergeCell ref="FWC5:FWR5"/>
    <mergeCell ref="FWS5:FXH5"/>
    <mergeCell ref="FPY5:FQN5"/>
    <mergeCell ref="FQO5:FRD5"/>
    <mergeCell ref="FRE5:FRT5"/>
    <mergeCell ref="FRU5:FSJ5"/>
    <mergeCell ref="FSK5:FSZ5"/>
    <mergeCell ref="FTA5:FTP5"/>
    <mergeCell ref="FMG5:FMV5"/>
    <mergeCell ref="FMW5:FNL5"/>
    <mergeCell ref="FNM5:FOB5"/>
    <mergeCell ref="FOC5:FOR5"/>
    <mergeCell ref="FOS5:FPH5"/>
    <mergeCell ref="FPI5:FPX5"/>
    <mergeCell ref="FIO5:FJD5"/>
    <mergeCell ref="FJE5:FJT5"/>
    <mergeCell ref="FJU5:FKJ5"/>
    <mergeCell ref="FKK5:FKZ5"/>
    <mergeCell ref="FLA5:FLP5"/>
    <mergeCell ref="FLQ5:FMF5"/>
    <mergeCell ref="FEW5:FFL5"/>
    <mergeCell ref="FFM5:FGB5"/>
    <mergeCell ref="FGC5:FGR5"/>
    <mergeCell ref="FGS5:FHH5"/>
    <mergeCell ref="FHI5:FHX5"/>
    <mergeCell ref="FHY5:FIN5"/>
    <mergeCell ref="FBE5:FBT5"/>
    <mergeCell ref="FBU5:FCJ5"/>
    <mergeCell ref="FCK5:FCZ5"/>
    <mergeCell ref="FDA5:FDP5"/>
    <mergeCell ref="FDQ5:FEF5"/>
    <mergeCell ref="FEG5:FEV5"/>
    <mergeCell ref="EXM5:EYB5"/>
    <mergeCell ref="EYC5:EYR5"/>
    <mergeCell ref="EYS5:EZH5"/>
    <mergeCell ref="EZI5:EZX5"/>
    <mergeCell ref="EZY5:FAN5"/>
    <mergeCell ref="FAO5:FBD5"/>
    <mergeCell ref="ETU5:EUJ5"/>
    <mergeCell ref="EUK5:EUZ5"/>
    <mergeCell ref="EVA5:EVP5"/>
    <mergeCell ref="EVQ5:EWF5"/>
    <mergeCell ref="EWG5:EWV5"/>
    <mergeCell ref="EWW5:EXL5"/>
    <mergeCell ref="EQC5:EQR5"/>
    <mergeCell ref="EQS5:ERH5"/>
    <mergeCell ref="ERI5:ERX5"/>
    <mergeCell ref="ERY5:ESN5"/>
    <mergeCell ref="ESO5:ETD5"/>
    <mergeCell ref="ETE5:ETT5"/>
    <mergeCell ref="EMK5:EMZ5"/>
    <mergeCell ref="ENA5:ENP5"/>
    <mergeCell ref="ENQ5:EOF5"/>
    <mergeCell ref="EOG5:EOV5"/>
    <mergeCell ref="EOW5:EPL5"/>
    <mergeCell ref="EPM5:EQB5"/>
    <mergeCell ref="EIS5:EJH5"/>
    <mergeCell ref="EJI5:EJX5"/>
    <mergeCell ref="EJY5:EKN5"/>
    <mergeCell ref="EKO5:ELD5"/>
    <mergeCell ref="ELE5:ELT5"/>
    <mergeCell ref="ELU5:EMJ5"/>
    <mergeCell ref="EFA5:EFP5"/>
    <mergeCell ref="EFQ5:EGF5"/>
    <mergeCell ref="EGG5:EGV5"/>
    <mergeCell ref="EGW5:EHL5"/>
    <mergeCell ref="EHM5:EIB5"/>
    <mergeCell ref="EIC5:EIR5"/>
    <mergeCell ref="EBI5:EBX5"/>
    <mergeCell ref="EBY5:ECN5"/>
    <mergeCell ref="ECO5:EDD5"/>
    <mergeCell ref="EDE5:EDT5"/>
    <mergeCell ref="EDU5:EEJ5"/>
    <mergeCell ref="EEK5:EEZ5"/>
    <mergeCell ref="DXQ5:DYF5"/>
    <mergeCell ref="DYG5:DYV5"/>
    <mergeCell ref="DYW5:DZL5"/>
    <mergeCell ref="DZM5:EAB5"/>
    <mergeCell ref="EAC5:EAR5"/>
    <mergeCell ref="EAS5:EBH5"/>
    <mergeCell ref="DTY5:DUN5"/>
    <mergeCell ref="DUO5:DVD5"/>
    <mergeCell ref="DVE5:DVT5"/>
    <mergeCell ref="DVU5:DWJ5"/>
    <mergeCell ref="DWK5:DWZ5"/>
    <mergeCell ref="DXA5:DXP5"/>
    <mergeCell ref="DQG5:DQV5"/>
    <mergeCell ref="DQW5:DRL5"/>
    <mergeCell ref="DRM5:DSB5"/>
    <mergeCell ref="DSC5:DSR5"/>
    <mergeCell ref="DSS5:DTH5"/>
    <mergeCell ref="DTI5:DTX5"/>
    <mergeCell ref="DMO5:DND5"/>
    <mergeCell ref="DNE5:DNT5"/>
    <mergeCell ref="DNU5:DOJ5"/>
    <mergeCell ref="DOK5:DOZ5"/>
    <mergeCell ref="DPA5:DPP5"/>
    <mergeCell ref="DPQ5:DQF5"/>
    <mergeCell ref="DIW5:DJL5"/>
    <mergeCell ref="DJM5:DKB5"/>
    <mergeCell ref="DKC5:DKR5"/>
    <mergeCell ref="DKS5:DLH5"/>
    <mergeCell ref="DLI5:DLX5"/>
    <mergeCell ref="DLY5:DMN5"/>
    <mergeCell ref="DFE5:DFT5"/>
    <mergeCell ref="DFU5:DGJ5"/>
    <mergeCell ref="DGK5:DGZ5"/>
    <mergeCell ref="DHA5:DHP5"/>
    <mergeCell ref="DHQ5:DIF5"/>
    <mergeCell ref="DIG5:DIV5"/>
    <mergeCell ref="DBM5:DCB5"/>
    <mergeCell ref="DCC5:DCR5"/>
    <mergeCell ref="DCS5:DDH5"/>
    <mergeCell ref="DDI5:DDX5"/>
    <mergeCell ref="DDY5:DEN5"/>
    <mergeCell ref="DEO5:DFD5"/>
    <mergeCell ref="CXU5:CYJ5"/>
    <mergeCell ref="CYK5:CYZ5"/>
    <mergeCell ref="CZA5:CZP5"/>
    <mergeCell ref="CZQ5:DAF5"/>
    <mergeCell ref="DAG5:DAV5"/>
    <mergeCell ref="DAW5:DBL5"/>
    <mergeCell ref="CUC5:CUR5"/>
    <mergeCell ref="CUS5:CVH5"/>
    <mergeCell ref="CVI5:CVX5"/>
    <mergeCell ref="CVY5:CWN5"/>
    <mergeCell ref="CWO5:CXD5"/>
    <mergeCell ref="CXE5:CXT5"/>
    <mergeCell ref="CQK5:CQZ5"/>
    <mergeCell ref="CRA5:CRP5"/>
    <mergeCell ref="CRQ5:CSF5"/>
    <mergeCell ref="CSG5:CSV5"/>
    <mergeCell ref="CSW5:CTL5"/>
    <mergeCell ref="CTM5:CUB5"/>
    <mergeCell ref="CMS5:CNH5"/>
    <mergeCell ref="CNI5:CNX5"/>
    <mergeCell ref="CNY5:CON5"/>
    <mergeCell ref="COO5:CPD5"/>
    <mergeCell ref="CPE5:CPT5"/>
    <mergeCell ref="CPU5:CQJ5"/>
    <mergeCell ref="CJA5:CJP5"/>
    <mergeCell ref="CJQ5:CKF5"/>
    <mergeCell ref="CKG5:CKV5"/>
    <mergeCell ref="CKW5:CLL5"/>
    <mergeCell ref="CLM5:CMB5"/>
    <mergeCell ref="CMC5:CMR5"/>
    <mergeCell ref="CFI5:CFX5"/>
    <mergeCell ref="CFY5:CGN5"/>
    <mergeCell ref="CGO5:CHD5"/>
    <mergeCell ref="CHE5:CHT5"/>
    <mergeCell ref="CHU5:CIJ5"/>
    <mergeCell ref="CIK5:CIZ5"/>
    <mergeCell ref="CBQ5:CCF5"/>
    <mergeCell ref="CCG5:CCV5"/>
    <mergeCell ref="CCW5:CDL5"/>
    <mergeCell ref="CDM5:CEB5"/>
    <mergeCell ref="CEC5:CER5"/>
    <mergeCell ref="CES5:CFH5"/>
    <mergeCell ref="BXY5:BYN5"/>
    <mergeCell ref="BYO5:BZD5"/>
    <mergeCell ref="BZE5:BZT5"/>
    <mergeCell ref="BZU5:CAJ5"/>
    <mergeCell ref="CAK5:CAZ5"/>
    <mergeCell ref="CBA5:CBP5"/>
    <mergeCell ref="BUG5:BUV5"/>
    <mergeCell ref="BUW5:BVL5"/>
    <mergeCell ref="BVM5:BWB5"/>
    <mergeCell ref="BWC5:BWR5"/>
    <mergeCell ref="BWS5:BXH5"/>
    <mergeCell ref="BXI5:BXX5"/>
    <mergeCell ref="BQO5:BRD5"/>
    <mergeCell ref="BRE5:BRT5"/>
    <mergeCell ref="BRU5:BSJ5"/>
    <mergeCell ref="BSK5:BSZ5"/>
    <mergeCell ref="BTA5:BTP5"/>
    <mergeCell ref="BTQ5:BUF5"/>
    <mergeCell ref="BMW5:BNL5"/>
    <mergeCell ref="BNM5:BOB5"/>
    <mergeCell ref="BOC5:BOR5"/>
    <mergeCell ref="BOS5:BPH5"/>
    <mergeCell ref="BPI5:BPX5"/>
    <mergeCell ref="BPY5:BQN5"/>
    <mergeCell ref="BJE5:BJT5"/>
    <mergeCell ref="BJU5:BKJ5"/>
    <mergeCell ref="BKK5:BKZ5"/>
    <mergeCell ref="BLA5:BLP5"/>
    <mergeCell ref="BLQ5:BMF5"/>
    <mergeCell ref="BMG5:BMV5"/>
    <mergeCell ref="BFM5:BGB5"/>
    <mergeCell ref="BGC5:BGR5"/>
    <mergeCell ref="BGS5:BHH5"/>
    <mergeCell ref="BHI5:BHX5"/>
    <mergeCell ref="BHY5:BIN5"/>
    <mergeCell ref="BIO5:BJD5"/>
    <mergeCell ref="BBU5:BCJ5"/>
    <mergeCell ref="BCK5:BCZ5"/>
    <mergeCell ref="BDA5:BDP5"/>
    <mergeCell ref="BDQ5:BEF5"/>
    <mergeCell ref="BEG5:BEV5"/>
    <mergeCell ref="BEW5:BFL5"/>
    <mergeCell ref="AYC5:AYR5"/>
    <mergeCell ref="AYS5:AZH5"/>
    <mergeCell ref="AZI5:AZX5"/>
    <mergeCell ref="AZY5:BAN5"/>
    <mergeCell ref="BAO5:BBD5"/>
    <mergeCell ref="BBE5:BBT5"/>
    <mergeCell ref="AUK5:AUZ5"/>
    <mergeCell ref="AVA5:AVP5"/>
    <mergeCell ref="AVQ5:AWF5"/>
    <mergeCell ref="AWG5:AWV5"/>
    <mergeCell ref="AWW5:AXL5"/>
    <mergeCell ref="AXM5:AYB5"/>
    <mergeCell ref="AQS5:ARH5"/>
    <mergeCell ref="ARI5:ARX5"/>
    <mergeCell ref="ARY5:ASN5"/>
    <mergeCell ref="ASO5:ATD5"/>
    <mergeCell ref="ATE5:ATT5"/>
    <mergeCell ref="ATU5:AUJ5"/>
    <mergeCell ref="ANA5:ANP5"/>
    <mergeCell ref="ANQ5:AOF5"/>
    <mergeCell ref="AOG5:AOV5"/>
    <mergeCell ref="AOW5:APL5"/>
    <mergeCell ref="APM5:AQB5"/>
    <mergeCell ref="AQC5:AQR5"/>
    <mergeCell ref="AJI5:AJX5"/>
    <mergeCell ref="AJY5:AKN5"/>
    <mergeCell ref="AKO5:ALD5"/>
    <mergeCell ref="ALE5:ALT5"/>
    <mergeCell ref="ALU5:AMJ5"/>
    <mergeCell ref="AMK5:AMZ5"/>
    <mergeCell ref="AFQ5:AGF5"/>
    <mergeCell ref="AGG5:AGV5"/>
    <mergeCell ref="AGW5:AHL5"/>
    <mergeCell ref="AHM5:AIB5"/>
    <mergeCell ref="AIC5:AIR5"/>
    <mergeCell ref="AIS5:AJH5"/>
    <mergeCell ref="ABY5:ACN5"/>
    <mergeCell ref="ACO5:ADD5"/>
    <mergeCell ref="ADE5:ADT5"/>
    <mergeCell ref="ADU5:AEJ5"/>
    <mergeCell ref="AEK5:AEZ5"/>
    <mergeCell ref="AFA5:AFP5"/>
    <mergeCell ref="YG5:YV5"/>
    <mergeCell ref="YW5:ZL5"/>
    <mergeCell ref="ZM5:AAB5"/>
    <mergeCell ref="AAC5:AAR5"/>
    <mergeCell ref="AAS5:ABH5"/>
    <mergeCell ref="ABI5:ABX5"/>
    <mergeCell ref="UO5:VD5"/>
    <mergeCell ref="VE5:VT5"/>
    <mergeCell ref="VU5:WJ5"/>
    <mergeCell ref="WK5:WZ5"/>
    <mergeCell ref="XA5:XP5"/>
    <mergeCell ref="XQ5:YF5"/>
    <mergeCell ref="QW5:RL5"/>
    <mergeCell ref="RM5:SB5"/>
    <mergeCell ref="SC5:SR5"/>
    <mergeCell ref="SS5:TH5"/>
    <mergeCell ref="TI5:TX5"/>
    <mergeCell ref="TY5:UN5"/>
    <mergeCell ref="NE5:NT5"/>
    <mergeCell ref="NU5:OJ5"/>
    <mergeCell ref="OK5:OZ5"/>
    <mergeCell ref="PA5:PP5"/>
    <mergeCell ref="PQ5:QF5"/>
    <mergeCell ref="QG5:QV5"/>
    <mergeCell ref="JM5:KB5"/>
    <mergeCell ref="KC5:KR5"/>
    <mergeCell ref="KS5:LH5"/>
    <mergeCell ref="LI5:LX5"/>
    <mergeCell ref="LY5:MN5"/>
    <mergeCell ref="MO5:ND5"/>
    <mergeCell ref="FU5:GJ5"/>
    <mergeCell ref="GK5:GZ5"/>
    <mergeCell ref="HA5:HP5"/>
    <mergeCell ref="HQ5:IF5"/>
    <mergeCell ref="IG5:IV5"/>
    <mergeCell ref="IW5:JL5"/>
    <mergeCell ref="CC5:CR5"/>
    <mergeCell ref="CS5:DH5"/>
    <mergeCell ref="DI5:DX5"/>
    <mergeCell ref="DY5:EN5"/>
    <mergeCell ref="EO5:FD5"/>
    <mergeCell ref="FE5:FT5"/>
    <mergeCell ref="A1:P1"/>
    <mergeCell ref="A5:P5"/>
    <mergeCell ref="Q5:AF5"/>
    <mergeCell ref="AG5:AV5"/>
    <mergeCell ref="AW5:BL5"/>
    <mergeCell ref="BM5:C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7" workbookViewId="0">
      <selection activeCell="F35" sqref="F35"/>
    </sheetView>
  </sheetViews>
  <sheetFormatPr baseColWidth="10" defaultRowHeight="15" x14ac:dyDescent="0.25"/>
  <cols>
    <col min="8" max="8" width="13.85546875" bestFit="1" customWidth="1"/>
    <col min="12" max="12" width="22.5703125" bestFit="1" customWidth="1"/>
  </cols>
  <sheetData>
    <row r="1" spans="1:16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8" t="s">
        <v>25</v>
      </c>
      <c r="B2" s="8" t="s">
        <v>26</v>
      </c>
      <c r="C2" s="8" t="s">
        <v>27</v>
      </c>
      <c r="D2" s="8" t="s">
        <v>3</v>
      </c>
      <c r="E2" s="8" t="s">
        <v>6</v>
      </c>
      <c r="F2" s="8" t="s">
        <v>7</v>
      </c>
      <c r="G2" s="8" t="s">
        <v>10</v>
      </c>
      <c r="H2" s="8" t="s">
        <v>13</v>
      </c>
      <c r="I2" s="8" t="s">
        <v>14</v>
      </c>
      <c r="J2" s="8" t="s">
        <v>15</v>
      </c>
      <c r="K2" s="8" t="s">
        <v>28</v>
      </c>
      <c r="L2" s="8" t="s">
        <v>4</v>
      </c>
      <c r="M2" s="8" t="s">
        <v>29</v>
      </c>
      <c r="N2" s="8" t="s">
        <v>9</v>
      </c>
      <c r="O2" s="8" t="s">
        <v>11</v>
      </c>
      <c r="P2" s="8" t="s">
        <v>30</v>
      </c>
    </row>
    <row r="3" spans="1:16" x14ac:dyDescent="0.25">
      <c r="A3">
        <v>17897776</v>
      </c>
      <c r="B3" t="s">
        <v>54</v>
      </c>
      <c r="C3">
        <v>38566755</v>
      </c>
      <c r="D3">
        <v>27294536049</v>
      </c>
      <c r="E3">
        <v>1</v>
      </c>
      <c r="F3">
        <v>13864.29</v>
      </c>
      <c r="G3">
        <v>0</v>
      </c>
      <c r="H3">
        <v>5</v>
      </c>
      <c r="I3" t="s">
        <v>0</v>
      </c>
      <c r="J3">
        <v>13</v>
      </c>
      <c r="K3" t="s">
        <v>54</v>
      </c>
      <c r="L3">
        <v>25539.49</v>
      </c>
      <c r="M3">
        <v>11675.2</v>
      </c>
      <c r="N3">
        <v>25539.49</v>
      </c>
      <c r="O3">
        <v>0</v>
      </c>
      <c r="P3">
        <v>0</v>
      </c>
    </row>
    <row r="5" spans="1:16" x14ac:dyDescent="0.25">
      <c r="A5" s="8" t="s">
        <v>31</v>
      </c>
      <c r="B5" s="8" t="s">
        <v>32</v>
      </c>
      <c r="C5" s="8" t="s">
        <v>33</v>
      </c>
      <c r="D5" s="8" t="s">
        <v>34</v>
      </c>
      <c r="E5" s="8" t="s">
        <v>5</v>
      </c>
      <c r="F5" s="8" t="s">
        <v>24</v>
      </c>
      <c r="G5" s="8" t="s">
        <v>8</v>
      </c>
      <c r="H5" s="8" t="s">
        <v>12</v>
      </c>
      <c r="I5" s="8" t="s">
        <v>35</v>
      </c>
      <c r="J5" s="8" t="s">
        <v>36</v>
      </c>
      <c r="K5" s="8" t="s">
        <v>37</v>
      </c>
      <c r="L5" s="8" t="s">
        <v>38</v>
      </c>
      <c r="M5" s="8" t="s">
        <v>39</v>
      </c>
      <c r="N5" s="8" t="s">
        <v>40</v>
      </c>
      <c r="O5" s="8" t="s">
        <v>41</v>
      </c>
      <c r="P5" s="8" t="s">
        <v>42</v>
      </c>
    </row>
    <row r="6" spans="1:16" x14ac:dyDescent="0.25">
      <c r="A6">
        <v>11675.2</v>
      </c>
      <c r="B6">
        <v>11675.2</v>
      </c>
      <c r="C6">
        <v>2918.8</v>
      </c>
      <c r="D6" t="s">
        <v>54</v>
      </c>
      <c r="E6">
        <v>280975.19</v>
      </c>
      <c r="F6">
        <v>280975.19</v>
      </c>
      <c r="G6">
        <v>280975.19</v>
      </c>
      <c r="H6">
        <v>160189.48000000001</v>
      </c>
      <c r="I6">
        <v>146325.19</v>
      </c>
      <c r="J6">
        <v>0.52</v>
      </c>
      <c r="K6">
        <v>134868.09</v>
      </c>
      <c r="L6">
        <v>33717.019999999997</v>
      </c>
      <c r="M6" t="s">
        <v>54</v>
      </c>
      <c r="N6" t="s">
        <v>54</v>
      </c>
      <c r="O6" t="s">
        <v>54</v>
      </c>
      <c r="P6" t="s">
        <v>54</v>
      </c>
    </row>
    <row r="8" spans="1:16" x14ac:dyDescent="0.25">
      <c r="A8" s="8" t="s">
        <v>43</v>
      </c>
      <c r="B8" s="8" t="s">
        <v>44</v>
      </c>
      <c r="C8" s="8" t="s">
        <v>16</v>
      </c>
      <c r="D8" s="8" t="s">
        <v>45</v>
      </c>
      <c r="E8" s="8" t="s">
        <v>46</v>
      </c>
      <c r="F8" s="8" t="s">
        <v>47</v>
      </c>
      <c r="G8" s="8" t="s">
        <v>48</v>
      </c>
      <c r="H8" s="8" t="s">
        <v>49</v>
      </c>
      <c r="I8" s="8" t="s">
        <v>50</v>
      </c>
      <c r="J8" s="8" t="s">
        <v>51</v>
      </c>
      <c r="K8" s="8" t="s">
        <v>52</v>
      </c>
      <c r="L8" s="8" t="s">
        <v>53</v>
      </c>
    </row>
    <row r="9" spans="1:16" x14ac:dyDescent="0.25">
      <c r="A9" t="s">
        <v>54</v>
      </c>
      <c r="B9" t="s">
        <v>54</v>
      </c>
      <c r="C9">
        <v>0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</row>
    <row r="11" spans="1:16" x14ac:dyDescent="0.25">
      <c r="A11">
        <v>521</v>
      </c>
      <c r="B11" t="s">
        <v>19</v>
      </c>
    </row>
    <row r="12" spans="1:16" x14ac:dyDescent="0.25">
      <c r="A12">
        <v>522</v>
      </c>
      <c r="B12" t="s">
        <v>18</v>
      </c>
    </row>
    <row r="15" spans="1:16" x14ac:dyDescent="0.25">
      <c r="B15" t="s">
        <v>20</v>
      </c>
      <c r="C15" t="s">
        <v>21</v>
      </c>
    </row>
    <row r="16" spans="1:16" x14ac:dyDescent="0.25">
      <c r="C16" t="s">
        <v>22</v>
      </c>
    </row>
    <row r="17" spans="2:12" x14ac:dyDescent="0.25">
      <c r="C17" t="s">
        <v>23</v>
      </c>
    </row>
    <row r="18" spans="2:12" x14ac:dyDescent="0.25">
      <c r="C18" t="s">
        <v>24</v>
      </c>
    </row>
    <row r="21" spans="2:12" x14ac:dyDescent="0.25">
      <c r="B21" t="s">
        <v>56</v>
      </c>
    </row>
    <row r="22" spans="2:12" x14ac:dyDescent="0.25">
      <c r="B22" t="s">
        <v>57</v>
      </c>
    </row>
    <row r="25" spans="2:12" x14ac:dyDescent="0.25">
      <c r="B25" s="4" t="s">
        <v>58</v>
      </c>
      <c r="C25" s="4"/>
      <c r="D25" s="4"/>
      <c r="E25" s="4"/>
      <c r="H25" s="4" t="s">
        <v>71</v>
      </c>
      <c r="I25" s="4"/>
      <c r="J25" s="4"/>
    </row>
    <row r="26" spans="2:12" x14ac:dyDescent="0.25">
      <c r="B26" s="5" t="s">
        <v>59</v>
      </c>
      <c r="C26" s="6" t="s">
        <v>67</v>
      </c>
      <c r="D26" s="6"/>
      <c r="E26" s="6">
        <v>105660.56</v>
      </c>
      <c r="H26" s="6">
        <v>73</v>
      </c>
      <c r="I26" s="6" t="s">
        <v>79</v>
      </c>
      <c r="J26" s="6">
        <v>11675.2</v>
      </c>
    </row>
    <row r="27" spans="2:12" x14ac:dyDescent="0.25">
      <c r="B27" s="5" t="s">
        <v>60</v>
      </c>
      <c r="C27" s="6" t="s">
        <v>65</v>
      </c>
      <c r="D27" s="6"/>
      <c r="E27" s="6">
        <v>73962.39</v>
      </c>
      <c r="H27" s="6">
        <v>199</v>
      </c>
      <c r="I27" s="6" t="s">
        <v>72</v>
      </c>
      <c r="J27" s="11">
        <v>13864.29</v>
      </c>
      <c r="L27" s="3" t="s">
        <v>81</v>
      </c>
    </row>
    <row r="28" spans="2:12" x14ac:dyDescent="0.25">
      <c r="B28" s="5" t="s">
        <v>61</v>
      </c>
      <c r="C28" s="6" t="s">
        <v>66</v>
      </c>
      <c r="D28" s="6"/>
      <c r="E28" s="6">
        <v>23350.400000000001</v>
      </c>
      <c r="J28" s="7">
        <f>SUM(J26:J27)</f>
        <v>25539.49</v>
      </c>
    </row>
    <row r="29" spans="2:12" x14ac:dyDescent="0.25">
      <c r="B29" s="5" t="s">
        <v>62</v>
      </c>
      <c r="C29" s="6" t="s">
        <v>68</v>
      </c>
      <c r="D29" s="6"/>
      <c r="E29" s="6">
        <v>23000</v>
      </c>
    </row>
    <row r="30" spans="2:12" x14ac:dyDescent="0.25">
      <c r="B30" s="5" t="s">
        <v>63</v>
      </c>
      <c r="C30" s="6" t="s">
        <v>69</v>
      </c>
      <c r="D30" s="6"/>
      <c r="E30" s="6">
        <v>55000</v>
      </c>
    </row>
    <row r="31" spans="2:12" x14ac:dyDescent="0.25">
      <c r="B31" s="5" t="s">
        <v>64</v>
      </c>
      <c r="C31" s="6" t="s">
        <v>70</v>
      </c>
      <c r="D31" s="6"/>
      <c r="E31" s="6">
        <v>1.84</v>
      </c>
      <c r="H31" s="8" t="s">
        <v>77</v>
      </c>
      <c r="I31" s="3">
        <f>B6</f>
        <v>11675.2</v>
      </c>
    </row>
    <row r="32" spans="2:12" x14ac:dyDescent="0.25">
      <c r="B32" s="6"/>
      <c r="C32" s="6"/>
      <c r="D32" s="7" t="s">
        <v>74</v>
      </c>
      <c r="E32" s="7">
        <f>SUM(E26:E31)</f>
        <v>280975.19</v>
      </c>
      <c r="H32" s="8" t="s">
        <v>33</v>
      </c>
      <c r="I32" s="10">
        <f>I31*0.25</f>
        <v>2918.8</v>
      </c>
    </row>
    <row r="35" spans="2:7" x14ac:dyDescent="0.25">
      <c r="B35" s="8" t="s">
        <v>73</v>
      </c>
      <c r="C35" t="s">
        <v>75</v>
      </c>
      <c r="E35" t="s">
        <v>80</v>
      </c>
    </row>
    <row r="36" spans="2:7" x14ac:dyDescent="0.25">
      <c r="B36" s="8" t="s">
        <v>78</v>
      </c>
      <c r="C36" s="10">
        <f>E32-(E32*J6)</f>
        <v>134868.0912</v>
      </c>
    </row>
    <row r="37" spans="2:7" x14ac:dyDescent="0.25">
      <c r="B37" s="8" t="s">
        <v>38</v>
      </c>
      <c r="C37" s="10">
        <f>C36*0.25</f>
        <v>33717.022799999999</v>
      </c>
    </row>
    <row r="40" spans="2:7" x14ac:dyDescent="0.25">
      <c r="B40" s="9" t="s">
        <v>82</v>
      </c>
      <c r="C40" s="6"/>
      <c r="G40" s="3" t="s">
        <v>83</v>
      </c>
    </row>
    <row r="41" spans="2:7" x14ac:dyDescent="0.25">
      <c r="B41" s="6">
        <v>602</v>
      </c>
      <c r="C41" s="6">
        <v>4383.21</v>
      </c>
      <c r="G41" s="10">
        <f>C37+I32-C49</f>
        <v>30566.762800000004</v>
      </c>
    </row>
    <row r="42" spans="2:7" x14ac:dyDescent="0.25">
      <c r="B42" s="6">
        <v>615</v>
      </c>
      <c r="C42" s="6">
        <v>1685.85</v>
      </c>
    </row>
    <row r="43" spans="2:7" x14ac:dyDescent="0.25">
      <c r="B43" s="6">
        <v>616</v>
      </c>
      <c r="C43" s="6">
        <v>0</v>
      </c>
    </row>
    <row r="44" spans="2:7" x14ac:dyDescent="0.25">
      <c r="B44" s="6">
        <v>663</v>
      </c>
      <c r="C44" s="6">
        <v>0</v>
      </c>
    </row>
    <row r="45" spans="2:7" x14ac:dyDescent="0.25">
      <c r="B45" s="6">
        <v>664</v>
      </c>
      <c r="C45" s="6">
        <v>0</v>
      </c>
    </row>
    <row r="46" spans="2:7" x14ac:dyDescent="0.25">
      <c r="B46" s="6">
        <v>665</v>
      </c>
      <c r="C46" s="6">
        <v>0</v>
      </c>
    </row>
    <row r="47" spans="2:7" x14ac:dyDescent="0.25">
      <c r="B47" s="6">
        <v>601</v>
      </c>
      <c r="C47" s="6">
        <v>0</v>
      </c>
    </row>
    <row r="48" spans="2:7" x14ac:dyDescent="0.25">
      <c r="B48" s="6">
        <v>746</v>
      </c>
      <c r="C48" s="6">
        <v>0</v>
      </c>
    </row>
    <row r="49" spans="2:3" x14ac:dyDescent="0.25">
      <c r="B49" s="6"/>
      <c r="C49" s="7">
        <f>SUM(C41:C48)</f>
        <v>6069.0599999999995</v>
      </c>
    </row>
  </sheetData>
  <mergeCells count="3">
    <mergeCell ref="A1:P1"/>
    <mergeCell ref="B25:E25"/>
    <mergeCell ref="H25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ENERO24</vt:lpstr>
      <vt:lpstr>ABRIL24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2024-06-12T21:30:29Z</dcterms:created>
  <dcterms:modified xsi:type="dcterms:W3CDTF">2024-06-12T22:35:21Z</dcterms:modified>
</cp:coreProperties>
</file>