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fano\Desktop\SistemaNovedades\SistemaNovedades\Pagos Eventuales realizados\06- JUNIO\03- 27.6.23\"/>
    </mc:Choice>
  </mc:AlternateContent>
  <bookViews>
    <workbookView xWindow="120" yWindow="60" windowWidth="16512" windowHeight="7560"/>
  </bookViews>
  <sheets>
    <sheet name="Hoja1" sheetId="1" r:id="rId1"/>
  </sheets>
  <calcPr calcId="162913"/>
</workbook>
</file>

<file path=xl/calcChain.xml><?xml version="1.0" encoding="utf-8"?>
<calcChain xmlns="http://schemas.openxmlformats.org/spreadsheetml/2006/main">
  <c r="F41" i="1" l="1"/>
  <c r="F30" i="1"/>
  <c r="F19" i="1"/>
  <c r="F55" i="1" l="1"/>
  <c r="F4" i="1" l="1"/>
  <c r="F10" i="1" l="1"/>
  <c r="F7" i="1"/>
</calcChain>
</file>

<file path=xl/sharedStrings.xml><?xml version="1.0" encoding="utf-8"?>
<sst xmlns="http://schemas.openxmlformats.org/spreadsheetml/2006/main" count="185" uniqueCount="83">
  <si>
    <t>Nro control</t>
  </si>
  <si>
    <t>Periodo</t>
  </si>
  <si>
    <t>Cuil o DNI</t>
  </si>
  <si>
    <t>Bonos Encontrados</t>
  </si>
  <si>
    <t>11/22</t>
  </si>
  <si>
    <t>Concepto</t>
  </si>
  <si>
    <t>Gratificacion 1ra cuota 2022 (noviembre 22)</t>
  </si>
  <si>
    <t>Gratificacion 2022 1ra cuota Noviembre</t>
  </si>
  <si>
    <t>Gratificacion 2da cuota 2022 (diciembre 22)</t>
  </si>
  <si>
    <t>Gratificacion 2022 2da cuota Diciembre</t>
  </si>
  <si>
    <t>12/22</t>
  </si>
  <si>
    <t>01/23</t>
  </si>
  <si>
    <t>Importe</t>
  </si>
  <si>
    <t>EXEC [PagosEventuales.Validar]</t>
  </si>
  <si>
    <t>SP</t>
  </si>
  <si>
    <t>NOMBRE</t>
  </si>
  <si>
    <t>Gratificacion 3ra cuota 2022 (enero 23)</t>
  </si>
  <si>
    <t>Bono Aguinaldo 2022 2da cuota Julio</t>
  </si>
  <si>
    <t>Bono Aguinaldo 2da cuota 2022 julio 22)</t>
  </si>
  <si>
    <t>Bono Aguinaldo 2022 1ra cuota Junio</t>
  </si>
  <si>
    <t>Bono Aguinaldo 1ra cuota 2022 (junio 22)</t>
  </si>
  <si>
    <t>06/22</t>
  </si>
  <si>
    <t>07/22</t>
  </si>
  <si>
    <t>GEDO</t>
  </si>
  <si>
    <t>NO</t>
  </si>
  <si>
    <t>Gratificacion 3ra cuota 2021 (diciembre 21)</t>
  </si>
  <si>
    <t>Gratificacion 2021 3ra cuota Diciembre</t>
  </si>
  <si>
    <t>12/21</t>
  </si>
  <si>
    <t>Bono Aguinaldo 1ra cuota 2023 (junio 23)</t>
  </si>
  <si>
    <t>06/23</t>
  </si>
  <si>
    <t>Bono Aguinaldo 2023 1ra cuota Junio</t>
  </si>
  <si>
    <t>declare @descripcion varchar(255)</t>
  </si>
  <si>
    <t>select @descripcion = ''</t>
  </si>
  <si>
    <t>'20261614554',</t>
  </si>
  <si>
    <t>'98005712', @descripcion</t>
  </si>
  <si>
    <t>Gratificacion 2022 3ra cuota Enero</t>
  </si>
  <si>
    <t xml:space="preserve">DIAZ MARIELA BEATRIZ     </t>
  </si>
  <si>
    <t>21935155</t>
  </si>
  <si>
    <t>TAHUIL KARIM GUSTAVO</t>
  </si>
  <si>
    <t>EX-2023-01036968- - GDESDE-DGNP#CGE</t>
  </si>
  <si>
    <t>35106312</t>
  </si>
  <si>
    <t>76304844</t>
  </si>
  <si>
    <t>PASSONE JUDIT ALEJANDRA</t>
  </si>
  <si>
    <t>EX-2023-05016315- -GDESDE-MS</t>
  </si>
  <si>
    <t xml:space="preserve">QUINTANA VIRGINIA G      </t>
  </si>
  <si>
    <t>38780091</t>
  </si>
  <si>
    <t>57057303</t>
  </si>
  <si>
    <t xml:space="preserve">JIMENEZ CLAUDIA  E       </t>
  </si>
  <si>
    <t>EX-2022-06772255- -GDESDE-DGME#CGE</t>
  </si>
  <si>
    <t>EX-2022-06818240- -GDESDE-DGME#CGE</t>
  </si>
  <si>
    <t xml:space="preserve">SUAREZ MAGALI ELIZABETH  </t>
  </si>
  <si>
    <t>75247225</t>
  </si>
  <si>
    <t xml:space="preserve">LLANIVELLI PATRICIA L    </t>
  </si>
  <si>
    <t>24346894</t>
  </si>
  <si>
    <t>38963465</t>
  </si>
  <si>
    <t>CASTILLO YESICA ANTONELLA</t>
  </si>
  <si>
    <t>40444716</t>
  </si>
  <si>
    <t>29047405</t>
  </si>
  <si>
    <t xml:space="preserve">ROMANO GLADYS FERNANDA   </t>
  </si>
  <si>
    <t>34925569</t>
  </si>
  <si>
    <t>38989071</t>
  </si>
  <si>
    <t xml:space="preserve">CISNEROS LAURA FERNANDA  </t>
  </si>
  <si>
    <t>32055804</t>
  </si>
  <si>
    <t>39294895</t>
  </si>
  <si>
    <t xml:space="preserve">SARRIA DIEGO LEONARDO    </t>
  </si>
  <si>
    <t>29049643</t>
  </si>
  <si>
    <t xml:space="preserve">CARO DIEGO ALBERTO       </t>
  </si>
  <si>
    <t>38369815</t>
  </si>
  <si>
    <t xml:space="preserve">PALOMINO LUI MAURO       </t>
  </si>
  <si>
    <t>77325214</t>
  </si>
  <si>
    <t xml:space="preserve">FERULLO MARIA EUGENIA    </t>
  </si>
  <si>
    <t>77247945</t>
  </si>
  <si>
    <t>EX-2022-05762592- -GDESDE-CISB#MS</t>
  </si>
  <si>
    <t>EX-2023-01314591- -GDESDE-CGE</t>
  </si>
  <si>
    <t>EX-2022-06829278- -GDESDE-MS</t>
  </si>
  <si>
    <t>EX-529-0034-2023</t>
  </si>
  <si>
    <t>EX-2023-02248941- -GDESDE-CGE</t>
  </si>
  <si>
    <t>EX-2023-01296137- -GDESDE-DGNP#CGE</t>
  </si>
  <si>
    <t>EX-2023-00187428-GDESDE-CGE</t>
  </si>
  <si>
    <t>EX-2023-00463368- -GDESDE-CGE</t>
  </si>
  <si>
    <t>EX-2023-00185131- -GDESDE-CGE</t>
  </si>
  <si>
    <t>EX-2023-03079487-GDESDE-MS</t>
  </si>
  <si>
    <t>PAGADO 04/04/2023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</si>
</sst>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3" borderId="2" xfId="0" applyFont="1" applyFill="1" applyBorder="1"/>
    <xf numFmtId="49" fontId="1" fillId="3" borderId="2" xfId="0" applyNumberFormat="1" applyFont="1" applyFill="1" applyBorder="1"/>
    <xf numFmtId="0" fontId="2" fillId="4" borderId="1" xfId="0" applyFont="1" applyFill="1" applyBorder="1"/>
    <xf numFmtId="17" fontId="2" fillId="4" borderId="1" xfId="0" applyNumberFormat="1" applyFont="1" applyFill="1" applyBorder="1"/>
    <xf numFmtId="0" fontId="2" fillId="4" borderId="3" xfId="0" applyFont="1" applyFill="1" applyBorder="1"/>
    <xf numFmtId="0" fontId="0" fillId="2" borderId="2" xfId="0" applyFont="1" applyFill="1" applyBorder="1"/>
    <xf numFmtId="49" fontId="0" fillId="2" borderId="2" xfId="0" applyNumberFormat="1" applyFont="1" applyFill="1" applyBorder="1"/>
    <xf numFmtId="0" fontId="0" fillId="2" borderId="0" xfId="0" applyFill="1" applyBorder="1"/>
    <xf numFmtId="0" fontId="0" fillId="2" borderId="0" xfId="0" applyFont="1" applyFill="1" applyBorder="1"/>
    <xf numFmtId="49" fontId="0" fillId="2" borderId="0" xfId="0" applyNumberFormat="1" applyFont="1" applyFill="1" applyBorder="1"/>
    <xf numFmtId="0" fontId="0" fillId="2" borderId="2" xfId="0" applyFont="1" applyFill="1" applyBorder="1" applyAlignment="1">
      <alignment horizontal="left"/>
    </xf>
    <xf numFmtId="49" fontId="0" fillId="2" borderId="2" xfId="0" applyNumberFormat="1" applyFon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0" borderId="2" xfId="0" applyFill="1" applyBorder="1"/>
    <xf numFmtId="0" fontId="0" fillId="2" borderId="0" xfId="0" applyFill="1" applyBorder="1" applyAlignment="1">
      <alignment horizontal="left"/>
    </xf>
    <xf numFmtId="0" fontId="0" fillId="2" borderId="0" xfId="0" applyFill="1"/>
    <xf numFmtId="0" fontId="3" fillId="3" borderId="0" xfId="0" applyFont="1" applyFill="1"/>
    <xf numFmtId="0" fontId="3" fillId="3" borderId="0" xfId="0" applyFont="1" applyFill="1" applyBorder="1"/>
    <xf numFmtId="9" fontId="0" fillId="0" borderId="0" xfId="0" applyNumberFormat="1" applyFill="1" applyAlignment="1">
      <alignment horizontal="left"/>
    </xf>
    <xf numFmtId="0" fontId="0" fillId="0" borderId="0" xfId="0" applyFill="1"/>
    <xf numFmtId="49" fontId="0" fillId="0" borderId="2" xfId="0" applyNumberFormat="1" applyFont="1" applyFill="1" applyBorder="1" applyAlignment="1">
      <alignment horizontal="left"/>
    </xf>
    <xf numFmtId="49" fontId="0" fillId="0" borderId="0" xfId="0" applyNumberFormat="1"/>
    <xf numFmtId="0" fontId="0" fillId="2" borderId="4" xfId="0" applyFill="1" applyBorder="1"/>
    <xf numFmtId="0" fontId="1" fillId="5" borderId="2" xfId="0" applyFont="1" applyFill="1" applyBorder="1"/>
    <xf numFmtId="0" fontId="0" fillId="5" borderId="0" xfId="0" applyFill="1"/>
    <xf numFmtId="49" fontId="0" fillId="5" borderId="0" xfId="0" applyNumberFormat="1" applyFill="1"/>
    <xf numFmtId="0" fontId="0" fillId="5" borderId="2" xfId="0" applyFont="1" applyFill="1" applyBorder="1"/>
    <xf numFmtId="49" fontId="0" fillId="5" borderId="2" xfId="0" applyNumberFormat="1" applyFont="1" applyFill="1" applyBorder="1"/>
    <xf numFmtId="0" fontId="0" fillId="5" borderId="2" xfId="0" applyFill="1" applyBorder="1"/>
    <xf numFmtId="0" fontId="3" fillId="5" borderId="0" xfId="0" applyFont="1" applyFill="1"/>
    <xf numFmtId="0" fontId="0" fillId="5" borderId="0" xfId="0" applyFont="1" applyFill="1" applyBorder="1"/>
    <xf numFmtId="49" fontId="0" fillId="5" borderId="0" xfId="0" applyNumberFormat="1" applyFont="1" applyFill="1" applyBorder="1"/>
    <xf numFmtId="0" fontId="3" fillId="5" borderId="0" xfId="0" applyFont="1" applyFill="1" applyBorder="1"/>
    <xf numFmtId="0" fontId="0" fillId="5" borderId="0" xfId="0" applyFill="1" applyBorder="1"/>
    <xf numFmtId="0" fontId="0" fillId="5" borderId="2" xfId="0" applyFill="1" applyBorder="1" applyAlignment="1">
      <alignment horizontal="left"/>
    </xf>
    <xf numFmtId="49" fontId="0" fillId="5" borderId="2" xfId="0" applyNumberFormat="1" applyFont="1" applyFill="1" applyBorder="1" applyAlignment="1">
      <alignment horizontal="left"/>
    </xf>
    <xf numFmtId="49" fontId="0" fillId="5" borderId="2" xfId="0" applyNumberFormat="1" applyFill="1" applyBorder="1" applyAlignment="1">
      <alignment horizontal="left"/>
    </xf>
    <xf numFmtId="49" fontId="1" fillId="5" borderId="2" xfId="0" applyNumberFormat="1" applyFont="1" applyFill="1" applyBorder="1"/>
    <xf numFmtId="0" fontId="0" fillId="0" borderId="2" xfId="0" applyFont="1" applyFill="1" applyBorder="1" applyAlignment="1">
      <alignment horizontal="left" vertical="center"/>
    </xf>
    <xf numFmtId="49" fontId="0" fillId="2" borderId="2" xfId="0" applyNumberFormat="1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0" fillId="6" borderId="2" xfId="0" applyFill="1" applyBorder="1" applyAlignment="1">
      <alignment horizontal="left"/>
    </xf>
    <xf numFmtId="0" fontId="0" fillId="6" borderId="2" xfId="0" applyFont="1" applyFill="1" applyBorder="1"/>
    <xf numFmtId="0" fontId="0" fillId="6" borderId="2" xfId="0" applyFill="1" applyBorder="1" applyAlignment="1">
      <alignment horizontal="left" vertical="center"/>
    </xf>
    <xf numFmtId="49" fontId="0" fillId="6" borderId="2" xfId="0" applyNumberFormat="1" applyFill="1" applyBorder="1" applyAlignment="1">
      <alignment horizontal="left" vertical="center"/>
    </xf>
    <xf numFmtId="49" fontId="0" fillId="6" borderId="2" xfId="0" applyNumberFormat="1" applyFont="1" applyFill="1" applyBorder="1"/>
    <xf numFmtId="49" fontId="0" fillId="6" borderId="2" xfId="0" applyNumberFormat="1" applyFont="1" applyFill="1" applyBorder="1" applyAlignment="1">
      <alignment horizontal="left"/>
    </xf>
    <xf numFmtId="0" fontId="0" fillId="6" borderId="2" xfId="0" applyFill="1" applyBorder="1"/>
    <xf numFmtId="0" fontId="0" fillId="6" borderId="0" xfId="0" applyFill="1" applyBorder="1"/>
    <xf numFmtId="0" fontId="0" fillId="6" borderId="0" xfId="0" applyFill="1"/>
    <xf numFmtId="9" fontId="0" fillId="6" borderId="0" xfId="0" applyNumberFormat="1" applyFill="1" applyAlignment="1">
      <alignment horizontal="left"/>
    </xf>
    <xf numFmtId="0" fontId="3" fillId="2" borderId="0" xfId="0" applyFont="1" applyFill="1"/>
    <xf numFmtId="0" fontId="3" fillId="2" borderId="0" xfId="0" applyFont="1" applyFill="1" applyBorder="1"/>
    <xf numFmtId="49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abSelected="1" zoomScaleNormal="100" workbookViewId="0">
      <pane ySplit="1" topLeftCell="A26" activePane="bottomLeft" state="frozen"/>
      <selection pane="bottomLeft" activeCell="E38" sqref="E38"/>
    </sheetView>
  </sheetViews>
  <sheetFormatPr baseColWidth="10" defaultRowHeight="14.4" x14ac:dyDescent="0.3"/>
  <cols>
    <col min="1" max="1" width="38.21875" bestFit="1" customWidth="1"/>
    <col min="2" max="2" width="27" bestFit="1" customWidth="1"/>
    <col min="3" max="3" width="12" bestFit="1" customWidth="1"/>
    <col min="4" max="4" width="10.5546875" bestFit="1" customWidth="1"/>
    <col min="5" max="5" width="7.5546875" bestFit="1" customWidth="1"/>
    <col min="6" max="6" width="8.77734375" bestFit="1" customWidth="1"/>
    <col min="7" max="7" width="34" bestFit="1" customWidth="1"/>
    <col min="8" max="8" width="36.5546875" customWidth="1"/>
    <col min="9" max="10" width="19.5546875" bestFit="1" customWidth="1"/>
  </cols>
  <sheetData>
    <row r="1" spans="1:10" x14ac:dyDescent="0.3">
      <c r="A1" s="3" t="s">
        <v>15</v>
      </c>
      <c r="B1" s="3" t="s">
        <v>14</v>
      </c>
      <c r="C1" s="3" t="s">
        <v>2</v>
      </c>
      <c r="D1" s="3" t="s">
        <v>0</v>
      </c>
      <c r="E1" s="4" t="s">
        <v>1</v>
      </c>
      <c r="F1" s="3" t="s">
        <v>12</v>
      </c>
      <c r="G1" s="3" t="s">
        <v>5</v>
      </c>
      <c r="H1" s="3" t="s">
        <v>23</v>
      </c>
      <c r="I1" s="5" t="s">
        <v>3</v>
      </c>
    </row>
    <row r="2" spans="1:10" x14ac:dyDescent="0.3">
      <c r="A2" s="24" t="s">
        <v>25</v>
      </c>
      <c r="B2" s="25"/>
      <c r="C2" s="25"/>
      <c r="D2" s="25"/>
      <c r="E2" s="25"/>
      <c r="F2" s="25"/>
      <c r="G2" s="25"/>
      <c r="H2" s="26"/>
      <c r="I2" s="25"/>
    </row>
    <row r="3" spans="1:10" x14ac:dyDescent="0.3">
      <c r="A3" s="27"/>
      <c r="B3" s="27" t="s">
        <v>13</v>
      </c>
      <c r="C3" s="27"/>
      <c r="D3" s="27"/>
      <c r="E3" s="28" t="s">
        <v>27</v>
      </c>
      <c r="F3" s="27">
        <v>30000</v>
      </c>
      <c r="G3" s="27" t="s">
        <v>26</v>
      </c>
      <c r="H3" s="28"/>
      <c r="I3" s="29"/>
    </row>
    <row r="4" spans="1:10" ht="15.6" x14ac:dyDescent="0.3">
      <c r="A4" s="27"/>
      <c r="B4" s="30">
        <v>0</v>
      </c>
      <c r="C4" s="31"/>
      <c r="D4" s="31"/>
      <c r="E4" s="32"/>
      <c r="F4" s="33">
        <f>SUM(F3)</f>
        <v>30000</v>
      </c>
      <c r="G4" s="31"/>
      <c r="H4" s="32"/>
      <c r="I4" s="34"/>
    </row>
    <row r="5" spans="1:10" x14ac:dyDescent="0.3">
      <c r="A5" s="24" t="s">
        <v>20</v>
      </c>
      <c r="B5" s="25"/>
      <c r="C5" s="25"/>
      <c r="D5" s="25"/>
      <c r="E5" s="25"/>
      <c r="F5" s="25"/>
      <c r="G5" s="25"/>
      <c r="H5" s="26"/>
      <c r="I5" s="25"/>
    </row>
    <row r="6" spans="1:10" x14ac:dyDescent="0.3">
      <c r="A6" s="27"/>
      <c r="B6" s="27" t="s">
        <v>13</v>
      </c>
      <c r="C6" s="27"/>
      <c r="D6" s="27"/>
      <c r="E6" s="28" t="s">
        <v>21</v>
      </c>
      <c r="F6" s="27">
        <v>25000</v>
      </c>
      <c r="G6" s="27" t="s">
        <v>19</v>
      </c>
      <c r="H6" s="28"/>
      <c r="I6" s="29" t="s">
        <v>24</v>
      </c>
    </row>
    <row r="7" spans="1:10" ht="15.6" x14ac:dyDescent="0.3">
      <c r="A7" s="27"/>
      <c r="B7" s="30">
        <v>0</v>
      </c>
      <c r="C7" s="31"/>
      <c r="D7" s="31"/>
      <c r="E7" s="32"/>
      <c r="F7" s="33">
        <f>SUM(F6)</f>
        <v>25000</v>
      </c>
      <c r="G7" s="31"/>
      <c r="H7" s="32"/>
      <c r="I7" s="34"/>
    </row>
    <row r="8" spans="1:10" x14ac:dyDescent="0.3">
      <c r="A8" s="24" t="s">
        <v>18</v>
      </c>
      <c r="B8" s="25"/>
      <c r="C8" s="25"/>
      <c r="D8" s="25"/>
      <c r="E8" s="25"/>
      <c r="F8" s="25"/>
      <c r="G8" s="25"/>
      <c r="H8" s="26"/>
      <c r="I8" s="25"/>
    </row>
    <row r="9" spans="1:10" x14ac:dyDescent="0.3">
      <c r="A9" s="27"/>
      <c r="B9" s="27" t="s">
        <v>13</v>
      </c>
      <c r="C9" s="27"/>
      <c r="D9" s="27"/>
      <c r="E9" s="28" t="s">
        <v>22</v>
      </c>
      <c r="F9" s="27">
        <v>25000</v>
      </c>
      <c r="G9" s="27" t="s">
        <v>17</v>
      </c>
      <c r="H9" s="28"/>
      <c r="I9" s="29"/>
    </row>
    <row r="10" spans="1:10" ht="15.6" x14ac:dyDescent="0.3">
      <c r="A10" s="27"/>
      <c r="B10" s="30">
        <v>0</v>
      </c>
      <c r="C10" s="31"/>
      <c r="D10" s="31"/>
      <c r="E10" s="32"/>
      <c r="F10" s="33">
        <f>SUM(F9)</f>
        <v>25000</v>
      </c>
      <c r="G10" s="31"/>
      <c r="H10" s="32"/>
      <c r="I10" s="34"/>
    </row>
    <row r="11" spans="1:10" x14ac:dyDescent="0.3">
      <c r="A11" s="1" t="s">
        <v>6</v>
      </c>
      <c r="H11" s="22"/>
    </row>
    <row r="12" spans="1:10" s="16" customFormat="1" x14ac:dyDescent="0.3">
      <c r="A12" s="13" t="s">
        <v>36</v>
      </c>
      <c r="B12" s="6" t="s">
        <v>13</v>
      </c>
      <c r="C12" s="39">
        <v>28736966</v>
      </c>
      <c r="D12" s="39">
        <v>29006713</v>
      </c>
      <c r="E12" s="12" t="s">
        <v>4</v>
      </c>
      <c r="F12" s="11">
        <v>60000</v>
      </c>
      <c r="G12" s="11" t="s">
        <v>7</v>
      </c>
      <c r="H12" s="12" t="s">
        <v>39</v>
      </c>
      <c r="I12" s="14"/>
      <c r="J12" s="15"/>
    </row>
    <row r="13" spans="1:10" s="16" customFormat="1" x14ac:dyDescent="0.3">
      <c r="A13" s="13" t="s">
        <v>42</v>
      </c>
      <c r="B13" s="6" t="s">
        <v>13</v>
      </c>
      <c r="C13" s="40" t="s">
        <v>40</v>
      </c>
      <c r="D13" s="40" t="s">
        <v>41</v>
      </c>
      <c r="E13" s="12" t="s">
        <v>4</v>
      </c>
      <c r="F13" s="11">
        <v>60000</v>
      </c>
      <c r="G13" s="11" t="s">
        <v>7</v>
      </c>
      <c r="H13" s="12" t="s">
        <v>43</v>
      </c>
      <c r="I13" s="14"/>
      <c r="J13" s="15"/>
    </row>
    <row r="14" spans="1:10" s="16" customFormat="1" x14ac:dyDescent="0.3">
      <c r="A14" s="13" t="s">
        <v>44</v>
      </c>
      <c r="B14" s="6" t="s">
        <v>13</v>
      </c>
      <c r="C14" s="40" t="s">
        <v>45</v>
      </c>
      <c r="D14" s="40" t="s">
        <v>46</v>
      </c>
      <c r="E14" s="12" t="s">
        <v>4</v>
      </c>
      <c r="F14" s="11">
        <v>60000</v>
      </c>
      <c r="G14" s="11" t="s">
        <v>7</v>
      </c>
      <c r="H14" s="12" t="s">
        <v>48</v>
      </c>
      <c r="I14" s="14"/>
      <c r="J14" s="15"/>
    </row>
    <row r="15" spans="1:10" s="16" customFormat="1" x14ac:dyDescent="0.3">
      <c r="A15" s="16" t="s">
        <v>47</v>
      </c>
      <c r="B15" s="16" t="s">
        <v>13</v>
      </c>
      <c r="C15" s="41">
        <v>25730140</v>
      </c>
      <c r="D15" s="41">
        <v>57057405</v>
      </c>
      <c r="E15" s="12" t="s">
        <v>4</v>
      </c>
      <c r="F15" s="11">
        <v>60000</v>
      </c>
      <c r="G15" s="11" t="s">
        <v>7</v>
      </c>
      <c r="H15" s="12" t="s">
        <v>49</v>
      </c>
      <c r="I15" s="14"/>
      <c r="J15" s="15"/>
    </row>
    <row r="16" spans="1:10" s="16" customFormat="1" x14ac:dyDescent="0.3">
      <c r="A16" s="13" t="s">
        <v>50</v>
      </c>
      <c r="B16" s="6" t="s">
        <v>13</v>
      </c>
      <c r="C16" s="42">
        <v>14846716</v>
      </c>
      <c r="D16" s="40" t="s">
        <v>51</v>
      </c>
      <c r="E16" s="12" t="s">
        <v>4</v>
      </c>
      <c r="F16" s="11">
        <v>60000</v>
      </c>
      <c r="G16" s="11" t="s">
        <v>7</v>
      </c>
      <c r="H16" s="12" t="s">
        <v>72</v>
      </c>
      <c r="I16" s="14"/>
      <c r="J16" s="15"/>
    </row>
    <row r="17" spans="1:10" s="16" customFormat="1" x14ac:dyDescent="0.3">
      <c r="A17" s="13" t="s">
        <v>64</v>
      </c>
      <c r="B17" s="6" t="s">
        <v>13</v>
      </c>
      <c r="C17" s="42">
        <v>27475946</v>
      </c>
      <c r="D17" s="40" t="s">
        <v>65</v>
      </c>
      <c r="E17" s="12" t="s">
        <v>4</v>
      </c>
      <c r="F17" s="11">
        <v>60000</v>
      </c>
      <c r="G17" s="11" t="s">
        <v>7</v>
      </c>
      <c r="H17" s="12" t="s">
        <v>73</v>
      </c>
      <c r="I17" s="14"/>
      <c r="J17" s="15"/>
    </row>
    <row r="18" spans="1:10" s="16" customFormat="1" x14ac:dyDescent="0.3">
      <c r="A18" s="13" t="s">
        <v>68</v>
      </c>
      <c r="B18" s="6" t="s">
        <v>13</v>
      </c>
      <c r="C18" s="42">
        <v>32684613</v>
      </c>
      <c r="D18" s="40" t="s">
        <v>69</v>
      </c>
      <c r="E18" s="12" t="s">
        <v>4</v>
      </c>
      <c r="F18" s="11">
        <v>60000</v>
      </c>
      <c r="G18" s="11" t="s">
        <v>7</v>
      </c>
      <c r="H18" s="12" t="s">
        <v>74</v>
      </c>
      <c r="I18" s="14"/>
      <c r="J18" s="15"/>
    </row>
    <row r="19" spans="1:10" ht="15.6" x14ac:dyDescent="0.3">
      <c r="A19" s="8"/>
      <c r="B19" s="17">
        <v>7</v>
      </c>
      <c r="C19" s="8"/>
      <c r="D19" s="8"/>
      <c r="E19" s="10"/>
      <c r="F19" s="18">
        <f>SUM(F12:F18)</f>
        <v>420000</v>
      </c>
      <c r="G19" s="9"/>
      <c r="H19" s="10"/>
      <c r="I19" s="8"/>
    </row>
    <row r="20" spans="1:10" x14ac:dyDescent="0.3">
      <c r="H20" s="22"/>
    </row>
    <row r="21" spans="1:10" x14ac:dyDescent="0.3">
      <c r="A21" s="1" t="s">
        <v>8</v>
      </c>
      <c r="B21" s="1"/>
      <c r="C21" s="1"/>
      <c r="D21" s="1"/>
      <c r="E21" s="2"/>
      <c r="F21" s="1"/>
      <c r="G21" s="1"/>
      <c r="H21" s="2"/>
      <c r="I21" s="1"/>
    </row>
    <row r="22" spans="1:10" x14ac:dyDescent="0.3">
      <c r="A22" s="13" t="s">
        <v>36</v>
      </c>
      <c r="B22" s="6" t="s">
        <v>13</v>
      </c>
      <c r="C22" s="39">
        <v>28736966</v>
      </c>
      <c r="D22" s="39">
        <v>29006713</v>
      </c>
      <c r="E22" s="7" t="s">
        <v>10</v>
      </c>
      <c r="F22" s="6">
        <v>80000</v>
      </c>
      <c r="G22" s="6" t="s">
        <v>9</v>
      </c>
      <c r="H22" s="12" t="s">
        <v>39</v>
      </c>
      <c r="I22" s="14"/>
      <c r="J22" s="23"/>
    </row>
    <row r="23" spans="1:10" x14ac:dyDescent="0.3">
      <c r="A23" s="13" t="s">
        <v>38</v>
      </c>
      <c r="B23" s="6" t="s">
        <v>13</v>
      </c>
      <c r="C23" s="40" t="s">
        <v>37</v>
      </c>
      <c r="D23" s="42">
        <v>90053914</v>
      </c>
      <c r="E23" s="7" t="s">
        <v>10</v>
      </c>
      <c r="F23" s="6">
        <v>80000</v>
      </c>
      <c r="G23" s="6" t="s">
        <v>9</v>
      </c>
      <c r="H23" s="21" t="s">
        <v>75</v>
      </c>
      <c r="I23" s="14"/>
      <c r="J23" s="8"/>
    </row>
    <row r="24" spans="1:10" x14ac:dyDescent="0.3">
      <c r="A24" s="13" t="s">
        <v>42</v>
      </c>
      <c r="B24" s="6" t="s">
        <v>13</v>
      </c>
      <c r="C24" s="40" t="s">
        <v>40</v>
      </c>
      <c r="D24" s="40" t="s">
        <v>41</v>
      </c>
      <c r="E24" s="7" t="s">
        <v>10</v>
      </c>
      <c r="F24" s="6">
        <v>80000</v>
      </c>
      <c r="G24" s="6" t="s">
        <v>9</v>
      </c>
      <c r="H24" s="12" t="s">
        <v>43</v>
      </c>
      <c r="I24" s="14"/>
      <c r="J24" s="8"/>
    </row>
    <row r="25" spans="1:10" x14ac:dyDescent="0.3">
      <c r="A25" s="13" t="s">
        <v>55</v>
      </c>
      <c r="B25" s="6" t="s">
        <v>13</v>
      </c>
      <c r="C25" s="40" t="s">
        <v>56</v>
      </c>
      <c r="D25" s="42">
        <v>29047405</v>
      </c>
      <c r="E25" s="7" t="s">
        <v>10</v>
      </c>
      <c r="F25" s="6">
        <v>80000</v>
      </c>
      <c r="G25" s="6" t="s">
        <v>9</v>
      </c>
      <c r="H25" s="21" t="s">
        <v>76</v>
      </c>
      <c r="I25" s="14"/>
      <c r="J25" s="8"/>
    </row>
    <row r="26" spans="1:10" x14ac:dyDescent="0.3">
      <c r="A26" s="13" t="s">
        <v>58</v>
      </c>
      <c r="B26" s="6" t="s">
        <v>13</v>
      </c>
      <c r="C26" s="40" t="s">
        <v>59</v>
      </c>
      <c r="D26" s="42">
        <v>38989071</v>
      </c>
      <c r="E26" s="7" t="s">
        <v>10</v>
      </c>
      <c r="F26" s="6">
        <v>80000</v>
      </c>
      <c r="G26" s="6" t="s">
        <v>9</v>
      </c>
      <c r="H26" s="21" t="s">
        <v>77</v>
      </c>
      <c r="I26" s="14"/>
      <c r="J26" s="8"/>
    </row>
    <row r="27" spans="1:10" x14ac:dyDescent="0.3">
      <c r="A27" s="13" t="s">
        <v>61</v>
      </c>
      <c r="B27" s="6" t="s">
        <v>13</v>
      </c>
      <c r="C27" s="40" t="s">
        <v>62</v>
      </c>
      <c r="D27" s="40" t="s">
        <v>63</v>
      </c>
      <c r="E27" s="7" t="s">
        <v>10</v>
      </c>
      <c r="F27" s="6">
        <v>80000</v>
      </c>
      <c r="G27" s="6" t="s">
        <v>9</v>
      </c>
      <c r="H27" s="12" t="s">
        <v>78</v>
      </c>
      <c r="I27" s="14"/>
      <c r="J27" s="8"/>
    </row>
    <row r="28" spans="1:10" x14ac:dyDescent="0.3">
      <c r="A28" s="13" t="s">
        <v>64</v>
      </c>
      <c r="B28" s="6" t="s">
        <v>13</v>
      </c>
      <c r="C28" s="42">
        <v>27475946</v>
      </c>
      <c r="D28" s="40" t="s">
        <v>65</v>
      </c>
      <c r="E28" s="7" t="s">
        <v>10</v>
      </c>
      <c r="F28" s="6">
        <v>80000</v>
      </c>
      <c r="G28" s="6" t="s">
        <v>9</v>
      </c>
      <c r="H28" s="12" t="s">
        <v>73</v>
      </c>
      <c r="I28" s="14"/>
      <c r="J28" s="8"/>
    </row>
    <row r="30" spans="1:10" ht="15.6" x14ac:dyDescent="0.3">
      <c r="B30" s="17">
        <v>7</v>
      </c>
      <c r="C30" s="43"/>
      <c r="D30" s="43"/>
      <c r="F30" s="18">
        <f>SUM(F22:F29)</f>
        <v>560000</v>
      </c>
      <c r="H30" s="22"/>
    </row>
    <row r="31" spans="1:10" x14ac:dyDescent="0.3">
      <c r="C31" s="43"/>
      <c r="D31" s="43"/>
      <c r="H31" s="22"/>
    </row>
    <row r="32" spans="1:10" x14ac:dyDescent="0.3">
      <c r="A32" s="1" t="s">
        <v>16</v>
      </c>
      <c r="B32" s="1"/>
      <c r="C32" s="44"/>
      <c r="D32" s="44"/>
      <c r="E32" s="2"/>
      <c r="F32" s="1"/>
      <c r="G32" s="1"/>
      <c r="H32" s="2"/>
      <c r="I32" s="1"/>
    </row>
    <row r="33" spans="1:10" s="20" customFormat="1" x14ac:dyDescent="0.3">
      <c r="A33" s="13" t="s">
        <v>36</v>
      </c>
      <c r="B33" s="6" t="s">
        <v>13</v>
      </c>
      <c r="C33" s="39">
        <v>28736966</v>
      </c>
      <c r="D33" s="39">
        <v>29006713</v>
      </c>
      <c r="E33" s="7" t="s">
        <v>11</v>
      </c>
      <c r="F33" s="6">
        <v>60000</v>
      </c>
      <c r="G33" s="6" t="s">
        <v>35</v>
      </c>
      <c r="H33" s="12" t="s">
        <v>39</v>
      </c>
      <c r="I33" s="14"/>
      <c r="J33" s="19"/>
    </row>
    <row r="34" spans="1:10" s="20" customFormat="1" x14ac:dyDescent="0.3">
      <c r="A34" s="13" t="s">
        <v>38</v>
      </c>
      <c r="B34" s="6" t="s">
        <v>13</v>
      </c>
      <c r="C34" s="40" t="s">
        <v>37</v>
      </c>
      <c r="D34" s="42">
        <v>90053914</v>
      </c>
      <c r="E34" s="7" t="s">
        <v>11</v>
      </c>
      <c r="F34" s="6">
        <v>60000</v>
      </c>
      <c r="G34" s="6" t="s">
        <v>35</v>
      </c>
      <c r="H34" s="21" t="s">
        <v>75</v>
      </c>
      <c r="I34" s="14"/>
      <c r="J34" s="19"/>
    </row>
    <row r="35" spans="1:10" s="20" customFormat="1" x14ac:dyDescent="0.3">
      <c r="A35" s="13" t="s">
        <v>42</v>
      </c>
      <c r="B35" s="6" t="s">
        <v>13</v>
      </c>
      <c r="C35" s="40" t="s">
        <v>40</v>
      </c>
      <c r="D35" s="40" t="s">
        <v>41</v>
      </c>
      <c r="E35" s="7" t="s">
        <v>11</v>
      </c>
      <c r="F35" s="6">
        <v>60000</v>
      </c>
      <c r="G35" s="6" t="s">
        <v>35</v>
      </c>
      <c r="H35" s="12" t="s">
        <v>43</v>
      </c>
      <c r="I35" s="14"/>
      <c r="J35" s="19"/>
    </row>
    <row r="36" spans="1:10" s="20" customFormat="1" x14ac:dyDescent="0.3">
      <c r="A36" s="13" t="s">
        <v>52</v>
      </c>
      <c r="B36" s="6" t="s">
        <v>13</v>
      </c>
      <c r="C36" s="40" t="s">
        <v>53</v>
      </c>
      <c r="D36" s="40" t="s">
        <v>54</v>
      </c>
      <c r="E36" s="7" t="s">
        <v>11</v>
      </c>
      <c r="F36" s="6">
        <v>60000</v>
      </c>
      <c r="G36" s="6" t="s">
        <v>35</v>
      </c>
      <c r="H36" s="12" t="s">
        <v>80</v>
      </c>
      <c r="I36" s="14"/>
      <c r="J36" s="19"/>
    </row>
    <row r="37" spans="1:10" s="20" customFormat="1" x14ac:dyDescent="0.3">
      <c r="A37" s="13" t="s">
        <v>55</v>
      </c>
      <c r="B37" s="6" t="s">
        <v>13</v>
      </c>
      <c r="C37" s="40" t="s">
        <v>56</v>
      </c>
      <c r="D37" s="40" t="s">
        <v>57</v>
      </c>
      <c r="E37" s="7" t="s">
        <v>11</v>
      </c>
      <c r="F37" s="6">
        <v>60000</v>
      </c>
      <c r="G37" s="6" t="s">
        <v>35</v>
      </c>
      <c r="H37" s="21" t="s">
        <v>76</v>
      </c>
      <c r="I37" s="14"/>
      <c r="J37" s="19"/>
    </row>
    <row r="38" spans="1:10" s="20" customFormat="1" x14ac:dyDescent="0.3">
      <c r="A38" s="13" t="s">
        <v>58</v>
      </c>
      <c r="B38" s="6" t="s">
        <v>13</v>
      </c>
      <c r="C38" s="40" t="s">
        <v>59</v>
      </c>
      <c r="D38" s="40" t="s">
        <v>60</v>
      </c>
      <c r="E38" s="7" t="s">
        <v>11</v>
      </c>
      <c r="F38" s="6">
        <v>60000</v>
      </c>
      <c r="G38" s="6" t="s">
        <v>35</v>
      </c>
      <c r="H38" s="21" t="s">
        <v>77</v>
      </c>
      <c r="I38" s="14"/>
      <c r="J38" s="19"/>
    </row>
    <row r="39" spans="1:10" s="20" customFormat="1" x14ac:dyDescent="0.3">
      <c r="A39" s="13" t="s">
        <v>61</v>
      </c>
      <c r="B39" s="6" t="s">
        <v>13</v>
      </c>
      <c r="C39" s="40" t="s">
        <v>62</v>
      </c>
      <c r="D39" s="40" t="s">
        <v>63</v>
      </c>
      <c r="E39" s="7" t="s">
        <v>11</v>
      </c>
      <c r="F39" s="6">
        <v>60000</v>
      </c>
      <c r="G39" s="6" t="s">
        <v>35</v>
      </c>
      <c r="H39" s="12" t="s">
        <v>78</v>
      </c>
      <c r="I39" s="14"/>
      <c r="J39" s="19"/>
    </row>
    <row r="40" spans="1:10" s="20" customFormat="1" x14ac:dyDescent="0.3">
      <c r="A40" s="13" t="s">
        <v>70</v>
      </c>
      <c r="B40" s="6" t="s">
        <v>13</v>
      </c>
      <c r="C40" s="42">
        <v>24346340</v>
      </c>
      <c r="D40" s="40" t="s">
        <v>71</v>
      </c>
      <c r="E40" s="7" t="s">
        <v>11</v>
      </c>
      <c r="F40" s="6">
        <v>60000</v>
      </c>
      <c r="G40" s="6" t="s">
        <v>35</v>
      </c>
      <c r="H40" s="12" t="s">
        <v>81</v>
      </c>
      <c r="I40" s="14"/>
      <c r="J40" s="19"/>
    </row>
    <row r="41" spans="1:10" ht="15.6" x14ac:dyDescent="0.3">
      <c r="B41" s="17">
        <v>8</v>
      </c>
      <c r="F41" s="18">
        <f>SUM(F33:F40)</f>
        <v>480000</v>
      </c>
      <c r="H41" s="22"/>
    </row>
    <row r="42" spans="1:10" s="16" customFormat="1" ht="15.6" x14ac:dyDescent="0.3">
      <c r="B42" s="55"/>
      <c r="F42" s="56"/>
      <c r="H42" s="57"/>
    </row>
    <row r="43" spans="1:10" s="53" customFormat="1" x14ac:dyDescent="0.3">
      <c r="A43" s="45" t="s">
        <v>66</v>
      </c>
      <c r="B43" s="46" t="s">
        <v>13</v>
      </c>
      <c r="C43" s="47">
        <v>25172356</v>
      </c>
      <c r="D43" s="48" t="s">
        <v>67</v>
      </c>
      <c r="E43" s="49" t="s">
        <v>10</v>
      </c>
      <c r="F43" s="46">
        <v>80000</v>
      </c>
      <c r="G43" s="46" t="s">
        <v>9</v>
      </c>
      <c r="H43" s="50" t="s">
        <v>79</v>
      </c>
      <c r="I43" s="51" t="s">
        <v>82</v>
      </c>
      <c r="J43" s="52"/>
    </row>
    <row r="44" spans="1:10" s="16" customFormat="1" ht="15.6" x14ac:dyDescent="0.3">
      <c r="B44" s="55"/>
      <c r="F44" s="56"/>
      <c r="H44" s="57"/>
    </row>
    <row r="45" spans="1:10" s="53" customFormat="1" x14ac:dyDescent="0.3">
      <c r="A45" s="45" t="s">
        <v>66</v>
      </c>
      <c r="B45" s="46" t="s">
        <v>13</v>
      </c>
      <c r="C45" s="47">
        <v>25172356</v>
      </c>
      <c r="D45" s="48" t="s">
        <v>67</v>
      </c>
      <c r="E45" s="49" t="s">
        <v>11</v>
      </c>
      <c r="F45" s="46">
        <v>60000</v>
      </c>
      <c r="G45" s="46" t="s">
        <v>35</v>
      </c>
      <c r="H45" s="50" t="s">
        <v>79</v>
      </c>
      <c r="I45" s="51" t="s">
        <v>82</v>
      </c>
      <c r="J45" s="54"/>
    </row>
    <row r="46" spans="1:10" x14ac:dyDescent="0.3">
      <c r="A46" s="24" t="s">
        <v>28</v>
      </c>
      <c r="B46" s="24"/>
      <c r="C46" s="24"/>
      <c r="D46" s="24"/>
      <c r="E46" s="38"/>
      <c r="F46" s="24"/>
      <c r="G46" s="24"/>
      <c r="H46" s="38"/>
      <c r="I46" s="24"/>
    </row>
    <row r="47" spans="1:10" x14ac:dyDescent="0.3">
      <c r="A47" s="35"/>
      <c r="B47" s="27" t="s">
        <v>13</v>
      </c>
      <c r="C47" s="27"/>
      <c r="D47" s="27"/>
      <c r="E47" s="28" t="s">
        <v>29</v>
      </c>
      <c r="F47" s="27">
        <v>750000</v>
      </c>
      <c r="G47" s="27" t="s">
        <v>30</v>
      </c>
      <c r="H47" s="36"/>
      <c r="I47" s="29"/>
    </row>
    <row r="48" spans="1:10" x14ac:dyDescent="0.3">
      <c r="A48" s="35"/>
      <c r="B48" s="27"/>
      <c r="C48" s="27"/>
      <c r="D48" s="27"/>
      <c r="E48" s="28"/>
      <c r="F48" s="27"/>
      <c r="G48" s="27"/>
      <c r="H48" s="36"/>
      <c r="I48" s="29"/>
    </row>
    <row r="49" spans="1:9" x14ac:dyDescent="0.3">
      <c r="A49" s="35"/>
      <c r="B49" s="27"/>
      <c r="C49" s="27"/>
      <c r="D49" s="27"/>
      <c r="E49" s="28"/>
      <c r="F49" s="27"/>
      <c r="G49" s="27"/>
      <c r="H49" s="36"/>
      <c r="I49" s="29"/>
    </row>
    <row r="50" spans="1:9" x14ac:dyDescent="0.3">
      <c r="A50" s="35"/>
      <c r="B50" s="27"/>
      <c r="C50" s="27"/>
      <c r="D50" s="27"/>
      <c r="E50" s="28"/>
      <c r="F50" s="27"/>
      <c r="G50" s="27"/>
      <c r="H50" s="36"/>
      <c r="I50" s="29"/>
    </row>
    <row r="51" spans="1:9" x14ac:dyDescent="0.3">
      <c r="A51" s="35"/>
      <c r="B51" s="27"/>
      <c r="C51" s="27"/>
      <c r="D51" s="27"/>
      <c r="E51" s="28"/>
      <c r="F51" s="27"/>
      <c r="G51" s="27"/>
      <c r="H51" s="36"/>
      <c r="I51" s="29"/>
    </row>
    <row r="52" spans="1:9" x14ac:dyDescent="0.3">
      <c r="A52" s="35"/>
      <c r="B52" s="27"/>
      <c r="C52" s="27"/>
      <c r="D52" s="27"/>
      <c r="E52" s="28"/>
      <c r="F52" s="27"/>
      <c r="G52" s="27"/>
      <c r="H52" s="36"/>
      <c r="I52" s="29"/>
    </row>
    <row r="53" spans="1:9" x14ac:dyDescent="0.3">
      <c r="A53" s="35"/>
      <c r="B53" s="27"/>
      <c r="C53" s="37"/>
      <c r="D53" s="37"/>
      <c r="E53" s="28"/>
      <c r="F53" s="27"/>
      <c r="G53" s="27"/>
      <c r="H53" s="36"/>
      <c r="I53" s="29"/>
    </row>
    <row r="54" spans="1:9" x14ac:dyDescent="0.3">
      <c r="A54" s="35"/>
      <c r="B54" s="27"/>
      <c r="C54" s="37"/>
      <c r="D54" s="37"/>
      <c r="E54" s="28"/>
      <c r="F54" s="27"/>
      <c r="G54" s="27"/>
      <c r="H54" s="36"/>
      <c r="I54" s="29"/>
    </row>
    <row r="55" spans="1:9" ht="15.6" x14ac:dyDescent="0.3">
      <c r="A55" s="25"/>
      <c r="B55" s="30">
        <v>1</v>
      </c>
      <c r="C55" s="25"/>
      <c r="D55" s="25"/>
      <c r="E55" s="25"/>
      <c r="F55" s="33">
        <f>SUM(F47:F54)</f>
        <v>750000</v>
      </c>
      <c r="G55" s="25"/>
      <c r="H55" s="26"/>
      <c r="I55" s="25"/>
    </row>
    <row r="59" spans="1:9" x14ac:dyDescent="0.3">
      <c r="A59" t="s">
        <v>31</v>
      </c>
    </row>
    <row r="60" spans="1:9" x14ac:dyDescent="0.3">
      <c r="A60" t="s">
        <v>32</v>
      </c>
    </row>
    <row r="62" spans="1:9" x14ac:dyDescent="0.3">
      <c r="A62" t="s">
        <v>13</v>
      </c>
      <c r="B62" t="s">
        <v>33</v>
      </c>
      <c r="C62" t="s">
        <v>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Stefano</cp:lastModifiedBy>
  <dcterms:created xsi:type="dcterms:W3CDTF">2022-10-19T14:27:23Z</dcterms:created>
  <dcterms:modified xsi:type="dcterms:W3CDTF">2023-07-06T02:02:25Z</dcterms:modified>
</cp:coreProperties>
</file>