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9- SEPTIEMBRE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Hoja1!$A$1:$J$1</definedName>
  </definedNames>
  <calcPr calcId="162913"/>
</workbook>
</file>

<file path=xl/calcChain.xml><?xml version="1.0" encoding="utf-8"?>
<calcChain xmlns="http://schemas.openxmlformats.org/spreadsheetml/2006/main">
  <c r="B107" i="1" l="1"/>
  <c r="F107" i="1"/>
  <c r="F99" i="1"/>
  <c r="F76" i="1"/>
  <c r="F66" i="1"/>
  <c r="F54" i="1"/>
  <c r="B54" i="1" s="1"/>
  <c r="F49" i="1"/>
  <c r="F42" i="1"/>
  <c r="F33" i="1"/>
  <c r="F30" i="1"/>
  <c r="B49" i="1" l="1"/>
  <c r="B42" i="1"/>
  <c r="B99" i="1"/>
  <c r="F130" i="1" l="1"/>
  <c r="B130" i="1" s="1"/>
  <c r="F91" i="1"/>
  <c r="B76" i="1" l="1"/>
  <c r="B66" i="1"/>
  <c r="B91" i="1" l="1"/>
  <c r="B33" i="1" l="1"/>
  <c r="B30" i="1"/>
  <c r="F15" i="1" l="1"/>
  <c r="F18" i="1"/>
  <c r="F21" i="1"/>
  <c r="F10" i="1"/>
  <c r="F7" i="1"/>
  <c r="F24" i="1" l="1"/>
</calcChain>
</file>

<file path=xl/sharedStrings.xml><?xml version="1.0" encoding="utf-8"?>
<sst xmlns="http://schemas.openxmlformats.org/spreadsheetml/2006/main" count="447" uniqueCount="132">
  <si>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</si>
  <si>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</si>
  <si>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</si>
  <si>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</si>
  <si>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</si>
  <si>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</si>
  <si>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</si>
  <si>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</si>
  <si>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</si>
  <si>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</si>
  <si>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</si>
  <si>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</si>
  <si>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</si>
  <si>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</si>
  <si>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</si>
  <si>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</si>
  <si>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</si>
  <si>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</si>
  <si>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</si>
  <si>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</si>
  <si>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</si>
  <si>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</si>
  <si>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</si>
  <si>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</si>
  <si>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</si>
  <si>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</si>
  <si>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</si>
  <si>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</si>
  <si>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</si>
  <si>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</si>
  <si>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</si>
  <si>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</si>
  <si>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</si>
  <si>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</si>
  <si>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</si>
  <si>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</si>
  <si>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</si>
  <si>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</si>
  <si>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</si>
  <si>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</si>
  <si>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</si>
  <si>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</si>
  <si>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</si>
  <si>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</si>
  <si>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</si>
  <si>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AÑO</t>
  </si>
  <si>
    <t>Bono Aguinaldo 2da cuota 2023 (julio 23)</t>
  </si>
  <si>
    <t>Bono Aguinaldo 2023 2da cuota Julio</t>
  </si>
  <si>
    <t>07/23</t>
  </si>
  <si>
    <t>Gratificacion 2023 1ra cuota (septiembre 23)</t>
  </si>
  <si>
    <t>09/23</t>
  </si>
  <si>
    <t>Gratificacion 2023 1ra cuota Septiembre</t>
  </si>
  <si>
    <t xml:space="preserve">BASUALDO NICOLAS ALFONSO </t>
  </si>
  <si>
    <t>EXEC [PagosEventuales.Validar]</t>
  </si>
  <si>
    <t xml:space="preserve">CORREA GUSTAVO ABELARDO  </t>
  </si>
  <si>
    <t xml:space="preserve">CURA NORA JUDITH         </t>
  </si>
  <si>
    <t xml:space="preserve">PERALTA FLORENCIA ROCIO  </t>
  </si>
  <si>
    <t xml:space="preserve">CASTA¥O WALTER DOMINGO   </t>
  </si>
  <si>
    <t xml:space="preserve">VERGARA JOSE ALBERTO     </t>
  </si>
  <si>
    <t xml:space="preserve">  1ra cuota 2020 (diciembre 20)</t>
  </si>
  <si>
    <t xml:space="preserve">GEREZ OSCAR RENE         </t>
  </si>
  <si>
    <t>CORVALAN NATALIA FLORENCI</t>
  </si>
  <si>
    <t xml:space="preserve">RUIZ CORVALAN MARIANO H  </t>
  </si>
  <si>
    <t xml:space="preserve">ROJAS JUSTO ATALIVA      </t>
  </si>
  <si>
    <t xml:space="preserve">GALVEZ FRANCISCO         </t>
  </si>
  <si>
    <t>AUTORIZADO POR MARIO BENAVENTE</t>
  </si>
  <si>
    <t>Gratificacion 2023 2da cuota (octubre 23)</t>
  </si>
  <si>
    <t>Gratificacion 2023 2da cuota Octubre</t>
  </si>
  <si>
    <t xml:space="preserve">DIB IVAN ENRIQUE         </t>
  </si>
  <si>
    <t xml:space="preserve">DIAZ SANDRA MARCELA      </t>
  </si>
  <si>
    <t xml:space="preserve">PINTOS EDGAR MARCELO     </t>
  </si>
  <si>
    <t xml:space="preserve">MONTOYA FIDEL ENRIQUE    </t>
  </si>
  <si>
    <t>EX-2023-07580595- -GDESDE-CGE</t>
  </si>
  <si>
    <t>EX-2023-05956388- -GDESDE-DGNP#CGE</t>
  </si>
  <si>
    <t>EX-2023-08291880- -GDESDE-CGE</t>
  </si>
  <si>
    <t>EX-2023-08550744- -GDESDE-DGA#MGSC</t>
  </si>
  <si>
    <t>EX-2023-08251913- -GDESDE-JAF#MGSC</t>
  </si>
  <si>
    <t>EX-2023-08722814- -GDESDE-SSP#MPR</t>
  </si>
  <si>
    <t>EX-2023-08251902- -GDESDE-JAF#MGSC</t>
  </si>
  <si>
    <t>EX-2023-08260925- -GDESDE-DGA#MGSC</t>
  </si>
  <si>
    <t>EX-2023-08260128- -GDESDE-DGA#MGSC</t>
  </si>
  <si>
    <t>EX-2023-08260450- -GDESDE-DGA#MGSC</t>
  </si>
  <si>
    <t>EX-2023-08260597- -GDESDE-DGA#MGSC</t>
  </si>
  <si>
    <t>EX-2023-08406519- -GDESDE-DGNP#CGE</t>
  </si>
  <si>
    <t>EX-2023-08320305- -GDESDE-CGE</t>
  </si>
  <si>
    <t>EX-2023-08288085- -GDESE-DA#MPR</t>
  </si>
  <si>
    <t xml:space="preserve">ARRIETA CASTRO JUAN L    </t>
  </si>
  <si>
    <t>LOPEZ ANGEL OMAR         /   IOSEP</t>
  </si>
  <si>
    <t>BURGOS MARIA ANDREA DE LO</t>
  </si>
  <si>
    <t>EX-2023-08554937- -GDESDE-DGA#MGSC</t>
  </si>
  <si>
    <t>10/23</t>
  </si>
  <si>
    <t>S/N - AUTORIZADO POR MARIO B</t>
  </si>
  <si>
    <t>EX-2023-08233656- -GDESDE-IOSEP</t>
  </si>
  <si>
    <t xml:space="preserve">CUELLO GABRIEL LUCIANO   </t>
  </si>
  <si>
    <t xml:space="preserve">LOPEZ LUIS MARTIN        </t>
  </si>
  <si>
    <t xml:space="preserve">RODRIGUEZ JOSE ALEJANDRO </t>
  </si>
  <si>
    <t xml:space="preserve">PAZ MARCELA ELIZABETH    </t>
  </si>
  <si>
    <t xml:space="preserve">JEREZ TABOADA MAIRA G    </t>
  </si>
  <si>
    <t xml:space="preserve">JUAREZ PETRONA HAYDEE    </t>
  </si>
  <si>
    <t xml:space="preserve">YANIEZ YAQUELINE GISELLE </t>
  </si>
  <si>
    <t xml:space="preserve">IBARRA CARLOS ALBERTO    </t>
  </si>
  <si>
    <t>LEDESMA  MONICA ELIZABETH</t>
  </si>
  <si>
    <t>SALVATIERRA LUIS FELICIAN</t>
  </si>
  <si>
    <t xml:space="preserve">OCARANZA MARIELA DEL V   </t>
  </si>
  <si>
    <t>EX-2023-00442208- -GDESDE-SSCA#JGM</t>
  </si>
  <si>
    <t>EX-2023-03568889- -GDESDE-DGRC#MJDH</t>
  </si>
  <si>
    <t>EX-2023-00445414- -GDESDE-CGE</t>
  </si>
  <si>
    <t>EX-2023-00706311- -GDESDE-DGNP#CGE</t>
  </si>
  <si>
    <t>EX-2023-02367224- -GDESDE-CGE</t>
  </si>
  <si>
    <t>EX-2023-08891073- -GDESDE-CGE</t>
  </si>
  <si>
    <t>EX-2023-08234264- -GDESDE-DGA#MGSC</t>
  </si>
  <si>
    <t xml:space="preserve">CAMPOS ROCIO CAROLINA    </t>
  </si>
  <si>
    <t>EX-2022-06531540- -GDESDE-CGE</t>
  </si>
  <si>
    <t xml:space="preserve">VARELA ANGEL DANIEL      </t>
  </si>
  <si>
    <t>EX-987-034-2023</t>
  </si>
  <si>
    <t xml:space="preserve">DOS SANTOS MARIA EMILIA  </t>
  </si>
  <si>
    <t>EX-2023-07289484- -GDESDE-CGE</t>
  </si>
  <si>
    <t xml:space="preserve">SAAVEDRA HERNAN ARIEL    </t>
  </si>
  <si>
    <t>EX-2023-07945421- -GDESDE-APRH#MAMA</t>
  </si>
  <si>
    <t xml:space="preserve">PAZ VERONICA VALERIA     </t>
  </si>
  <si>
    <t>EX-2023-08119479- -GDESDE-DGNP#CGE</t>
  </si>
  <si>
    <t xml:space="preserve">MARTINELLI ORNELLA LUCIA </t>
  </si>
  <si>
    <t>EX-2023-06107104- -GDESDE-DGNP#CGE</t>
  </si>
  <si>
    <t xml:space="preserve">CASTRO ALFREDO GABRIEL   </t>
  </si>
  <si>
    <t>EX-2023-07245478- -GDESDE-CGE</t>
  </si>
  <si>
    <t xml:space="preserve">INGRATA MARIA MARTA      </t>
  </si>
  <si>
    <t>EX-2023-08717782- -GDESDE-MS</t>
  </si>
  <si>
    <t>EX-2023-04107685- -GDESDE-CGE</t>
  </si>
  <si>
    <t>EX-2023-03011612- -GDESDE-DGNP#CGE</t>
  </si>
  <si>
    <t>EX-2023-03157198- -GDESDE-DGNP#CGE</t>
  </si>
  <si>
    <t>EX-2023-06371699- -GDESDE-CGE</t>
  </si>
  <si>
    <t>EX-2023-06167259- -GDESDE-DGNP#CGE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</si>
</sst>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49" fontId="0" fillId="2" borderId="2" xfId="0" applyNumberFormat="1" applyFont="1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49" fontId="0" fillId="2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0" fontId="2" fillId="4" borderId="0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2" xfId="0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0" fontId="0" fillId="3" borderId="2" xfId="0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5" fillId="3" borderId="2" xfId="0" applyFont="1" applyFill="1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0" fillId="6" borderId="2" xfId="0" applyFont="1" applyFill="1" applyBorder="1"/>
    <xf numFmtId="49" fontId="0" fillId="6" borderId="2" xfId="0" applyNumberFormat="1" applyFont="1" applyFill="1" applyBorder="1"/>
    <xf numFmtId="49" fontId="0" fillId="6" borderId="2" xfId="0" applyNumberFormat="1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2" xfId="0" applyFill="1" applyBorder="1"/>
  </cellXfs>
  <cellStyles count="1">
    <cellStyle name="Normal" xfId="0" builtinId="0"/>
  </cellStyles>
  <dxfs count="19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zoomScaleNormal="100" workbookViewId="0">
      <pane ySplit="1" topLeftCell="A89" activePane="bottomLeft" state="frozen"/>
      <selection pane="bottomLeft" activeCell="B98" sqref="B98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1.44140625" bestFit="1" customWidth="1"/>
    <col min="4" max="4" width="12.77734375" bestFit="1" customWidth="1"/>
    <col min="5" max="5" width="9.77734375" bestFit="1" customWidth="1"/>
    <col min="6" max="6" width="9.44140625" bestFit="1" customWidth="1"/>
    <col min="7" max="7" width="34.33203125" bestFit="1" customWidth="1"/>
    <col min="8" max="8" width="38.21875" bestFit="1" customWidth="1"/>
    <col min="9" max="10" width="19.5546875" bestFit="1" customWidth="1"/>
  </cols>
  <sheetData>
    <row r="1" spans="1:10" x14ac:dyDescent="0.3">
      <c r="A1" s="2" t="s">
        <v>14</v>
      </c>
      <c r="B1" s="2" t="s">
        <v>13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22</v>
      </c>
      <c r="I1" s="4" t="s">
        <v>3</v>
      </c>
      <c r="J1" s="32" t="s">
        <v>45</v>
      </c>
    </row>
    <row r="2" spans="1:10" x14ac:dyDescent="0.3">
      <c r="A2" s="40">
        <v>2020</v>
      </c>
      <c r="B2" s="41"/>
      <c r="C2" s="41"/>
      <c r="D2" s="41"/>
      <c r="E2" s="41"/>
      <c r="F2" s="41"/>
      <c r="G2" s="41"/>
      <c r="H2" s="41"/>
      <c r="I2" s="41"/>
      <c r="J2" s="27">
        <v>2020</v>
      </c>
    </row>
    <row r="3" spans="1:10" x14ac:dyDescent="0.3">
      <c r="A3" s="40"/>
      <c r="B3" s="41"/>
      <c r="C3" s="41"/>
      <c r="D3" s="41"/>
      <c r="E3" s="41"/>
      <c r="F3" s="41"/>
      <c r="G3" s="41"/>
      <c r="H3" s="41"/>
      <c r="I3" s="41"/>
      <c r="J3" s="27">
        <v>2020</v>
      </c>
    </row>
    <row r="4" spans="1:10" x14ac:dyDescent="0.3">
      <c r="A4" s="1" t="s">
        <v>59</v>
      </c>
      <c r="B4" s="13"/>
      <c r="C4" s="13"/>
      <c r="D4" s="13"/>
      <c r="E4" s="13"/>
      <c r="F4" s="13"/>
      <c r="G4" s="13"/>
      <c r="H4" s="20"/>
      <c r="I4" s="13"/>
      <c r="J4" s="27">
        <v>2020</v>
      </c>
    </row>
    <row r="5" spans="1:10" s="13" customFormat="1" x14ac:dyDescent="0.3">
      <c r="A5" s="11"/>
      <c r="B5" s="5"/>
      <c r="C5" s="25"/>
      <c r="D5" s="25"/>
      <c r="E5" s="10" t="s">
        <v>35</v>
      </c>
      <c r="F5" s="9">
        <v>17000</v>
      </c>
      <c r="G5" s="9" t="s">
        <v>31</v>
      </c>
      <c r="H5" s="10"/>
      <c r="I5" s="22"/>
      <c r="J5" s="29">
        <v>2020</v>
      </c>
    </row>
    <row r="6" spans="1:10" x14ac:dyDescent="0.3">
      <c r="A6" s="11"/>
      <c r="B6" s="5"/>
      <c r="C6" s="18"/>
      <c r="D6" s="18"/>
      <c r="E6" s="10"/>
      <c r="F6" s="9"/>
      <c r="G6" s="9"/>
      <c r="H6" s="10"/>
      <c r="I6" s="12"/>
      <c r="J6" s="27">
        <v>2020</v>
      </c>
    </row>
    <row r="7" spans="1:10" s="13" customFormat="1" ht="14.4" customHeight="1" x14ac:dyDescent="0.3">
      <c r="A7" s="6"/>
      <c r="B7" s="14">
        <v>0</v>
      </c>
      <c r="C7" s="6"/>
      <c r="D7" s="6"/>
      <c r="E7" s="8"/>
      <c r="F7" s="15">
        <f>SUM(F5:F6)</f>
        <v>17000</v>
      </c>
      <c r="G7" s="7"/>
      <c r="H7" s="8"/>
      <c r="I7" s="6"/>
      <c r="J7" s="27">
        <v>2020</v>
      </c>
    </row>
    <row r="8" spans="1:10" s="13" customFormat="1" ht="13.8" customHeight="1" x14ac:dyDescent="0.3">
      <c r="A8" s="1" t="s">
        <v>32</v>
      </c>
      <c r="H8" s="20"/>
      <c r="J8" s="27">
        <v>2020</v>
      </c>
    </row>
    <row r="9" spans="1:10" s="13" customFormat="1" x14ac:dyDescent="0.3">
      <c r="A9" s="11"/>
      <c r="B9" s="5"/>
      <c r="C9" s="25"/>
      <c r="D9" s="25"/>
      <c r="E9" s="10" t="s">
        <v>34</v>
      </c>
      <c r="F9" s="9">
        <v>17000</v>
      </c>
      <c r="G9" s="9" t="s">
        <v>33</v>
      </c>
      <c r="H9" s="10"/>
      <c r="I9" s="22"/>
      <c r="J9" s="29">
        <v>2020</v>
      </c>
    </row>
    <row r="10" spans="1:10" ht="15.6" x14ac:dyDescent="0.3">
      <c r="A10" s="6"/>
      <c r="B10" s="14">
        <v>0</v>
      </c>
      <c r="C10" s="6"/>
      <c r="D10" s="6"/>
      <c r="E10" s="8"/>
      <c r="F10" s="15">
        <f>SUM(F9:F9)</f>
        <v>17000</v>
      </c>
      <c r="G10" s="7"/>
      <c r="H10" s="8"/>
      <c r="I10" s="6"/>
      <c r="J10" s="27">
        <v>2020</v>
      </c>
    </row>
    <row r="11" spans="1:10" x14ac:dyDescent="0.3">
      <c r="A11" s="40">
        <v>2021</v>
      </c>
      <c r="B11" s="41"/>
      <c r="C11" s="41"/>
      <c r="D11" s="41"/>
      <c r="E11" s="41"/>
      <c r="F11" s="41"/>
      <c r="G11" s="41"/>
      <c r="H11" s="41"/>
      <c r="I11" s="41"/>
      <c r="J11" s="27">
        <v>2021</v>
      </c>
    </row>
    <row r="12" spans="1:10" x14ac:dyDescent="0.3">
      <c r="A12" s="40"/>
      <c r="B12" s="41"/>
      <c r="C12" s="41"/>
      <c r="D12" s="41"/>
      <c r="E12" s="41"/>
      <c r="F12" s="41"/>
      <c r="G12" s="41"/>
      <c r="H12" s="41"/>
      <c r="I12" s="41"/>
      <c r="J12" s="27">
        <v>2021</v>
      </c>
    </row>
    <row r="13" spans="1:10" x14ac:dyDescent="0.3">
      <c r="A13" s="1" t="s">
        <v>36</v>
      </c>
      <c r="B13" s="13"/>
      <c r="C13" s="13"/>
      <c r="D13" s="13"/>
      <c r="E13" s="13"/>
      <c r="F13" s="13"/>
      <c r="G13" s="13"/>
      <c r="H13" s="20"/>
      <c r="I13" s="13"/>
      <c r="J13" s="27">
        <v>2021</v>
      </c>
    </row>
    <row r="14" spans="1:10" s="13" customFormat="1" x14ac:dyDescent="0.3">
      <c r="A14" s="5"/>
      <c r="B14" s="5"/>
      <c r="C14" s="5"/>
      <c r="D14" s="5"/>
      <c r="E14" s="26" t="s">
        <v>38</v>
      </c>
      <c r="F14" s="5">
        <v>15000</v>
      </c>
      <c r="G14" s="5" t="s">
        <v>37</v>
      </c>
      <c r="H14" s="26"/>
      <c r="I14" s="22"/>
      <c r="J14" s="29">
        <v>2021</v>
      </c>
    </row>
    <row r="15" spans="1:10" ht="15.6" x14ac:dyDescent="0.3">
      <c r="A15" s="5"/>
      <c r="B15" s="14">
        <v>0</v>
      </c>
      <c r="C15" s="7"/>
      <c r="D15" s="7"/>
      <c r="E15" s="8"/>
      <c r="F15" s="15">
        <f>SUM(F14)</f>
        <v>15000</v>
      </c>
      <c r="G15" s="7"/>
      <c r="H15" s="8"/>
      <c r="I15" s="6"/>
      <c r="J15" s="27">
        <v>2021</v>
      </c>
    </row>
    <row r="16" spans="1:10" x14ac:dyDescent="0.3">
      <c r="A16" s="1" t="s">
        <v>39</v>
      </c>
      <c r="B16" s="13"/>
      <c r="C16" s="13"/>
      <c r="D16" s="13"/>
      <c r="E16" s="13"/>
      <c r="F16" s="13"/>
      <c r="G16" s="13"/>
      <c r="H16" s="20"/>
      <c r="I16" s="13"/>
      <c r="J16" s="27">
        <v>2021</v>
      </c>
    </row>
    <row r="17" spans="1:10" s="13" customFormat="1" x14ac:dyDescent="0.3">
      <c r="A17" s="5"/>
      <c r="B17" s="5"/>
      <c r="C17" s="5"/>
      <c r="D17" s="5"/>
      <c r="E17" s="26" t="s">
        <v>41</v>
      </c>
      <c r="F17" s="5">
        <v>30000</v>
      </c>
      <c r="G17" s="5" t="s">
        <v>40</v>
      </c>
      <c r="H17" s="26"/>
      <c r="I17" s="22"/>
      <c r="J17" s="29">
        <v>2021</v>
      </c>
    </row>
    <row r="18" spans="1:10" ht="15.6" x14ac:dyDescent="0.3">
      <c r="A18" s="5"/>
      <c r="B18" s="14">
        <v>0</v>
      </c>
      <c r="C18" s="7"/>
      <c r="D18" s="7"/>
      <c r="E18" s="8"/>
      <c r="F18" s="15">
        <f>SUM(F17)</f>
        <v>30000</v>
      </c>
      <c r="G18" s="7"/>
      <c r="H18" s="8"/>
      <c r="I18" s="6"/>
      <c r="J18" s="27">
        <v>2021</v>
      </c>
    </row>
    <row r="19" spans="1:10" x14ac:dyDescent="0.3">
      <c r="A19" s="1" t="s">
        <v>42</v>
      </c>
      <c r="B19" s="13"/>
      <c r="C19" s="13"/>
      <c r="D19" s="13"/>
      <c r="E19" s="13"/>
      <c r="F19" s="13"/>
      <c r="G19" s="13"/>
      <c r="H19" s="20"/>
      <c r="I19" s="13"/>
      <c r="J19" s="27">
        <v>2021</v>
      </c>
    </row>
    <row r="20" spans="1:10" s="13" customFormat="1" x14ac:dyDescent="0.3">
      <c r="A20" s="5"/>
      <c r="B20" s="5"/>
      <c r="C20" s="5"/>
      <c r="D20" s="5"/>
      <c r="E20" s="26" t="s">
        <v>44</v>
      </c>
      <c r="F20" s="5">
        <v>30000</v>
      </c>
      <c r="G20" s="5" t="s">
        <v>43</v>
      </c>
      <c r="H20" s="26"/>
      <c r="I20" s="22"/>
      <c r="J20" s="29">
        <v>2021</v>
      </c>
    </row>
    <row r="21" spans="1:10" ht="15.6" customHeight="1" x14ac:dyDescent="0.3">
      <c r="A21" s="5"/>
      <c r="B21" s="14">
        <v>0</v>
      </c>
      <c r="C21" s="7"/>
      <c r="D21" s="7"/>
      <c r="E21" s="8"/>
      <c r="F21" s="15">
        <f>SUM(F20)</f>
        <v>30000</v>
      </c>
      <c r="G21" s="7"/>
      <c r="H21" s="8"/>
      <c r="I21" s="6"/>
      <c r="J21" s="27">
        <v>2021</v>
      </c>
    </row>
    <row r="22" spans="1:10" ht="15.6" customHeight="1" x14ac:dyDescent="0.3">
      <c r="A22" s="1" t="s">
        <v>24</v>
      </c>
      <c r="B22" s="13"/>
      <c r="C22" s="13"/>
      <c r="D22" s="13"/>
      <c r="E22" s="13"/>
      <c r="F22" s="13"/>
      <c r="G22" s="13"/>
      <c r="H22" s="20"/>
      <c r="I22" s="13"/>
      <c r="J22" s="27">
        <v>2021</v>
      </c>
    </row>
    <row r="23" spans="1:10" s="13" customFormat="1" x14ac:dyDescent="0.3">
      <c r="A23" s="5"/>
      <c r="B23" s="5"/>
      <c r="C23" s="5"/>
      <c r="D23" s="5"/>
      <c r="E23" s="26" t="s">
        <v>26</v>
      </c>
      <c r="F23" s="5">
        <v>30000</v>
      </c>
      <c r="G23" s="5" t="s">
        <v>25</v>
      </c>
      <c r="H23" s="26"/>
      <c r="I23" s="22"/>
      <c r="J23" s="29">
        <v>2021</v>
      </c>
    </row>
    <row r="24" spans="1:10" ht="15.6" x14ac:dyDescent="0.3">
      <c r="A24" s="5"/>
      <c r="B24" s="14">
        <v>0</v>
      </c>
      <c r="C24" s="7"/>
      <c r="D24" s="7"/>
      <c r="E24" s="8"/>
      <c r="F24" s="15">
        <f>SUM(F23)</f>
        <v>30000</v>
      </c>
      <c r="G24" s="7"/>
      <c r="H24" s="8"/>
      <c r="I24" s="6"/>
      <c r="J24" s="27">
        <v>2021</v>
      </c>
    </row>
    <row r="25" spans="1:10" x14ac:dyDescent="0.3">
      <c r="A25" s="40">
        <v>2022</v>
      </c>
      <c r="B25" s="41"/>
      <c r="C25" s="41"/>
      <c r="D25" s="41"/>
      <c r="E25" s="41"/>
      <c r="F25" s="41"/>
      <c r="G25" s="41"/>
      <c r="H25" s="41"/>
      <c r="I25" s="41"/>
      <c r="J25" s="27">
        <v>2022</v>
      </c>
    </row>
    <row r="26" spans="1:10" x14ac:dyDescent="0.3">
      <c r="A26" s="40"/>
      <c r="B26" s="41"/>
      <c r="C26" s="41"/>
      <c r="D26" s="41"/>
      <c r="E26" s="41"/>
      <c r="F26" s="41"/>
      <c r="G26" s="41"/>
      <c r="H26" s="41"/>
      <c r="I26" s="41"/>
      <c r="J26" s="27">
        <v>2022</v>
      </c>
    </row>
    <row r="27" spans="1:10" s="16" customFormat="1" x14ac:dyDescent="0.3">
      <c r="A27" s="1" t="s">
        <v>19</v>
      </c>
      <c r="B27" s="13"/>
      <c r="C27" s="13"/>
      <c r="D27" s="13"/>
      <c r="E27" s="13"/>
      <c r="F27" s="13"/>
      <c r="G27" s="13"/>
      <c r="H27" s="20"/>
      <c r="I27" s="13"/>
      <c r="J27" s="27">
        <v>2022</v>
      </c>
    </row>
    <row r="28" spans="1:10" s="13" customFormat="1" x14ac:dyDescent="0.3">
      <c r="A28" s="43" t="s">
        <v>100</v>
      </c>
      <c r="B28" s="43" t="s">
        <v>53</v>
      </c>
      <c r="C28" s="43">
        <v>29782188</v>
      </c>
      <c r="D28" s="43">
        <v>38889331</v>
      </c>
      <c r="E28" s="44" t="s">
        <v>20</v>
      </c>
      <c r="F28" s="43">
        <v>25000</v>
      </c>
      <c r="G28" s="43" t="s">
        <v>18</v>
      </c>
      <c r="H28" s="26" t="s">
        <v>128</v>
      </c>
      <c r="I28" s="22" t="s">
        <v>23</v>
      </c>
      <c r="J28" s="29">
        <v>2022</v>
      </c>
    </row>
    <row r="29" spans="1:10" s="13" customFormat="1" x14ac:dyDescent="0.3">
      <c r="A29" s="43" t="s">
        <v>102</v>
      </c>
      <c r="B29" s="43" t="s">
        <v>53</v>
      </c>
      <c r="C29" s="43">
        <v>16427725</v>
      </c>
      <c r="D29" s="43">
        <v>38982723</v>
      </c>
      <c r="E29" s="44" t="s">
        <v>20</v>
      </c>
      <c r="F29" s="43">
        <v>25000</v>
      </c>
      <c r="G29" s="43" t="s">
        <v>18</v>
      </c>
      <c r="H29" s="26" t="s">
        <v>129</v>
      </c>
      <c r="I29" s="22" t="s">
        <v>23</v>
      </c>
      <c r="J29" s="29">
        <v>2022</v>
      </c>
    </row>
    <row r="30" spans="1:10" s="16" customFormat="1" ht="15.6" x14ac:dyDescent="0.3">
      <c r="A30" s="5"/>
      <c r="B30" s="14">
        <f>F30/F28</f>
        <v>2</v>
      </c>
      <c r="C30" s="7"/>
      <c r="D30" s="7"/>
      <c r="E30" s="8"/>
      <c r="F30" s="15">
        <f>SUM(F28:F29)</f>
        <v>50000</v>
      </c>
      <c r="G30" s="7"/>
      <c r="H30" s="8"/>
      <c r="I30" s="6"/>
      <c r="J30" s="27">
        <v>2022</v>
      </c>
    </row>
    <row r="31" spans="1:10" s="16" customFormat="1" x14ac:dyDescent="0.3">
      <c r="A31" s="1" t="s">
        <v>17</v>
      </c>
      <c r="B31" s="13"/>
      <c r="C31" s="13"/>
      <c r="D31" s="13"/>
      <c r="E31" s="13"/>
      <c r="F31" s="13"/>
      <c r="G31" s="13"/>
      <c r="H31" s="20"/>
      <c r="I31" s="13"/>
      <c r="J31" s="27">
        <v>2022</v>
      </c>
    </row>
    <row r="32" spans="1:10" s="13" customFormat="1" x14ac:dyDescent="0.3">
      <c r="A32" s="43" t="s">
        <v>100</v>
      </c>
      <c r="B32" s="43" t="s">
        <v>53</v>
      </c>
      <c r="C32" s="43">
        <v>29782188</v>
      </c>
      <c r="D32" s="43">
        <v>38889331</v>
      </c>
      <c r="E32" s="44" t="s">
        <v>21</v>
      </c>
      <c r="F32" s="43">
        <v>25000</v>
      </c>
      <c r="G32" s="43" t="s">
        <v>16</v>
      </c>
      <c r="H32" s="26" t="s">
        <v>128</v>
      </c>
      <c r="I32" s="22" t="s">
        <v>23</v>
      </c>
      <c r="J32" s="29">
        <v>2022</v>
      </c>
    </row>
    <row r="33" spans="1:10" s="16" customFormat="1" ht="15.6" x14ac:dyDescent="0.3">
      <c r="A33" s="5"/>
      <c r="B33" s="14">
        <f>F33/F32</f>
        <v>1</v>
      </c>
      <c r="C33" s="7"/>
      <c r="D33" s="7"/>
      <c r="E33" s="8"/>
      <c r="F33" s="15">
        <f>SUM(F32:F32)</f>
        <v>25000</v>
      </c>
      <c r="G33" s="7"/>
      <c r="H33" s="8"/>
      <c r="I33" s="6"/>
      <c r="J33" s="27">
        <v>2022</v>
      </c>
    </row>
    <row r="34" spans="1:10" s="16" customFormat="1" x14ac:dyDescent="0.3">
      <c r="A34" s="42" t="s">
        <v>6</v>
      </c>
      <c r="B34"/>
      <c r="C34"/>
      <c r="D34"/>
      <c r="E34"/>
      <c r="F34"/>
      <c r="G34"/>
      <c r="H34" s="17"/>
      <c r="I34"/>
      <c r="J34" s="27">
        <v>2022</v>
      </c>
    </row>
    <row r="35" spans="1:10" s="13" customFormat="1" x14ac:dyDescent="0.3">
      <c r="A35" s="43" t="s">
        <v>94</v>
      </c>
      <c r="B35" s="43" t="s">
        <v>53</v>
      </c>
      <c r="C35" s="43">
        <v>22242499</v>
      </c>
      <c r="D35" s="43">
        <v>29002374</v>
      </c>
      <c r="E35" s="45" t="s">
        <v>4</v>
      </c>
      <c r="F35" s="46">
        <v>60000</v>
      </c>
      <c r="G35" s="46" t="s">
        <v>7</v>
      </c>
      <c r="H35" s="10" t="s">
        <v>104</v>
      </c>
      <c r="I35" s="22" t="s">
        <v>23</v>
      </c>
      <c r="J35" s="11">
        <v>2022</v>
      </c>
    </row>
    <row r="36" spans="1:10" s="13" customFormat="1" x14ac:dyDescent="0.3">
      <c r="A36" s="43" t="s">
        <v>95</v>
      </c>
      <c r="B36" s="43" t="s">
        <v>53</v>
      </c>
      <c r="C36" s="43">
        <v>31169585</v>
      </c>
      <c r="D36" s="43">
        <v>18031331</v>
      </c>
      <c r="E36" s="45" t="s">
        <v>4</v>
      </c>
      <c r="F36" s="46">
        <v>60000</v>
      </c>
      <c r="G36" s="46" t="s">
        <v>7</v>
      </c>
      <c r="H36" s="10" t="s">
        <v>105</v>
      </c>
      <c r="I36" s="22" t="s">
        <v>23</v>
      </c>
      <c r="J36" s="11">
        <v>2022</v>
      </c>
    </row>
    <row r="37" spans="1:10" s="13" customFormat="1" x14ac:dyDescent="0.3">
      <c r="A37" s="43" t="s">
        <v>97</v>
      </c>
      <c r="B37" s="43" t="s">
        <v>53</v>
      </c>
      <c r="C37" s="43">
        <v>39450072</v>
      </c>
      <c r="D37" s="43">
        <v>29046302</v>
      </c>
      <c r="E37" s="45" t="s">
        <v>4</v>
      </c>
      <c r="F37" s="46">
        <v>60000</v>
      </c>
      <c r="G37" s="46" t="s">
        <v>7</v>
      </c>
      <c r="H37" s="10" t="s">
        <v>106</v>
      </c>
      <c r="I37" s="22" t="s">
        <v>23</v>
      </c>
      <c r="J37" s="11">
        <v>2022</v>
      </c>
    </row>
    <row r="38" spans="1:10" s="13" customFormat="1" x14ac:dyDescent="0.3">
      <c r="A38" s="43" t="s">
        <v>98</v>
      </c>
      <c r="B38" s="43" t="s">
        <v>53</v>
      </c>
      <c r="C38" s="43">
        <v>27581505</v>
      </c>
      <c r="D38" s="43">
        <v>29053082</v>
      </c>
      <c r="E38" s="45" t="s">
        <v>4</v>
      </c>
      <c r="F38" s="46">
        <v>60000</v>
      </c>
      <c r="G38" s="46" t="s">
        <v>7</v>
      </c>
      <c r="H38" s="10" t="s">
        <v>130</v>
      </c>
      <c r="I38" s="22" t="s">
        <v>23</v>
      </c>
      <c r="J38" s="11">
        <v>2022</v>
      </c>
    </row>
    <row r="39" spans="1:10" s="13" customFormat="1" x14ac:dyDescent="0.3">
      <c r="A39" s="43" t="s">
        <v>99</v>
      </c>
      <c r="B39" s="43" t="s">
        <v>53</v>
      </c>
      <c r="C39" s="43">
        <v>38483316</v>
      </c>
      <c r="D39" s="43">
        <v>38962663</v>
      </c>
      <c r="E39" s="45" t="s">
        <v>4</v>
      </c>
      <c r="F39" s="46">
        <v>60000</v>
      </c>
      <c r="G39" s="46" t="s">
        <v>7</v>
      </c>
      <c r="H39" s="10" t="s">
        <v>107</v>
      </c>
      <c r="I39" s="22" t="s">
        <v>23</v>
      </c>
      <c r="J39" s="11">
        <v>2022</v>
      </c>
    </row>
    <row r="40" spans="1:10" s="13" customFormat="1" x14ac:dyDescent="0.3">
      <c r="A40" s="43" t="s">
        <v>103</v>
      </c>
      <c r="B40" s="43" t="s">
        <v>53</v>
      </c>
      <c r="C40" s="43">
        <v>22405005</v>
      </c>
      <c r="D40" s="43">
        <v>38994631</v>
      </c>
      <c r="E40" s="45" t="s">
        <v>4</v>
      </c>
      <c r="F40" s="46">
        <v>60000</v>
      </c>
      <c r="G40" s="46" t="s">
        <v>7</v>
      </c>
      <c r="H40" s="10" t="s">
        <v>131</v>
      </c>
      <c r="I40" s="22" t="s">
        <v>23</v>
      </c>
      <c r="J40" s="11">
        <v>2022</v>
      </c>
    </row>
    <row r="41" spans="1:10" s="13" customFormat="1" x14ac:dyDescent="0.3">
      <c r="A41" s="43" t="s">
        <v>111</v>
      </c>
      <c r="B41" s="43" t="s">
        <v>53</v>
      </c>
      <c r="C41" s="43">
        <v>39452475</v>
      </c>
      <c r="D41" s="43">
        <v>29053281</v>
      </c>
      <c r="E41" s="45" t="s">
        <v>4</v>
      </c>
      <c r="F41" s="46">
        <v>60000</v>
      </c>
      <c r="G41" s="46" t="s">
        <v>7</v>
      </c>
      <c r="H41" s="10" t="s">
        <v>112</v>
      </c>
      <c r="I41" s="22" t="s">
        <v>23</v>
      </c>
      <c r="J41" s="11">
        <v>2022</v>
      </c>
    </row>
    <row r="42" spans="1:10" ht="15.6" x14ac:dyDescent="0.3">
      <c r="A42" s="6"/>
      <c r="B42" s="14">
        <f>F42/F35</f>
        <v>7</v>
      </c>
      <c r="C42" s="6"/>
      <c r="D42" s="6"/>
      <c r="E42" s="8"/>
      <c r="F42" s="15">
        <f>SUM(F35:F41)</f>
        <v>420000</v>
      </c>
      <c r="G42" s="7"/>
      <c r="H42" s="8"/>
      <c r="I42" s="6"/>
      <c r="J42" s="27">
        <v>2022</v>
      </c>
    </row>
    <row r="43" spans="1:10" x14ac:dyDescent="0.3">
      <c r="A43" s="1" t="s">
        <v>8</v>
      </c>
      <c r="B43" s="21"/>
      <c r="C43" s="21"/>
      <c r="D43" s="21"/>
      <c r="E43" s="23"/>
      <c r="F43" s="21"/>
      <c r="G43" s="21"/>
      <c r="H43" s="23"/>
      <c r="I43" s="21"/>
      <c r="J43" s="27">
        <v>2022</v>
      </c>
    </row>
    <row r="44" spans="1:10" s="13" customFormat="1" x14ac:dyDescent="0.3">
      <c r="A44" s="43" t="s">
        <v>95</v>
      </c>
      <c r="B44" s="43" t="s">
        <v>53</v>
      </c>
      <c r="C44" s="43">
        <v>31169585</v>
      </c>
      <c r="D44" s="43">
        <v>18031331</v>
      </c>
      <c r="E44" s="45" t="s">
        <v>10</v>
      </c>
      <c r="F44" s="43">
        <v>80000</v>
      </c>
      <c r="G44" s="43" t="s">
        <v>9</v>
      </c>
      <c r="H44" s="10" t="s">
        <v>105</v>
      </c>
      <c r="I44" s="22" t="s">
        <v>23</v>
      </c>
      <c r="J44" s="29">
        <v>2022</v>
      </c>
    </row>
    <row r="45" spans="1:10" s="13" customFormat="1" x14ac:dyDescent="0.3">
      <c r="A45" s="43" t="s">
        <v>97</v>
      </c>
      <c r="B45" s="43" t="s">
        <v>53</v>
      </c>
      <c r="C45" s="43">
        <v>39450072</v>
      </c>
      <c r="D45" s="43">
        <v>29046302</v>
      </c>
      <c r="E45" s="45" t="s">
        <v>10</v>
      </c>
      <c r="F45" s="43">
        <v>80000</v>
      </c>
      <c r="G45" s="43" t="s">
        <v>9</v>
      </c>
      <c r="H45" s="10" t="s">
        <v>106</v>
      </c>
      <c r="I45" s="22" t="s">
        <v>23</v>
      </c>
      <c r="J45" s="29">
        <v>2022</v>
      </c>
    </row>
    <row r="46" spans="1:10" s="13" customFormat="1" x14ac:dyDescent="0.3">
      <c r="A46" s="43" t="s">
        <v>99</v>
      </c>
      <c r="B46" s="43" t="s">
        <v>53</v>
      </c>
      <c r="C46" s="43">
        <v>38483316</v>
      </c>
      <c r="D46" s="43">
        <v>38962663</v>
      </c>
      <c r="E46" s="45" t="s">
        <v>10</v>
      </c>
      <c r="F46" s="43">
        <v>80000</v>
      </c>
      <c r="G46" s="43" t="s">
        <v>9</v>
      </c>
      <c r="H46" s="10" t="s">
        <v>107</v>
      </c>
      <c r="I46" s="22" t="s">
        <v>23</v>
      </c>
      <c r="J46" s="29">
        <v>2022</v>
      </c>
    </row>
    <row r="47" spans="1:10" s="13" customFormat="1" x14ac:dyDescent="0.3">
      <c r="A47" s="43" t="s">
        <v>101</v>
      </c>
      <c r="B47" s="43" t="s">
        <v>53</v>
      </c>
      <c r="C47" s="43">
        <v>29236524</v>
      </c>
      <c r="D47" s="43">
        <v>38889085</v>
      </c>
      <c r="E47" s="45" t="s">
        <v>10</v>
      </c>
      <c r="F47" s="43">
        <v>80000</v>
      </c>
      <c r="G47" s="43" t="s">
        <v>9</v>
      </c>
      <c r="H47" s="10" t="s">
        <v>108</v>
      </c>
      <c r="I47" s="22" t="s">
        <v>23</v>
      </c>
      <c r="J47" s="29">
        <v>2022</v>
      </c>
    </row>
    <row r="48" spans="1:10" s="13" customFormat="1" x14ac:dyDescent="0.3">
      <c r="A48" s="43" t="s">
        <v>113</v>
      </c>
      <c r="B48" s="43" t="s">
        <v>53</v>
      </c>
      <c r="C48" s="43">
        <v>24355172</v>
      </c>
      <c r="D48" s="43">
        <v>28581925</v>
      </c>
      <c r="E48" s="45" t="s">
        <v>10</v>
      </c>
      <c r="F48" s="43">
        <v>80000</v>
      </c>
      <c r="G48" s="43" t="s">
        <v>9</v>
      </c>
      <c r="H48" s="10" t="s">
        <v>127</v>
      </c>
      <c r="I48" s="22" t="s">
        <v>23</v>
      </c>
      <c r="J48" s="29">
        <v>2022</v>
      </c>
    </row>
    <row r="49" spans="1:10" ht="15.6" x14ac:dyDescent="0.3">
      <c r="B49" s="14">
        <f>F49/F44</f>
        <v>5</v>
      </c>
      <c r="C49" s="19"/>
      <c r="D49" s="19"/>
      <c r="F49" s="15">
        <f>SUM(F44:F48)</f>
        <v>400000</v>
      </c>
      <c r="H49" s="17"/>
      <c r="J49" s="27">
        <v>2022</v>
      </c>
    </row>
    <row r="50" spans="1:10" x14ac:dyDescent="0.3">
      <c r="A50" s="1" t="s">
        <v>15</v>
      </c>
      <c r="B50" s="21"/>
      <c r="C50" s="24"/>
      <c r="D50" s="24"/>
      <c r="E50" s="23"/>
      <c r="F50" s="21"/>
      <c r="G50" s="21"/>
      <c r="H50" s="23"/>
      <c r="I50" s="21"/>
      <c r="J50" s="27">
        <v>2022</v>
      </c>
    </row>
    <row r="51" spans="1:10" s="13" customFormat="1" x14ac:dyDescent="0.3">
      <c r="A51" s="43" t="s">
        <v>95</v>
      </c>
      <c r="B51" s="43" t="s">
        <v>53</v>
      </c>
      <c r="C51" s="43">
        <v>31169585</v>
      </c>
      <c r="D51" s="43">
        <v>18031331</v>
      </c>
      <c r="E51" s="45" t="s">
        <v>11</v>
      </c>
      <c r="F51" s="43">
        <v>60000</v>
      </c>
      <c r="G51" s="43" t="s">
        <v>30</v>
      </c>
      <c r="H51" s="10" t="s">
        <v>105</v>
      </c>
      <c r="I51" s="22" t="s">
        <v>23</v>
      </c>
      <c r="J51" s="29">
        <v>2022</v>
      </c>
    </row>
    <row r="52" spans="1:10" s="13" customFormat="1" x14ac:dyDescent="0.3">
      <c r="A52" s="43" t="s">
        <v>101</v>
      </c>
      <c r="B52" s="43" t="s">
        <v>53</v>
      </c>
      <c r="C52" s="43">
        <v>29236524</v>
      </c>
      <c r="D52" s="43">
        <v>38889085</v>
      </c>
      <c r="E52" s="45" t="s">
        <v>11</v>
      </c>
      <c r="F52" s="43">
        <v>60000</v>
      </c>
      <c r="G52" s="43" t="s">
        <v>30</v>
      </c>
      <c r="H52" s="10" t="s">
        <v>108</v>
      </c>
      <c r="I52" s="22" t="s">
        <v>23</v>
      </c>
      <c r="J52" s="29">
        <v>2022</v>
      </c>
    </row>
    <row r="53" spans="1:10" s="13" customFormat="1" x14ac:dyDescent="0.3">
      <c r="A53" s="43" t="s">
        <v>113</v>
      </c>
      <c r="B53" s="43" t="s">
        <v>53</v>
      </c>
      <c r="C53" s="43">
        <v>24355172</v>
      </c>
      <c r="D53" s="43">
        <v>28581925</v>
      </c>
      <c r="E53" s="45" t="s">
        <v>11</v>
      </c>
      <c r="F53" s="43">
        <v>60000</v>
      </c>
      <c r="G53" s="43" t="s">
        <v>30</v>
      </c>
      <c r="H53" s="10" t="s">
        <v>127</v>
      </c>
      <c r="I53" s="22" t="s">
        <v>23</v>
      </c>
      <c r="J53" s="29">
        <v>2022</v>
      </c>
    </row>
    <row r="54" spans="1:10" ht="15.6" x14ac:dyDescent="0.3">
      <c r="B54" s="14">
        <f>F54/F51</f>
        <v>3</v>
      </c>
      <c r="F54" s="15">
        <f>SUM(F51:F53)</f>
        <v>180000</v>
      </c>
      <c r="H54" s="17"/>
      <c r="J54" s="27">
        <v>2022</v>
      </c>
    </row>
    <row r="55" spans="1:10" x14ac:dyDescent="0.3">
      <c r="A55" s="40">
        <v>2023</v>
      </c>
      <c r="B55" s="41"/>
      <c r="C55" s="41"/>
      <c r="D55" s="41"/>
      <c r="E55" s="41"/>
      <c r="F55" s="41"/>
      <c r="G55" s="41"/>
      <c r="H55" s="41"/>
      <c r="I55" s="41"/>
      <c r="J55" s="27">
        <v>2023</v>
      </c>
    </row>
    <row r="56" spans="1:10" x14ac:dyDescent="0.3">
      <c r="A56" s="40"/>
      <c r="B56" s="41"/>
      <c r="C56" s="41"/>
      <c r="D56" s="41"/>
      <c r="E56" s="41"/>
      <c r="F56" s="41"/>
      <c r="G56" s="41"/>
      <c r="H56" s="41"/>
      <c r="I56" s="41"/>
      <c r="J56" s="27">
        <v>2023</v>
      </c>
    </row>
    <row r="57" spans="1:10" x14ac:dyDescent="0.3">
      <c r="A57" s="1" t="s">
        <v>27</v>
      </c>
      <c r="B57" s="21"/>
      <c r="C57" s="21"/>
      <c r="D57" s="21"/>
      <c r="E57" s="23"/>
      <c r="F57" s="21"/>
      <c r="G57" s="21"/>
      <c r="H57" s="23"/>
      <c r="I57" s="21"/>
      <c r="J57" s="27">
        <v>2023</v>
      </c>
    </row>
    <row r="58" spans="1:10" s="13" customFormat="1" x14ac:dyDescent="0.3">
      <c r="A58" s="47" t="s">
        <v>52</v>
      </c>
      <c r="B58" s="43" t="s">
        <v>53</v>
      </c>
      <c r="C58" s="43">
        <v>26403427</v>
      </c>
      <c r="D58" s="43">
        <v>29057133</v>
      </c>
      <c r="E58" s="44" t="s">
        <v>28</v>
      </c>
      <c r="F58" s="43">
        <v>75000</v>
      </c>
      <c r="G58" s="43" t="s">
        <v>29</v>
      </c>
      <c r="H58" s="10" t="s">
        <v>72</v>
      </c>
      <c r="I58" s="22" t="s">
        <v>23</v>
      </c>
      <c r="J58" s="29">
        <v>2023</v>
      </c>
    </row>
    <row r="59" spans="1:10" s="13" customFormat="1" x14ac:dyDescent="0.3">
      <c r="A59" s="47" t="s">
        <v>54</v>
      </c>
      <c r="B59" s="43" t="s">
        <v>53</v>
      </c>
      <c r="C59" s="43">
        <v>26997452</v>
      </c>
      <c r="D59" s="43">
        <v>38955713</v>
      </c>
      <c r="E59" s="44" t="s">
        <v>28</v>
      </c>
      <c r="F59" s="43">
        <v>75000</v>
      </c>
      <c r="G59" s="43" t="s">
        <v>29</v>
      </c>
      <c r="H59" s="10" t="s">
        <v>73</v>
      </c>
      <c r="I59" s="22" t="s">
        <v>23</v>
      </c>
      <c r="J59" s="29">
        <v>2023</v>
      </c>
    </row>
    <row r="60" spans="1:10" s="13" customFormat="1" x14ac:dyDescent="0.3">
      <c r="A60" s="47" t="s">
        <v>93</v>
      </c>
      <c r="B60" s="43" t="s">
        <v>53</v>
      </c>
      <c r="C60" s="43">
        <v>37736666</v>
      </c>
      <c r="D60" s="43">
        <v>90058854</v>
      </c>
      <c r="E60" s="44" t="s">
        <v>28</v>
      </c>
      <c r="F60" s="43">
        <v>75000</v>
      </c>
      <c r="G60" s="43" t="s">
        <v>29</v>
      </c>
      <c r="H60" s="10" t="s">
        <v>114</v>
      </c>
      <c r="I60" s="22" t="s">
        <v>23</v>
      </c>
      <c r="J60" s="29">
        <v>2023</v>
      </c>
    </row>
    <row r="61" spans="1:10" s="13" customFormat="1" x14ac:dyDescent="0.3">
      <c r="A61" s="47" t="s">
        <v>115</v>
      </c>
      <c r="B61" s="43" t="s">
        <v>53</v>
      </c>
      <c r="C61" s="43">
        <v>36640257</v>
      </c>
      <c r="D61" s="43">
        <v>62006844</v>
      </c>
      <c r="E61" s="44" t="s">
        <v>28</v>
      </c>
      <c r="F61" s="43">
        <v>75000</v>
      </c>
      <c r="G61" s="43" t="s">
        <v>29</v>
      </c>
      <c r="H61" s="10" t="s">
        <v>116</v>
      </c>
      <c r="I61" s="22" t="s">
        <v>23</v>
      </c>
      <c r="J61" s="29">
        <v>2023</v>
      </c>
    </row>
    <row r="62" spans="1:10" s="13" customFormat="1" x14ac:dyDescent="0.3">
      <c r="A62" s="47" t="s">
        <v>117</v>
      </c>
      <c r="B62" s="43" t="s">
        <v>53</v>
      </c>
      <c r="C62" s="43">
        <v>38643088</v>
      </c>
      <c r="D62" s="43">
        <v>65027455</v>
      </c>
      <c r="E62" s="44" t="s">
        <v>28</v>
      </c>
      <c r="F62" s="43">
        <v>75000</v>
      </c>
      <c r="G62" s="43" t="s">
        <v>29</v>
      </c>
      <c r="H62" s="10" t="s">
        <v>118</v>
      </c>
      <c r="I62" s="22" t="s">
        <v>23</v>
      </c>
      <c r="J62" s="29">
        <v>2023</v>
      </c>
    </row>
    <row r="63" spans="1:10" s="13" customFormat="1" x14ac:dyDescent="0.3">
      <c r="A63" s="47" t="s">
        <v>119</v>
      </c>
      <c r="B63" s="43" t="s">
        <v>53</v>
      </c>
      <c r="C63" s="43">
        <v>30433908</v>
      </c>
      <c r="D63" s="43">
        <v>56000843</v>
      </c>
      <c r="E63" s="44" t="s">
        <v>28</v>
      </c>
      <c r="F63" s="43">
        <v>75000</v>
      </c>
      <c r="G63" s="43" t="s">
        <v>29</v>
      </c>
      <c r="H63" s="10" t="s">
        <v>120</v>
      </c>
      <c r="I63" s="22" t="s">
        <v>23</v>
      </c>
      <c r="J63" s="29">
        <v>2023</v>
      </c>
    </row>
    <row r="64" spans="1:10" s="13" customFormat="1" x14ac:dyDescent="0.3">
      <c r="A64" s="47" t="s">
        <v>121</v>
      </c>
      <c r="B64" s="43" t="s">
        <v>53</v>
      </c>
      <c r="C64" s="43">
        <v>40985378</v>
      </c>
      <c r="D64" s="43">
        <v>38888694</v>
      </c>
      <c r="E64" s="44" t="s">
        <v>28</v>
      </c>
      <c r="F64" s="43">
        <v>75000</v>
      </c>
      <c r="G64" s="43" t="s">
        <v>29</v>
      </c>
      <c r="H64" s="10" t="s">
        <v>122</v>
      </c>
      <c r="I64" s="22" t="s">
        <v>23</v>
      </c>
      <c r="J64" s="29">
        <v>2023</v>
      </c>
    </row>
    <row r="65" spans="1:10" s="13" customFormat="1" x14ac:dyDescent="0.3">
      <c r="A65" s="47" t="s">
        <v>123</v>
      </c>
      <c r="B65" s="43" t="s">
        <v>53</v>
      </c>
      <c r="C65" s="43">
        <v>41344400</v>
      </c>
      <c r="D65" s="43">
        <v>29057235</v>
      </c>
      <c r="E65" s="44" t="s">
        <v>28</v>
      </c>
      <c r="F65" s="43">
        <v>75000</v>
      </c>
      <c r="G65" s="43" t="s">
        <v>29</v>
      </c>
      <c r="H65" s="10" t="s">
        <v>124</v>
      </c>
      <c r="I65" s="22" t="s">
        <v>23</v>
      </c>
      <c r="J65" s="29">
        <v>2023</v>
      </c>
    </row>
    <row r="66" spans="1:10" ht="15.6" x14ac:dyDescent="0.3">
      <c r="A66" s="13"/>
      <c r="B66" s="14">
        <f>F66/F58</f>
        <v>8</v>
      </c>
      <c r="C66" s="13"/>
      <c r="D66" s="13"/>
      <c r="E66" s="13"/>
      <c r="F66" s="15">
        <f>SUM(F58:F65)</f>
        <v>600000</v>
      </c>
      <c r="G66" s="13"/>
      <c r="H66" s="20"/>
      <c r="I66" s="13"/>
      <c r="J66" s="27">
        <v>2023</v>
      </c>
    </row>
    <row r="67" spans="1:10" x14ac:dyDescent="0.3">
      <c r="A67" s="1" t="s">
        <v>46</v>
      </c>
      <c r="B67" s="21"/>
      <c r="C67" s="21"/>
      <c r="D67" s="21"/>
      <c r="E67" s="23"/>
      <c r="F67" s="21"/>
      <c r="G67" s="21"/>
      <c r="H67" s="23"/>
      <c r="I67" s="21"/>
      <c r="J67" s="27">
        <v>2023</v>
      </c>
    </row>
    <row r="68" spans="1:10" s="13" customFormat="1" x14ac:dyDescent="0.3">
      <c r="A68" s="47" t="s">
        <v>52</v>
      </c>
      <c r="B68" s="43" t="s">
        <v>53</v>
      </c>
      <c r="C68" s="43">
        <v>26403427</v>
      </c>
      <c r="D68" s="43">
        <v>29057133</v>
      </c>
      <c r="E68" s="44" t="s">
        <v>48</v>
      </c>
      <c r="F68" s="43">
        <v>75000</v>
      </c>
      <c r="G68" s="43" t="s">
        <v>47</v>
      </c>
      <c r="H68" s="10" t="s">
        <v>72</v>
      </c>
      <c r="I68" s="22" t="s">
        <v>23</v>
      </c>
      <c r="J68" s="27">
        <v>2023</v>
      </c>
    </row>
    <row r="69" spans="1:10" s="13" customFormat="1" x14ac:dyDescent="0.3">
      <c r="A69" s="47" t="s">
        <v>54</v>
      </c>
      <c r="B69" s="43" t="s">
        <v>53</v>
      </c>
      <c r="C69" s="43">
        <v>26997452</v>
      </c>
      <c r="D69" s="43">
        <v>38955713</v>
      </c>
      <c r="E69" s="44" t="s">
        <v>48</v>
      </c>
      <c r="F69" s="43">
        <v>75000</v>
      </c>
      <c r="G69" s="43" t="s">
        <v>47</v>
      </c>
      <c r="H69" s="30" t="s">
        <v>73</v>
      </c>
      <c r="I69" s="22" t="s">
        <v>23</v>
      </c>
      <c r="J69" s="27">
        <v>2023</v>
      </c>
    </row>
    <row r="70" spans="1:10" s="13" customFormat="1" x14ac:dyDescent="0.3">
      <c r="A70" s="47" t="s">
        <v>93</v>
      </c>
      <c r="B70" s="43" t="s">
        <v>53</v>
      </c>
      <c r="C70" s="43">
        <v>37736666</v>
      </c>
      <c r="D70" s="43">
        <v>90058854</v>
      </c>
      <c r="E70" s="44" t="s">
        <v>48</v>
      </c>
      <c r="F70" s="43">
        <v>75000</v>
      </c>
      <c r="G70" s="43" t="s">
        <v>47</v>
      </c>
      <c r="H70" s="10" t="s">
        <v>114</v>
      </c>
      <c r="I70" s="22" t="s">
        <v>23</v>
      </c>
      <c r="J70" s="29">
        <v>2023</v>
      </c>
    </row>
    <row r="71" spans="1:10" s="13" customFormat="1" x14ac:dyDescent="0.3">
      <c r="A71" s="47" t="s">
        <v>115</v>
      </c>
      <c r="B71" s="43" t="s">
        <v>53</v>
      </c>
      <c r="C71" s="43">
        <v>36640257</v>
      </c>
      <c r="D71" s="43">
        <v>62006844</v>
      </c>
      <c r="E71" s="44" t="s">
        <v>48</v>
      </c>
      <c r="F71" s="43">
        <v>75000</v>
      </c>
      <c r="G71" s="43" t="s">
        <v>47</v>
      </c>
      <c r="H71" s="10" t="s">
        <v>116</v>
      </c>
      <c r="I71" s="22" t="s">
        <v>23</v>
      </c>
      <c r="J71" s="29">
        <v>2023</v>
      </c>
    </row>
    <row r="72" spans="1:10" s="13" customFormat="1" x14ac:dyDescent="0.3">
      <c r="A72" s="47" t="s">
        <v>117</v>
      </c>
      <c r="B72" s="43" t="s">
        <v>53</v>
      </c>
      <c r="C72" s="43">
        <v>38643088</v>
      </c>
      <c r="D72" s="43">
        <v>65027455</v>
      </c>
      <c r="E72" s="44" t="s">
        <v>48</v>
      </c>
      <c r="F72" s="43">
        <v>75000</v>
      </c>
      <c r="G72" s="43" t="s">
        <v>47</v>
      </c>
      <c r="H72" s="10" t="s">
        <v>118</v>
      </c>
      <c r="I72" s="22" t="s">
        <v>23</v>
      </c>
      <c r="J72" s="29">
        <v>2023</v>
      </c>
    </row>
    <row r="73" spans="1:10" s="13" customFormat="1" x14ac:dyDescent="0.3">
      <c r="A73" s="47" t="s">
        <v>119</v>
      </c>
      <c r="B73" s="43" t="s">
        <v>53</v>
      </c>
      <c r="C73" s="43">
        <v>30433908</v>
      </c>
      <c r="D73" s="43">
        <v>56000843</v>
      </c>
      <c r="E73" s="44" t="s">
        <v>48</v>
      </c>
      <c r="F73" s="43">
        <v>75000</v>
      </c>
      <c r="G73" s="43" t="s">
        <v>47</v>
      </c>
      <c r="H73" s="10" t="s">
        <v>120</v>
      </c>
      <c r="I73" s="22" t="s">
        <v>23</v>
      </c>
      <c r="J73" s="29">
        <v>2023</v>
      </c>
    </row>
    <row r="74" spans="1:10" s="13" customFormat="1" x14ac:dyDescent="0.3">
      <c r="A74" s="47" t="s">
        <v>121</v>
      </c>
      <c r="B74" s="43" t="s">
        <v>53</v>
      </c>
      <c r="C74" s="43">
        <v>40985378</v>
      </c>
      <c r="D74" s="43">
        <v>38888694</v>
      </c>
      <c r="E74" s="44" t="s">
        <v>48</v>
      </c>
      <c r="F74" s="43">
        <v>75000</v>
      </c>
      <c r="G74" s="43" t="s">
        <v>47</v>
      </c>
      <c r="H74" s="10" t="s">
        <v>122</v>
      </c>
      <c r="I74" s="22" t="s">
        <v>23</v>
      </c>
      <c r="J74" s="29">
        <v>2023</v>
      </c>
    </row>
    <row r="75" spans="1:10" s="13" customFormat="1" x14ac:dyDescent="0.3">
      <c r="A75" s="47" t="s">
        <v>123</v>
      </c>
      <c r="B75" s="43" t="s">
        <v>53</v>
      </c>
      <c r="C75" s="43">
        <v>41344400</v>
      </c>
      <c r="D75" s="43">
        <v>29057235</v>
      </c>
      <c r="E75" s="44" t="s">
        <v>48</v>
      </c>
      <c r="F75" s="43">
        <v>75000</v>
      </c>
      <c r="G75" s="43" t="s">
        <v>47</v>
      </c>
      <c r="H75" s="10" t="s">
        <v>124</v>
      </c>
      <c r="I75" s="22" t="s">
        <v>23</v>
      </c>
      <c r="J75" s="29">
        <v>2023</v>
      </c>
    </row>
    <row r="76" spans="1:10" ht="15.6" x14ac:dyDescent="0.3">
      <c r="A76" s="13"/>
      <c r="B76" s="14">
        <f>F76/F68</f>
        <v>8</v>
      </c>
      <c r="C76" s="13"/>
      <c r="D76" s="13"/>
      <c r="E76" s="13"/>
      <c r="F76" s="15">
        <f>SUM(F68:F75)</f>
        <v>600000</v>
      </c>
      <c r="G76" s="13"/>
      <c r="H76" s="20"/>
      <c r="I76" s="13"/>
      <c r="J76" s="27">
        <v>2023</v>
      </c>
    </row>
    <row r="77" spans="1:10" x14ac:dyDescent="0.3">
      <c r="A77" s="1" t="s">
        <v>49</v>
      </c>
      <c r="B77" s="21"/>
      <c r="C77" s="24"/>
      <c r="D77" s="21"/>
      <c r="E77" s="23"/>
      <c r="F77" s="21"/>
      <c r="G77" s="21"/>
      <c r="H77" s="23"/>
      <c r="I77" s="21"/>
      <c r="J77" s="27">
        <v>2023</v>
      </c>
    </row>
    <row r="78" spans="1:10" s="38" customFormat="1" x14ac:dyDescent="0.3">
      <c r="A78" s="33" t="s">
        <v>55</v>
      </c>
      <c r="B78" s="33" t="s">
        <v>53</v>
      </c>
      <c r="C78" s="34">
        <v>18623239</v>
      </c>
      <c r="D78" s="33">
        <v>38004672</v>
      </c>
      <c r="E78" s="35" t="s">
        <v>50</v>
      </c>
      <c r="F78" s="33">
        <v>100000</v>
      </c>
      <c r="G78" s="33" t="s">
        <v>51</v>
      </c>
      <c r="H78" s="36" t="s">
        <v>74</v>
      </c>
      <c r="I78" s="36" t="s">
        <v>23</v>
      </c>
      <c r="J78" s="37">
        <v>2023</v>
      </c>
    </row>
    <row r="79" spans="1:10" s="38" customFormat="1" x14ac:dyDescent="0.3">
      <c r="A79" s="33" t="s">
        <v>86</v>
      </c>
      <c r="B79" s="33" t="s">
        <v>53</v>
      </c>
      <c r="C79" s="34">
        <v>28677067</v>
      </c>
      <c r="D79" s="33">
        <v>15023532</v>
      </c>
      <c r="E79" s="35" t="s">
        <v>50</v>
      </c>
      <c r="F79" s="33">
        <v>100000</v>
      </c>
      <c r="G79" s="33" t="s">
        <v>51</v>
      </c>
      <c r="H79" s="36" t="s">
        <v>75</v>
      </c>
      <c r="I79" s="36" t="s">
        <v>23</v>
      </c>
      <c r="J79" s="37">
        <v>2023</v>
      </c>
    </row>
    <row r="80" spans="1:10" s="38" customFormat="1" x14ac:dyDescent="0.3">
      <c r="A80" s="33" t="s">
        <v>56</v>
      </c>
      <c r="B80" s="33" t="s">
        <v>53</v>
      </c>
      <c r="C80" s="34">
        <v>37119199</v>
      </c>
      <c r="D80" s="33">
        <v>15901133</v>
      </c>
      <c r="E80" s="35" t="s">
        <v>50</v>
      </c>
      <c r="F80" s="33">
        <v>100000</v>
      </c>
      <c r="G80" s="33" t="s">
        <v>51</v>
      </c>
      <c r="H80" s="36" t="s">
        <v>76</v>
      </c>
      <c r="I80" s="36" t="s">
        <v>23</v>
      </c>
      <c r="J80" s="37">
        <v>2023</v>
      </c>
    </row>
    <row r="81" spans="1:10" s="38" customFormat="1" x14ac:dyDescent="0.3">
      <c r="A81" s="33" t="s">
        <v>57</v>
      </c>
      <c r="B81" s="33" t="s">
        <v>53</v>
      </c>
      <c r="C81" s="34">
        <v>14637065</v>
      </c>
      <c r="D81" s="33">
        <v>64011755</v>
      </c>
      <c r="E81" s="35" t="s">
        <v>50</v>
      </c>
      <c r="F81" s="33">
        <v>100000</v>
      </c>
      <c r="G81" s="33" t="s">
        <v>51</v>
      </c>
      <c r="H81" s="36" t="s">
        <v>77</v>
      </c>
      <c r="I81" s="36" t="s">
        <v>23</v>
      </c>
      <c r="J81" s="37">
        <v>2023</v>
      </c>
    </row>
    <row r="82" spans="1:10" s="38" customFormat="1" x14ac:dyDescent="0.3">
      <c r="A82" s="33" t="s">
        <v>58</v>
      </c>
      <c r="B82" s="33" t="s">
        <v>53</v>
      </c>
      <c r="C82" s="34">
        <v>35345328</v>
      </c>
      <c r="D82" s="33">
        <v>15901722</v>
      </c>
      <c r="E82" s="35" t="s">
        <v>50</v>
      </c>
      <c r="F82" s="33">
        <v>100000</v>
      </c>
      <c r="G82" s="33" t="s">
        <v>51</v>
      </c>
      <c r="H82" s="36" t="s">
        <v>78</v>
      </c>
      <c r="I82" s="36" t="s">
        <v>23</v>
      </c>
      <c r="J82" s="37">
        <v>2023</v>
      </c>
    </row>
    <row r="83" spans="1:10" s="38" customFormat="1" x14ac:dyDescent="0.3">
      <c r="A83" s="33" t="s">
        <v>60</v>
      </c>
      <c r="B83" s="33" t="s">
        <v>53</v>
      </c>
      <c r="C83" s="34">
        <v>17058881</v>
      </c>
      <c r="D83" s="33">
        <v>15021064</v>
      </c>
      <c r="E83" s="35" t="s">
        <v>50</v>
      </c>
      <c r="F83" s="33">
        <v>100000</v>
      </c>
      <c r="G83" s="33" t="s">
        <v>51</v>
      </c>
      <c r="H83" s="36" t="s">
        <v>79</v>
      </c>
      <c r="I83" s="36" t="s">
        <v>23</v>
      </c>
      <c r="J83" s="37">
        <v>2023</v>
      </c>
    </row>
    <row r="84" spans="1:10" s="38" customFormat="1" x14ac:dyDescent="0.3">
      <c r="A84" s="33" t="s">
        <v>61</v>
      </c>
      <c r="B84" s="33" t="s">
        <v>53</v>
      </c>
      <c r="C84" s="34">
        <v>35199422</v>
      </c>
      <c r="D84" s="33">
        <v>15031771</v>
      </c>
      <c r="E84" s="35" t="s">
        <v>50</v>
      </c>
      <c r="F84" s="33">
        <v>100000</v>
      </c>
      <c r="G84" s="33" t="s">
        <v>51</v>
      </c>
      <c r="H84" s="36" t="s">
        <v>80</v>
      </c>
      <c r="I84" s="36" t="s">
        <v>23</v>
      </c>
      <c r="J84" s="37">
        <v>2023</v>
      </c>
    </row>
    <row r="85" spans="1:10" s="38" customFormat="1" x14ac:dyDescent="0.3">
      <c r="A85" s="33" t="s">
        <v>62</v>
      </c>
      <c r="B85" s="33" t="s">
        <v>53</v>
      </c>
      <c r="C85" s="34">
        <v>29384384</v>
      </c>
      <c r="D85" s="33">
        <v>15022353</v>
      </c>
      <c r="E85" s="35" t="s">
        <v>50</v>
      </c>
      <c r="F85" s="33">
        <v>100000</v>
      </c>
      <c r="G85" s="33" t="s">
        <v>51</v>
      </c>
      <c r="H85" s="36" t="s">
        <v>81</v>
      </c>
      <c r="I85" s="36" t="s">
        <v>23</v>
      </c>
      <c r="J85" s="37">
        <v>2023</v>
      </c>
    </row>
    <row r="86" spans="1:10" s="38" customFormat="1" x14ac:dyDescent="0.3">
      <c r="A86" s="33" t="s">
        <v>63</v>
      </c>
      <c r="B86" s="33" t="s">
        <v>53</v>
      </c>
      <c r="C86" s="34">
        <v>16309049</v>
      </c>
      <c r="D86" s="33">
        <v>15028215</v>
      </c>
      <c r="E86" s="35" t="s">
        <v>50</v>
      </c>
      <c r="F86" s="33">
        <v>100000</v>
      </c>
      <c r="G86" s="33" t="s">
        <v>51</v>
      </c>
      <c r="H86" s="36" t="s">
        <v>82</v>
      </c>
      <c r="I86" s="36" t="s">
        <v>23</v>
      </c>
      <c r="J86" s="37">
        <v>2023</v>
      </c>
    </row>
    <row r="87" spans="1:10" s="38" customFormat="1" x14ac:dyDescent="0.3">
      <c r="A87" s="33" t="s">
        <v>64</v>
      </c>
      <c r="B87" s="33" t="s">
        <v>53</v>
      </c>
      <c r="C87" s="34">
        <v>23162056</v>
      </c>
      <c r="D87" s="33">
        <v>58216685</v>
      </c>
      <c r="E87" s="35" t="s">
        <v>50</v>
      </c>
      <c r="F87" s="33">
        <v>100000</v>
      </c>
      <c r="G87" s="33" t="s">
        <v>51</v>
      </c>
      <c r="H87" s="36" t="s">
        <v>65</v>
      </c>
      <c r="I87" s="36" t="s">
        <v>23</v>
      </c>
      <c r="J87" s="37">
        <v>2023</v>
      </c>
    </row>
    <row r="88" spans="1:10" s="38" customFormat="1" x14ac:dyDescent="0.3">
      <c r="A88" s="33" t="s">
        <v>69</v>
      </c>
      <c r="B88" s="33" t="s">
        <v>53</v>
      </c>
      <c r="C88" s="34">
        <v>30773015</v>
      </c>
      <c r="D88" s="33">
        <v>38962532</v>
      </c>
      <c r="E88" s="35" t="s">
        <v>50</v>
      </c>
      <c r="F88" s="33">
        <v>100000</v>
      </c>
      <c r="G88" s="33" t="s">
        <v>51</v>
      </c>
      <c r="H88" s="36" t="s">
        <v>83</v>
      </c>
      <c r="I88" s="36" t="s">
        <v>23</v>
      </c>
      <c r="J88" s="37">
        <v>2023</v>
      </c>
    </row>
    <row r="89" spans="1:10" s="38" customFormat="1" x14ac:dyDescent="0.3">
      <c r="A89" s="33" t="s">
        <v>70</v>
      </c>
      <c r="B89" s="33" t="s">
        <v>53</v>
      </c>
      <c r="C89" s="34">
        <v>22838955</v>
      </c>
      <c r="D89" s="33">
        <v>56003464</v>
      </c>
      <c r="E89" s="35" t="s">
        <v>50</v>
      </c>
      <c r="F89" s="33">
        <v>100000</v>
      </c>
      <c r="G89" s="33" t="s">
        <v>51</v>
      </c>
      <c r="H89" s="36" t="s">
        <v>84</v>
      </c>
      <c r="I89" s="36" t="s">
        <v>23</v>
      </c>
      <c r="J89" s="37">
        <v>2023</v>
      </c>
    </row>
    <row r="90" spans="1:10" s="38" customFormat="1" x14ac:dyDescent="0.3">
      <c r="A90" s="33" t="s">
        <v>71</v>
      </c>
      <c r="B90" s="33" t="s">
        <v>53</v>
      </c>
      <c r="C90" s="34">
        <v>23015711</v>
      </c>
      <c r="D90" s="33">
        <v>51015131</v>
      </c>
      <c r="E90" s="35" t="s">
        <v>50</v>
      </c>
      <c r="F90" s="33">
        <v>100000</v>
      </c>
      <c r="G90" s="33" t="s">
        <v>51</v>
      </c>
      <c r="H90" s="36" t="s">
        <v>85</v>
      </c>
      <c r="I90" s="36" t="s">
        <v>23</v>
      </c>
      <c r="J90" s="37">
        <v>2023</v>
      </c>
    </row>
    <row r="91" spans="1:10" ht="15.6" x14ac:dyDescent="0.3">
      <c r="A91" s="13"/>
      <c r="B91" s="14">
        <f>F91/F81</f>
        <v>13</v>
      </c>
      <c r="C91" s="28"/>
      <c r="D91" s="13"/>
      <c r="E91" s="13"/>
      <c r="F91" s="31">
        <f>SUM(F78:F90)</f>
        <v>1300000</v>
      </c>
      <c r="G91" s="13"/>
      <c r="H91" s="20"/>
      <c r="I91" s="13"/>
      <c r="J91" s="29">
        <v>2023</v>
      </c>
    </row>
    <row r="92" spans="1:10" x14ac:dyDescent="0.3">
      <c r="J92" s="27"/>
    </row>
    <row r="93" spans="1:10" x14ac:dyDescent="0.3">
      <c r="J93" s="27"/>
    </row>
    <row r="95" spans="1:10" x14ac:dyDescent="0.3">
      <c r="A95" s="1" t="s">
        <v>49</v>
      </c>
      <c r="B95" s="21"/>
      <c r="C95" s="24"/>
      <c r="D95" s="21"/>
      <c r="E95" s="23"/>
      <c r="F95" s="21"/>
      <c r="G95" s="21"/>
      <c r="H95" s="23"/>
      <c r="I95" s="21"/>
      <c r="J95" s="29">
        <v>2023</v>
      </c>
    </row>
    <row r="96" spans="1:10" x14ac:dyDescent="0.3">
      <c r="A96" s="48" t="s">
        <v>96</v>
      </c>
      <c r="B96" s="48" t="s">
        <v>53</v>
      </c>
      <c r="C96" s="48">
        <v>17677380</v>
      </c>
      <c r="D96" s="48">
        <v>59041404</v>
      </c>
      <c r="E96" s="44" t="s">
        <v>50</v>
      </c>
      <c r="F96" s="43">
        <v>100000</v>
      </c>
      <c r="G96" s="43" t="s">
        <v>51</v>
      </c>
      <c r="H96" s="22" t="s">
        <v>109</v>
      </c>
      <c r="I96" s="22" t="s">
        <v>23</v>
      </c>
      <c r="J96" s="29">
        <v>2023</v>
      </c>
    </row>
    <row r="97" spans="1:10" x14ac:dyDescent="0.3">
      <c r="A97" s="48" t="s">
        <v>88</v>
      </c>
      <c r="B97" s="48" t="s">
        <v>53</v>
      </c>
      <c r="C97" s="48">
        <v>29384235</v>
      </c>
      <c r="D97" s="48">
        <v>15358212</v>
      </c>
      <c r="E97" s="44" t="s">
        <v>50</v>
      </c>
      <c r="F97" s="43">
        <v>100000</v>
      </c>
      <c r="G97" s="43" t="s">
        <v>51</v>
      </c>
      <c r="H97" s="22" t="s">
        <v>110</v>
      </c>
      <c r="I97" s="22" t="s">
        <v>23</v>
      </c>
      <c r="J97" s="29">
        <v>2023</v>
      </c>
    </row>
    <row r="98" spans="1:10" x14ac:dyDescent="0.3">
      <c r="A98" s="48" t="s">
        <v>125</v>
      </c>
      <c r="B98" s="48" t="s">
        <v>53</v>
      </c>
      <c r="C98" s="48">
        <v>25946024</v>
      </c>
      <c r="D98" s="48">
        <v>76216431</v>
      </c>
      <c r="E98" s="44" t="s">
        <v>50</v>
      </c>
      <c r="F98" s="43">
        <v>100000</v>
      </c>
      <c r="G98" s="43" t="s">
        <v>51</v>
      </c>
      <c r="H98" s="22" t="s">
        <v>126</v>
      </c>
      <c r="I98" s="22" t="s">
        <v>23</v>
      </c>
      <c r="J98" s="29">
        <v>2023</v>
      </c>
    </row>
    <row r="99" spans="1:10" ht="15.6" x14ac:dyDescent="0.3">
      <c r="B99" s="14">
        <f>F99/F126</f>
        <v>3</v>
      </c>
      <c r="C99" s="28"/>
      <c r="D99" s="13"/>
      <c r="E99" s="13"/>
      <c r="F99" s="31">
        <f>SUM(F96:F98)</f>
        <v>300000</v>
      </c>
      <c r="G99" s="13"/>
    </row>
    <row r="100" spans="1:10" s="38" customFormat="1" x14ac:dyDescent="0.3">
      <c r="A100"/>
      <c r="B100"/>
      <c r="C100"/>
      <c r="D100"/>
      <c r="E100"/>
      <c r="F100"/>
      <c r="G100"/>
      <c r="H100"/>
      <c r="I100"/>
      <c r="J100"/>
    </row>
    <row r="101" spans="1:10" s="38" customFormat="1" x14ac:dyDescent="0.3">
      <c r="A101"/>
      <c r="B101"/>
      <c r="C101"/>
      <c r="D101"/>
      <c r="E101"/>
      <c r="F101"/>
      <c r="G101"/>
      <c r="H101"/>
      <c r="I101"/>
      <c r="J101"/>
    </row>
    <row r="102" spans="1:10" s="38" customFormat="1" x14ac:dyDescent="0.3">
      <c r="A102"/>
      <c r="B102"/>
      <c r="C102"/>
      <c r="D102"/>
      <c r="E102"/>
      <c r="F102"/>
      <c r="G102"/>
      <c r="H102"/>
      <c r="I102"/>
      <c r="J102"/>
    </row>
    <row r="103" spans="1:10" s="38" customFormat="1" x14ac:dyDescent="0.3">
      <c r="A103"/>
      <c r="B103"/>
      <c r="C103"/>
      <c r="D103"/>
      <c r="E103"/>
      <c r="F103"/>
      <c r="G103"/>
      <c r="H103"/>
      <c r="I103"/>
      <c r="J103"/>
    </row>
    <row r="104" spans="1:10" s="38" customFormat="1" x14ac:dyDescent="0.3">
      <c r="A104" s="1" t="s">
        <v>66</v>
      </c>
      <c r="B104" s="21"/>
      <c r="C104" s="24"/>
      <c r="D104" s="21"/>
      <c r="E104" s="23"/>
      <c r="F104" s="21"/>
      <c r="G104" s="21"/>
      <c r="H104" s="23"/>
      <c r="I104" s="21"/>
      <c r="J104" s="27">
        <v>2023</v>
      </c>
    </row>
    <row r="105" spans="1:10" s="38" customFormat="1" x14ac:dyDescent="0.3">
      <c r="A105" s="48" t="s">
        <v>96</v>
      </c>
      <c r="B105" s="48" t="s">
        <v>53</v>
      </c>
      <c r="C105" s="48">
        <v>17677380</v>
      </c>
      <c r="D105" s="48">
        <v>59041404</v>
      </c>
      <c r="E105" s="44" t="s">
        <v>90</v>
      </c>
      <c r="F105" s="43">
        <v>100000</v>
      </c>
      <c r="G105" s="43" t="s">
        <v>67</v>
      </c>
      <c r="H105" s="22" t="s">
        <v>109</v>
      </c>
      <c r="I105" s="22" t="s">
        <v>23</v>
      </c>
      <c r="J105" s="29">
        <v>2023</v>
      </c>
    </row>
    <row r="106" spans="1:10" s="38" customFormat="1" x14ac:dyDescent="0.3">
      <c r="A106" s="48" t="s">
        <v>125</v>
      </c>
      <c r="B106" s="48" t="s">
        <v>53</v>
      </c>
      <c r="C106" s="48">
        <v>25946024</v>
      </c>
      <c r="D106" s="48">
        <v>76216431</v>
      </c>
      <c r="E106" s="44" t="s">
        <v>90</v>
      </c>
      <c r="F106" s="43">
        <v>100000</v>
      </c>
      <c r="G106" s="43" t="s">
        <v>67</v>
      </c>
      <c r="H106" s="22" t="s">
        <v>126</v>
      </c>
      <c r="I106" s="22" t="s">
        <v>23</v>
      </c>
      <c r="J106" s="29">
        <v>2023</v>
      </c>
    </row>
    <row r="107" spans="1:10" s="38" customFormat="1" ht="15.6" x14ac:dyDescent="0.3">
      <c r="A107"/>
      <c r="B107" s="14">
        <f>F107/F105</f>
        <v>2</v>
      </c>
      <c r="C107" s="28"/>
      <c r="D107" s="13"/>
      <c r="E107" s="13"/>
      <c r="F107" s="31">
        <f>SUM(F105:F106)</f>
        <v>200000</v>
      </c>
      <c r="G107"/>
      <c r="H107"/>
      <c r="I107"/>
      <c r="J107"/>
    </row>
    <row r="108" spans="1:10" s="38" customFormat="1" x14ac:dyDescent="0.3">
      <c r="A108"/>
      <c r="B108"/>
      <c r="C108"/>
      <c r="D108"/>
      <c r="E108"/>
      <c r="F108"/>
      <c r="G108"/>
      <c r="H108"/>
      <c r="I108"/>
      <c r="J108"/>
    </row>
    <row r="109" spans="1:10" s="38" customFormat="1" x14ac:dyDescent="0.3">
      <c r="A109"/>
      <c r="B109"/>
      <c r="C109"/>
      <c r="D109"/>
      <c r="E109"/>
      <c r="F109"/>
      <c r="G109"/>
      <c r="H109"/>
      <c r="I109"/>
      <c r="J109" s="27"/>
    </row>
    <row r="110" spans="1:10" s="38" customFormat="1" x14ac:dyDescent="0.3">
      <c r="A110"/>
      <c r="B110"/>
      <c r="C110"/>
      <c r="D110"/>
      <c r="E110"/>
      <c r="F110"/>
      <c r="G110"/>
      <c r="H110"/>
      <c r="I110"/>
      <c r="J110" s="27"/>
    </row>
    <row r="111" spans="1:10" s="38" customFormat="1" x14ac:dyDescent="0.3">
      <c r="A111"/>
      <c r="B111"/>
      <c r="C111"/>
      <c r="D111"/>
      <c r="E111"/>
      <c r="F111"/>
      <c r="G111"/>
      <c r="H111"/>
      <c r="I111"/>
      <c r="J111" s="27"/>
    </row>
    <row r="112" spans="1:10" s="38" customFormat="1" x14ac:dyDescent="0.3">
      <c r="A112"/>
      <c r="B112"/>
      <c r="C112"/>
      <c r="D112"/>
      <c r="E112"/>
      <c r="F112"/>
      <c r="G112"/>
      <c r="H112"/>
      <c r="I112"/>
      <c r="J112" s="27"/>
    </row>
    <row r="113" spans="1:10" s="38" customFormat="1" x14ac:dyDescent="0.3">
      <c r="A113" s="1" t="s">
        <v>66</v>
      </c>
      <c r="B113" s="21"/>
      <c r="C113" s="24"/>
      <c r="D113" s="21"/>
      <c r="E113" s="23"/>
      <c r="F113" s="21"/>
      <c r="G113" s="21"/>
      <c r="H113" s="23"/>
      <c r="I113" s="21"/>
      <c r="J113" s="27">
        <v>2023</v>
      </c>
    </row>
    <row r="114" spans="1:10" s="38" customFormat="1" x14ac:dyDescent="0.3">
      <c r="A114" s="33" t="s">
        <v>87</v>
      </c>
      <c r="B114" s="33" t="s">
        <v>53</v>
      </c>
      <c r="C114" s="34">
        <v>30441897</v>
      </c>
      <c r="D114" s="33">
        <v>94026035</v>
      </c>
      <c r="E114" s="35" t="s">
        <v>90</v>
      </c>
      <c r="F114" s="33">
        <v>100000</v>
      </c>
      <c r="G114" s="33" t="s">
        <v>67</v>
      </c>
      <c r="H114" s="36" t="s">
        <v>92</v>
      </c>
      <c r="I114" s="36" t="s">
        <v>23</v>
      </c>
      <c r="J114" s="37">
        <v>2023</v>
      </c>
    </row>
    <row r="115" spans="1:10" s="38" customFormat="1" x14ac:dyDescent="0.3">
      <c r="A115" s="33" t="s">
        <v>68</v>
      </c>
      <c r="B115" s="33" t="s">
        <v>53</v>
      </c>
      <c r="C115" s="34">
        <v>28900890</v>
      </c>
      <c r="D115" s="33">
        <v>38781855</v>
      </c>
      <c r="E115" s="35" t="s">
        <v>90</v>
      </c>
      <c r="F115" s="33">
        <v>100000</v>
      </c>
      <c r="G115" s="33" t="s">
        <v>67</v>
      </c>
      <c r="H115" s="39" t="s">
        <v>91</v>
      </c>
      <c r="I115" s="36" t="s">
        <v>23</v>
      </c>
      <c r="J115" s="37">
        <v>2023</v>
      </c>
    </row>
    <row r="116" spans="1:10" s="38" customFormat="1" x14ac:dyDescent="0.3">
      <c r="A116" s="33" t="s">
        <v>55</v>
      </c>
      <c r="B116" s="33" t="s">
        <v>53</v>
      </c>
      <c r="C116" s="34">
        <v>18623239</v>
      </c>
      <c r="D116" s="33">
        <v>38004672</v>
      </c>
      <c r="E116" s="35" t="s">
        <v>90</v>
      </c>
      <c r="F116" s="33">
        <v>100000</v>
      </c>
      <c r="G116" s="33" t="s">
        <v>67</v>
      </c>
      <c r="H116" s="36" t="s">
        <v>74</v>
      </c>
      <c r="I116" s="36" t="s">
        <v>23</v>
      </c>
      <c r="J116" s="37">
        <v>2023</v>
      </c>
    </row>
    <row r="117" spans="1:10" x14ac:dyDescent="0.3">
      <c r="A117" s="33" t="s">
        <v>86</v>
      </c>
      <c r="B117" s="33" t="s">
        <v>53</v>
      </c>
      <c r="C117" s="34">
        <v>28677067</v>
      </c>
      <c r="D117" s="33">
        <v>15023532</v>
      </c>
      <c r="E117" s="35" t="s">
        <v>90</v>
      </c>
      <c r="F117" s="33">
        <v>100000</v>
      </c>
      <c r="G117" s="33" t="s">
        <v>67</v>
      </c>
      <c r="H117" s="36" t="s">
        <v>75</v>
      </c>
      <c r="I117" s="36" t="s">
        <v>23</v>
      </c>
      <c r="J117" s="37">
        <v>2023</v>
      </c>
    </row>
    <row r="118" spans="1:10" x14ac:dyDescent="0.3">
      <c r="A118" s="33" t="s">
        <v>56</v>
      </c>
      <c r="B118" s="33" t="s">
        <v>53</v>
      </c>
      <c r="C118" s="34">
        <v>37119199</v>
      </c>
      <c r="D118" s="33">
        <v>15901133</v>
      </c>
      <c r="E118" s="35" t="s">
        <v>90</v>
      </c>
      <c r="F118" s="33">
        <v>100000</v>
      </c>
      <c r="G118" s="33" t="s">
        <v>67</v>
      </c>
      <c r="H118" s="36" t="s">
        <v>76</v>
      </c>
      <c r="I118" s="36" t="s">
        <v>23</v>
      </c>
      <c r="J118" s="37">
        <v>2023</v>
      </c>
    </row>
    <row r="119" spans="1:10" x14ac:dyDescent="0.3">
      <c r="A119" s="33" t="s">
        <v>57</v>
      </c>
      <c r="B119" s="33" t="s">
        <v>53</v>
      </c>
      <c r="C119" s="34">
        <v>14637065</v>
      </c>
      <c r="D119" s="33">
        <v>64011755</v>
      </c>
      <c r="E119" s="35" t="s">
        <v>90</v>
      </c>
      <c r="F119" s="33">
        <v>100000</v>
      </c>
      <c r="G119" s="33" t="s">
        <v>67</v>
      </c>
      <c r="H119" s="36" t="s">
        <v>77</v>
      </c>
      <c r="I119" s="36" t="s">
        <v>23</v>
      </c>
      <c r="J119" s="37">
        <v>2023</v>
      </c>
    </row>
    <row r="120" spans="1:10" x14ac:dyDescent="0.3">
      <c r="A120" s="33" t="s">
        <v>58</v>
      </c>
      <c r="B120" s="33" t="s">
        <v>53</v>
      </c>
      <c r="C120" s="34">
        <v>35345328</v>
      </c>
      <c r="D120" s="33">
        <v>15901722</v>
      </c>
      <c r="E120" s="35" t="s">
        <v>90</v>
      </c>
      <c r="F120" s="33">
        <v>100000</v>
      </c>
      <c r="G120" s="33" t="s">
        <v>67</v>
      </c>
      <c r="H120" s="36" t="s">
        <v>78</v>
      </c>
      <c r="I120" s="36" t="s">
        <v>23</v>
      </c>
      <c r="J120" s="37">
        <v>2023</v>
      </c>
    </row>
    <row r="121" spans="1:10" x14ac:dyDescent="0.3">
      <c r="A121" s="33" t="s">
        <v>60</v>
      </c>
      <c r="B121" s="33" t="s">
        <v>53</v>
      </c>
      <c r="C121" s="34">
        <v>17058881</v>
      </c>
      <c r="D121" s="33">
        <v>15021064</v>
      </c>
      <c r="E121" s="35" t="s">
        <v>90</v>
      </c>
      <c r="F121" s="33">
        <v>100000</v>
      </c>
      <c r="G121" s="33" t="s">
        <v>67</v>
      </c>
      <c r="H121" s="36" t="s">
        <v>79</v>
      </c>
      <c r="I121" s="36" t="s">
        <v>23</v>
      </c>
      <c r="J121" s="37">
        <v>2023</v>
      </c>
    </row>
    <row r="122" spans="1:10" x14ac:dyDescent="0.3">
      <c r="A122" s="33" t="s">
        <v>61</v>
      </c>
      <c r="B122" s="33" t="s">
        <v>53</v>
      </c>
      <c r="C122" s="34">
        <v>35199422</v>
      </c>
      <c r="D122" s="33">
        <v>15031771</v>
      </c>
      <c r="E122" s="35" t="s">
        <v>90</v>
      </c>
      <c r="F122" s="33">
        <v>100000</v>
      </c>
      <c r="G122" s="33" t="s">
        <v>67</v>
      </c>
      <c r="H122" s="36" t="s">
        <v>80</v>
      </c>
      <c r="I122" s="36" t="s">
        <v>23</v>
      </c>
      <c r="J122" s="37">
        <v>2023</v>
      </c>
    </row>
    <row r="123" spans="1:10" x14ac:dyDescent="0.3">
      <c r="A123" s="33" t="s">
        <v>62</v>
      </c>
      <c r="B123" s="33" t="s">
        <v>53</v>
      </c>
      <c r="C123" s="34">
        <v>29384384</v>
      </c>
      <c r="D123" s="33">
        <v>15022353</v>
      </c>
      <c r="E123" s="35" t="s">
        <v>90</v>
      </c>
      <c r="F123" s="33">
        <v>100000</v>
      </c>
      <c r="G123" s="33" t="s">
        <v>67</v>
      </c>
      <c r="H123" s="36" t="s">
        <v>81</v>
      </c>
      <c r="I123" s="36" t="s">
        <v>23</v>
      </c>
      <c r="J123" s="37">
        <v>2023</v>
      </c>
    </row>
    <row r="124" spans="1:10" s="13" customFormat="1" x14ac:dyDescent="0.3">
      <c r="A124" s="33" t="s">
        <v>63</v>
      </c>
      <c r="B124" s="33" t="s">
        <v>53</v>
      </c>
      <c r="C124" s="34">
        <v>16309049</v>
      </c>
      <c r="D124" s="33">
        <v>15028215</v>
      </c>
      <c r="E124" s="35" t="s">
        <v>90</v>
      </c>
      <c r="F124" s="33">
        <v>100000</v>
      </c>
      <c r="G124" s="33" t="s">
        <v>67</v>
      </c>
      <c r="H124" s="36" t="s">
        <v>82</v>
      </c>
      <c r="I124" s="36" t="s">
        <v>23</v>
      </c>
      <c r="J124" s="37">
        <v>2023</v>
      </c>
    </row>
    <row r="125" spans="1:10" s="13" customFormat="1" x14ac:dyDescent="0.3">
      <c r="A125" s="33" t="s">
        <v>64</v>
      </c>
      <c r="B125" s="33" t="s">
        <v>53</v>
      </c>
      <c r="C125" s="34">
        <v>23162056</v>
      </c>
      <c r="D125" s="33">
        <v>58216685</v>
      </c>
      <c r="E125" s="35" t="s">
        <v>90</v>
      </c>
      <c r="F125" s="33">
        <v>100000</v>
      </c>
      <c r="G125" s="33" t="s">
        <v>67</v>
      </c>
      <c r="H125" s="39" t="s">
        <v>91</v>
      </c>
      <c r="I125" s="36" t="s">
        <v>23</v>
      </c>
      <c r="J125" s="37">
        <v>2023</v>
      </c>
    </row>
    <row r="126" spans="1:10" x14ac:dyDescent="0.3">
      <c r="A126" s="33" t="s">
        <v>69</v>
      </c>
      <c r="B126" s="33" t="s">
        <v>53</v>
      </c>
      <c r="C126" s="34">
        <v>30773015</v>
      </c>
      <c r="D126" s="33">
        <v>38962532</v>
      </c>
      <c r="E126" s="35" t="s">
        <v>90</v>
      </c>
      <c r="F126" s="33">
        <v>100000</v>
      </c>
      <c r="G126" s="33" t="s">
        <v>67</v>
      </c>
      <c r="H126" s="36" t="s">
        <v>83</v>
      </c>
      <c r="I126" s="36" t="s">
        <v>23</v>
      </c>
      <c r="J126" s="37">
        <v>2023</v>
      </c>
    </row>
    <row r="127" spans="1:10" x14ac:dyDescent="0.3">
      <c r="A127" s="33" t="s">
        <v>70</v>
      </c>
      <c r="B127" s="33" t="s">
        <v>53</v>
      </c>
      <c r="C127" s="34">
        <v>22838955</v>
      </c>
      <c r="D127" s="33">
        <v>56003464</v>
      </c>
      <c r="E127" s="35" t="s">
        <v>90</v>
      </c>
      <c r="F127" s="33">
        <v>100000</v>
      </c>
      <c r="G127" s="33" t="s">
        <v>67</v>
      </c>
      <c r="H127" s="36" t="s">
        <v>84</v>
      </c>
      <c r="I127" s="36" t="s">
        <v>23</v>
      </c>
      <c r="J127" s="37">
        <v>2023</v>
      </c>
    </row>
    <row r="128" spans="1:10" x14ac:dyDescent="0.3">
      <c r="A128" s="33" t="s">
        <v>71</v>
      </c>
      <c r="B128" s="33" t="s">
        <v>53</v>
      </c>
      <c r="C128" s="34">
        <v>23015711</v>
      </c>
      <c r="D128" s="33">
        <v>51015131</v>
      </c>
      <c r="E128" s="35" t="s">
        <v>90</v>
      </c>
      <c r="F128" s="33">
        <v>100000</v>
      </c>
      <c r="G128" s="33" t="s">
        <v>67</v>
      </c>
      <c r="H128" s="36" t="s">
        <v>85</v>
      </c>
      <c r="I128" s="36" t="s">
        <v>23</v>
      </c>
      <c r="J128" s="37">
        <v>2023</v>
      </c>
    </row>
    <row r="129" spans="1:10" x14ac:dyDescent="0.3">
      <c r="A129" s="33" t="s">
        <v>88</v>
      </c>
      <c r="B129" s="33" t="s">
        <v>53</v>
      </c>
      <c r="C129" s="34">
        <v>29384235</v>
      </c>
      <c r="D129" s="33">
        <v>15358212</v>
      </c>
      <c r="E129" s="35" t="s">
        <v>90</v>
      </c>
      <c r="F129" s="33">
        <v>100000</v>
      </c>
      <c r="G129" s="33" t="s">
        <v>67</v>
      </c>
      <c r="H129" s="36" t="s">
        <v>89</v>
      </c>
      <c r="I129" s="36" t="s">
        <v>23</v>
      </c>
      <c r="J129" s="37">
        <v>2023</v>
      </c>
    </row>
    <row r="130" spans="1:10" ht="15.6" x14ac:dyDescent="0.3">
      <c r="A130" s="13"/>
      <c r="B130" s="14">
        <f>F130/F118</f>
        <v>16</v>
      </c>
      <c r="C130" s="28"/>
      <c r="D130" s="13"/>
      <c r="E130" s="13"/>
      <c r="F130" s="31">
        <f>SUM(F114:F129)</f>
        <v>1600000</v>
      </c>
      <c r="G130" s="13"/>
      <c r="H130" s="20"/>
      <c r="I130" s="13"/>
      <c r="J130" s="29">
        <v>2023</v>
      </c>
    </row>
    <row r="132" spans="1:10" s="13" customFormat="1" x14ac:dyDescent="0.3">
      <c r="A132"/>
      <c r="B132" s="7"/>
      <c r="C132"/>
      <c r="D132"/>
      <c r="E132"/>
      <c r="F132"/>
      <c r="G132"/>
      <c r="H132"/>
      <c r="I132"/>
      <c r="J132"/>
    </row>
  </sheetData>
  <autoFilter ref="A1:J1"/>
  <mergeCells count="4">
    <mergeCell ref="A25:I26"/>
    <mergeCell ref="A11:I12"/>
    <mergeCell ref="A2:I3"/>
    <mergeCell ref="A55:I56"/>
  </mergeCells>
  <conditionalFormatting sqref="H131:H1048576 H99:H103 H92:H94 H66:H69 H76 H42:H43 H49:H50 H54:H59 H1:H28 H107:H112 H30:H35">
    <cfRule type="duplicateValues" dxfId="363" priority="535"/>
  </conditionalFormatting>
  <conditionalFormatting sqref="H91 H77">
    <cfRule type="duplicateValues" dxfId="362" priority="533"/>
  </conditionalFormatting>
  <conditionalFormatting sqref="H91">
    <cfRule type="duplicateValues" dxfId="361" priority="532"/>
  </conditionalFormatting>
  <conditionalFormatting sqref="H77">
    <cfRule type="duplicateValues" dxfId="360" priority="534"/>
  </conditionalFormatting>
  <conditionalFormatting sqref="H82">
    <cfRule type="duplicateValues" dxfId="359" priority="531"/>
  </conditionalFormatting>
  <conditionalFormatting sqref="H82">
    <cfRule type="duplicateValues" dxfId="358" priority="530"/>
  </conditionalFormatting>
  <conditionalFormatting sqref="H82">
    <cfRule type="duplicateValues" dxfId="357" priority="529"/>
  </conditionalFormatting>
  <conditionalFormatting sqref="H78">
    <cfRule type="duplicateValues" dxfId="356" priority="528"/>
  </conditionalFormatting>
  <conditionalFormatting sqref="H78">
    <cfRule type="duplicateValues" dxfId="355" priority="527"/>
  </conditionalFormatting>
  <conditionalFormatting sqref="H78">
    <cfRule type="duplicateValues" dxfId="354" priority="526"/>
  </conditionalFormatting>
  <conditionalFormatting sqref="H79:H81">
    <cfRule type="duplicateValues" dxfId="353" priority="525"/>
  </conditionalFormatting>
  <conditionalFormatting sqref="H79:H81">
    <cfRule type="duplicateValues" dxfId="352" priority="524"/>
  </conditionalFormatting>
  <conditionalFormatting sqref="H79:H81">
    <cfRule type="duplicateValues" dxfId="351" priority="523"/>
  </conditionalFormatting>
  <conditionalFormatting sqref="H83:H84">
    <cfRule type="duplicateValues" dxfId="350" priority="522"/>
  </conditionalFormatting>
  <conditionalFormatting sqref="H83:H84">
    <cfRule type="duplicateValues" dxfId="349" priority="521"/>
  </conditionalFormatting>
  <conditionalFormatting sqref="H83:H84">
    <cfRule type="duplicateValues" dxfId="348" priority="520"/>
  </conditionalFormatting>
  <conditionalFormatting sqref="H85">
    <cfRule type="duplicateValues" dxfId="347" priority="516"/>
  </conditionalFormatting>
  <conditionalFormatting sqref="H85">
    <cfRule type="duplicateValues" dxfId="346" priority="515"/>
  </conditionalFormatting>
  <conditionalFormatting sqref="H85">
    <cfRule type="duplicateValues" dxfId="345" priority="514"/>
  </conditionalFormatting>
  <conditionalFormatting sqref="H86">
    <cfRule type="duplicateValues" dxfId="344" priority="513"/>
  </conditionalFormatting>
  <conditionalFormatting sqref="H86">
    <cfRule type="duplicateValues" dxfId="343" priority="512"/>
  </conditionalFormatting>
  <conditionalFormatting sqref="H86">
    <cfRule type="duplicateValues" dxfId="342" priority="511"/>
  </conditionalFormatting>
  <conditionalFormatting sqref="H87">
    <cfRule type="duplicateValues" dxfId="341" priority="510"/>
  </conditionalFormatting>
  <conditionalFormatting sqref="H87">
    <cfRule type="duplicateValues" dxfId="340" priority="509"/>
  </conditionalFormatting>
  <conditionalFormatting sqref="H87">
    <cfRule type="duplicateValues" dxfId="339" priority="508"/>
  </conditionalFormatting>
  <conditionalFormatting sqref="H130 H113">
    <cfRule type="duplicateValues" dxfId="338" priority="506"/>
  </conditionalFormatting>
  <conditionalFormatting sqref="H130">
    <cfRule type="duplicateValues" dxfId="337" priority="505"/>
  </conditionalFormatting>
  <conditionalFormatting sqref="H113">
    <cfRule type="duplicateValues" dxfId="336" priority="507"/>
  </conditionalFormatting>
  <conditionalFormatting sqref="H88">
    <cfRule type="duplicateValues" dxfId="335" priority="470"/>
  </conditionalFormatting>
  <conditionalFormatting sqref="H88">
    <cfRule type="duplicateValues" dxfId="334" priority="469"/>
  </conditionalFormatting>
  <conditionalFormatting sqref="H88">
    <cfRule type="duplicateValues" dxfId="333" priority="468"/>
  </conditionalFormatting>
  <conditionalFormatting sqref="H88">
    <cfRule type="duplicateValues" dxfId="332" priority="467"/>
  </conditionalFormatting>
  <conditionalFormatting sqref="H130:H1048576 H99:H103 H91:H94 H66:H69 H76:H87 H42:H43 H49:H50 H54:H59 H1:H28 H107:H113 H30:H35">
    <cfRule type="duplicateValues" dxfId="331" priority="541"/>
  </conditionalFormatting>
  <conditionalFormatting sqref="H130:H1048576 H99:H103 H91:H94 H66:H69 H76:H88 H42:H43 H49:H50 H54:H59 H1:H28 H107:H113 H30:H35">
    <cfRule type="duplicateValues" dxfId="330" priority="462"/>
  </conditionalFormatting>
  <conditionalFormatting sqref="H89">
    <cfRule type="duplicateValues" dxfId="329" priority="461"/>
  </conditionalFormatting>
  <conditionalFormatting sqref="H89">
    <cfRule type="duplicateValues" dxfId="328" priority="460"/>
  </conditionalFormatting>
  <conditionalFormatting sqref="H89">
    <cfRule type="duplicateValues" dxfId="327" priority="459"/>
  </conditionalFormatting>
  <conditionalFormatting sqref="H89">
    <cfRule type="duplicateValues" dxfId="326" priority="458"/>
  </conditionalFormatting>
  <conditionalFormatting sqref="H89">
    <cfRule type="duplicateValues" dxfId="325" priority="457"/>
  </conditionalFormatting>
  <conditionalFormatting sqref="H90">
    <cfRule type="duplicateValues" dxfId="324" priority="451"/>
  </conditionalFormatting>
  <conditionalFormatting sqref="H90">
    <cfRule type="duplicateValues" dxfId="323" priority="450"/>
  </conditionalFormatting>
  <conditionalFormatting sqref="H90">
    <cfRule type="duplicateValues" dxfId="322" priority="449"/>
  </conditionalFormatting>
  <conditionalFormatting sqref="H90">
    <cfRule type="duplicateValues" dxfId="321" priority="448"/>
  </conditionalFormatting>
  <conditionalFormatting sqref="H90">
    <cfRule type="duplicateValues" dxfId="320" priority="447"/>
  </conditionalFormatting>
  <conditionalFormatting sqref="H128">
    <cfRule type="duplicateValues" dxfId="319" priority="407"/>
  </conditionalFormatting>
  <conditionalFormatting sqref="H128">
    <cfRule type="duplicateValues" dxfId="318" priority="406"/>
  </conditionalFormatting>
  <conditionalFormatting sqref="H128">
    <cfRule type="duplicateValues" dxfId="317" priority="405"/>
  </conditionalFormatting>
  <conditionalFormatting sqref="H128">
    <cfRule type="duplicateValues" dxfId="316" priority="404"/>
  </conditionalFormatting>
  <conditionalFormatting sqref="H128">
    <cfRule type="duplicateValues" dxfId="315" priority="403"/>
  </conditionalFormatting>
  <conditionalFormatting sqref="H130:H1048576 H99:H103 H66:H69 H76:H94 H42:H43 H49:H50 H54:H59 H1:H28 H107:H113 H30:H35">
    <cfRule type="duplicateValues" dxfId="314" priority="440"/>
    <cfRule type="duplicateValues" dxfId="313" priority="441"/>
  </conditionalFormatting>
  <conditionalFormatting sqref="H120">
    <cfRule type="duplicateValues" dxfId="312" priority="438"/>
  </conditionalFormatting>
  <conditionalFormatting sqref="H120">
    <cfRule type="duplicateValues" dxfId="311" priority="437"/>
  </conditionalFormatting>
  <conditionalFormatting sqref="H120">
    <cfRule type="duplicateValues" dxfId="310" priority="436"/>
  </conditionalFormatting>
  <conditionalFormatting sqref="H116">
    <cfRule type="duplicateValues" dxfId="309" priority="435"/>
  </conditionalFormatting>
  <conditionalFormatting sqref="H116">
    <cfRule type="duplicateValues" dxfId="308" priority="434"/>
  </conditionalFormatting>
  <conditionalFormatting sqref="H116">
    <cfRule type="duplicateValues" dxfId="307" priority="433"/>
  </conditionalFormatting>
  <conditionalFormatting sqref="H117:H119">
    <cfRule type="duplicateValues" dxfId="306" priority="432"/>
  </conditionalFormatting>
  <conditionalFormatting sqref="H117:H119">
    <cfRule type="duplicateValues" dxfId="305" priority="431"/>
  </conditionalFormatting>
  <conditionalFormatting sqref="H117:H119">
    <cfRule type="duplicateValues" dxfId="304" priority="430"/>
  </conditionalFormatting>
  <conditionalFormatting sqref="H121:H122">
    <cfRule type="duplicateValues" dxfId="303" priority="429"/>
  </conditionalFormatting>
  <conditionalFormatting sqref="H121:H122">
    <cfRule type="duplicateValues" dxfId="302" priority="428"/>
  </conditionalFormatting>
  <conditionalFormatting sqref="H121:H122">
    <cfRule type="duplicateValues" dxfId="301" priority="427"/>
  </conditionalFormatting>
  <conditionalFormatting sqref="H123">
    <cfRule type="duplicateValues" dxfId="300" priority="426"/>
  </conditionalFormatting>
  <conditionalFormatting sqref="H123">
    <cfRule type="duplicateValues" dxfId="299" priority="425"/>
  </conditionalFormatting>
  <conditionalFormatting sqref="H123">
    <cfRule type="duplicateValues" dxfId="298" priority="424"/>
  </conditionalFormatting>
  <conditionalFormatting sqref="H124">
    <cfRule type="duplicateValues" dxfId="297" priority="423"/>
  </conditionalFormatting>
  <conditionalFormatting sqref="H124">
    <cfRule type="duplicateValues" dxfId="296" priority="422"/>
  </conditionalFormatting>
  <conditionalFormatting sqref="H124">
    <cfRule type="duplicateValues" dxfId="295" priority="421"/>
  </conditionalFormatting>
  <conditionalFormatting sqref="H126">
    <cfRule type="duplicateValues" dxfId="294" priority="417"/>
  </conditionalFormatting>
  <conditionalFormatting sqref="H126">
    <cfRule type="duplicateValues" dxfId="293" priority="416"/>
  </conditionalFormatting>
  <conditionalFormatting sqref="H126">
    <cfRule type="duplicateValues" dxfId="292" priority="415"/>
  </conditionalFormatting>
  <conditionalFormatting sqref="H126">
    <cfRule type="duplicateValues" dxfId="291" priority="414"/>
  </conditionalFormatting>
  <conditionalFormatting sqref="H116:H124">
    <cfRule type="duplicateValues" dxfId="290" priority="439"/>
  </conditionalFormatting>
  <conditionalFormatting sqref="H116:H124 H126">
    <cfRule type="duplicateValues" dxfId="289" priority="413"/>
  </conditionalFormatting>
  <conditionalFormatting sqref="H127">
    <cfRule type="duplicateValues" dxfId="288" priority="412"/>
  </conditionalFormatting>
  <conditionalFormatting sqref="H127">
    <cfRule type="duplicateValues" dxfId="287" priority="411"/>
  </conditionalFormatting>
  <conditionalFormatting sqref="H127">
    <cfRule type="duplicateValues" dxfId="286" priority="410"/>
  </conditionalFormatting>
  <conditionalFormatting sqref="H127">
    <cfRule type="duplicateValues" dxfId="285" priority="409"/>
  </conditionalFormatting>
  <conditionalFormatting sqref="H127">
    <cfRule type="duplicateValues" dxfId="284" priority="408"/>
  </conditionalFormatting>
  <conditionalFormatting sqref="H116:H124 H126:H128">
    <cfRule type="duplicateValues" dxfId="283" priority="401"/>
    <cfRule type="duplicateValues" dxfId="282" priority="402"/>
  </conditionalFormatting>
  <conditionalFormatting sqref="H129">
    <cfRule type="duplicateValues" dxfId="281" priority="400"/>
  </conditionalFormatting>
  <conditionalFormatting sqref="H129">
    <cfRule type="duplicateValues" dxfId="280" priority="399"/>
  </conditionalFormatting>
  <conditionalFormatting sqref="H129">
    <cfRule type="duplicateValues" dxfId="279" priority="398"/>
  </conditionalFormatting>
  <conditionalFormatting sqref="H129">
    <cfRule type="duplicateValues" dxfId="278" priority="397"/>
  </conditionalFormatting>
  <conditionalFormatting sqref="H129">
    <cfRule type="duplicateValues" dxfId="277" priority="396"/>
  </conditionalFormatting>
  <conditionalFormatting sqref="H129">
    <cfRule type="duplicateValues" dxfId="276" priority="394"/>
    <cfRule type="duplicateValues" dxfId="275" priority="395"/>
  </conditionalFormatting>
  <conditionalFormatting sqref="H125">
    <cfRule type="duplicateValues" dxfId="274" priority="393"/>
  </conditionalFormatting>
  <conditionalFormatting sqref="H125">
    <cfRule type="duplicateValues" dxfId="273" priority="392"/>
  </conditionalFormatting>
  <conditionalFormatting sqref="H125">
    <cfRule type="duplicateValues" dxfId="272" priority="391"/>
  </conditionalFormatting>
  <conditionalFormatting sqref="H115">
    <cfRule type="duplicateValues" dxfId="271" priority="390"/>
  </conditionalFormatting>
  <conditionalFormatting sqref="H115">
    <cfRule type="duplicateValues" dxfId="270" priority="389"/>
  </conditionalFormatting>
  <conditionalFormatting sqref="H115">
    <cfRule type="duplicateValues" dxfId="269" priority="388"/>
  </conditionalFormatting>
  <conditionalFormatting sqref="H114">
    <cfRule type="duplicateValues" dxfId="268" priority="387"/>
  </conditionalFormatting>
  <conditionalFormatting sqref="H114">
    <cfRule type="duplicateValues" dxfId="267" priority="386"/>
  </conditionalFormatting>
  <conditionalFormatting sqref="H114">
    <cfRule type="duplicateValues" dxfId="266" priority="385"/>
  </conditionalFormatting>
  <conditionalFormatting sqref="H60">
    <cfRule type="duplicateValues" dxfId="265" priority="383"/>
  </conditionalFormatting>
  <conditionalFormatting sqref="H60">
    <cfRule type="duplicateValues" dxfId="264" priority="384"/>
  </conditionalFormatting>
  <conditionalFormatting sqref="H60">
    <cfRule type="duplicateValues" dxfId="263" priority="382"/>
  </conditionalFormatting>
  <conditionalFormatting sqref="H60">
    <cfRule type="duplicateValues" dxfId="262" priority="380"/>
    <cfRule type="duplicateValues" dxfId="261" priority="381"/>
  </conditionalFormatting>
  <conditionalFormatting sqref="H70">
    <cfRule type="duplicateValues" dxfId="260" priority="373"/>
  </conditionalFormatting>
  <conditionalFormatting sqref="H70">
    <cfRule type="duplicateValues" dxfId="259" priority="374"/>
  </conditionalFormatting>
  <conditionalFormatting sqref="H70">
    <cfRule type="duplicateValues" dxfId="258" priority="372"/>
  </conditionalFormatting>
  <conditionalFormatting sqref="H70">
    <cfRule type="duplicateValues" dxfId="257" priority="370"/>
    <cfRule type="duplicateValues" dxfId="256" priority="371"/>
  </conditionalFormatting>
  <conditionalFormatting sqref="H36:H37">
    <cfRule type="duplicateValues" dxfId="255" priority="368"/>
  </conditionalFormatting>
  <conditionalFormatting sqref="H36:H37">
    <cfRule type="duplicateValues" dxfId="254" priority="369"/>
  </conditionalFormatting>
  <conditionalFormatting sqref="H36:H37">
    <cfRule type="duplicateValues" dxfId="253" priority="367"/>
  </conditionalFormatting>
  <conditionalFormatting sqref="H36:H37">
    <cfRule type="duplicateValues" dxfId="252" priority="365"/>
    <cfRule type="duplicateValues" dxfId="251" priority="366"/>
  </conditionalFormatting>
  <conditionalFormatting sqref="H44">
    <cfRule type="duplicateValues" dxfId="250" priority="363"/>
  </conditionalFormatting>
  <conditionalFormatting sqref="H44">
    <cfRule type="duplicateValues" dxfId="249" priority="364"/>
  </conditionalFormatting>
  <conditionalFormatting sqref="H44">
    <cfRule type="duplicateValues" dxfId="248" priority="362"/>
  </conditionalFormatting>
  <conditionalFormatting sqref="H44">
    <cfRule type="duplicateValues" dxfId="247" priority="360"/>
    <cfRule type="duplicateValues" dxfId="246" priority="361"/>
  </conditionalFormatting>
  <conditionalFormatting sqref="H51">
    <cfRule type="duplicateValues" dxfId="245" priority="358"/>
  </conditionalFormatting>
  <conditionalFormatting sqref="H51">
    <cfRule type="duplicateValues" dxfId="244" priority="359"/>
  </conditionalFormatting>
  <conditionalFormatting sqref="H51">
    <cfRule type="duplicateValues" dxfId="243" priority="357"/>
  </conditionalFormatting>
  <conditionalFormatting sqref="H51">
    <cfRule type="duplicateValues" dxfId="242" priority="355"/>
    <cfRule type="duplicateValues" dxfId="241" priority="356"/>
  </conditionalFormatting>
  <conditionalFormatting sqref="H95">
    <cfRule type="duplicateValues" dxfId="240" priority="352"/>
  </conditionalFormatting>
  <conditionalFormatting sqref="H95">
    <cfRule type="duplicateValues" dxfId="239" priority="353"/>
  </conditionalFormatting>
  <conditionalFormatting sqref="H96">
    <cfRule type="duplicateValues" dxfId="238" priority="351"/>
  </conditionalFormatting>
  <conditionalFormatting sqref="H96">
    <cfRule type="duplicateValues" dxfId="237" priority="350"/>
  </conditionalFormatting>
  <conditionalFormatting sqref="H96">
    <cfRule type="duplicateValues" dxfId="236" priority="349"/>
  </conditionalFormatting>
  <conditionalFormatting sqref="H95:H96">
    <cfRule type="duplicateValues" dxfId="235" priority="354"/>
  </conditionalFormatting>
  <conditionalFormatting sqref="H95:H96">
    <cfRule type="duplicateValues" dxfId="234" priority="348"/>
  </conditionalFormatting>
  <conditionalFormatting sqref="H95:H96">
    <cfRule type="duplicateValues" dxfId="233" priority="346"/>
    <cfRule type="duplicateValues" dxfId="232" priority="347"/>
  </conditionalFormatting>
  <conditionalFormatting sqref="H104">
    <cfRule type="duplicateValues" dxfId="231" priority="343"/>
  </conditionalFormatting>
  <conditionalFormatting sqref="H104">
    <cfRule type="duplicateValues" dxfId="230" priority="344"/>
  </conditionalFormatting>
  <conditionalFormatting sqref="H104">
    <cfRule type="duplicateValues" dxfId="229" priority="345"/>
  </conditionalFormatting>
  <conditionalFormatting sqref="H104">
    <cfRule type="duplicateValues" dxfId="228" priority="342"/>
  </conditionalFormatting>
  <conditionalFormatting sqref="H104">
    <cfRule type="duplicateValues" dxfId="227" priority="340"/>
    <cfRule type="duplicateValues" dxfId="226" priority="341"/>
  </conditionalFormatting>
  <conditionalFormatting sqref="H105">
    <cfRule type="duplicateValues" dxfId="225" priority="335"/>
  </conditionalFormatting>
  <conditionalFormatting sqref="H105">
    <cfRule type="duplicateValues" dxfId="224" priority="334"/>
  </conditionalFormatting>
  <conditionalFormatting sqref="H105">
    <cfRule type="duplicateValues" dxfId="223" priority="333"/>
  </conditionalFormatting>
  <conditionalFormatting sqref="H105">
    <cfRule type="duplicateValues" dxfId="222" priority="336"/>
  </conditionalFormatting>
  <conditionalFormatting sqref="H105">
    <cfRule type="duplicateValues" dxfId="221" priority="332"/>
  </conditionalFormatting>
  <conditionalFormatting sqref="H105">
    <cfRule type="duplicateValues" dxfId="220" priority="330"/>
    <cfRule type="duplicateValues" dxfId="219" priority="331"/>
  </conditionalFormatting>
  <conditionalFormatting sqref="H45">
    <cfRule type="duplicateValues" dxfId="218" priority="323"/>
  </conditionalFormatting>
  <conditionalFormatting sqref="H45">
    <cfRule type="duplicateValues" dxfId="217" priority="324"/>
  </conditionalFormatting>
  <conditionalFormatting sqref="H45">
    <cfRule type="duplicateValues" dxfId="216" priority="322"/>
  </conditionalFormatting>
  <conditionalFormatting sqref="H45">
    <cfRule type="duplicateValues" dxfId="215" priority="320"/>
    <cfRule type="duplicateValues" dxfId="214" priority="321"/>
  </conditionalFormatting>
  <conditionalFormatting sqref="H38">
    <cfRule type="duplicateValues" dxfId="213" priority="318"/>
  </conditionalFormatting>
  <conditionalFormatting sqref="H38">
    <cfRule type="duplicateValues" dxfId="212" priority="319"/>
  </conditionalFormatting>
  <conditionalFormatting sqref="H38">
    <cfRule type="duplicateValues" dxfId="211" priority="317"/>
  </conditionalFormatting>
  <conditionalFormatting sqref="H38">
    <cfRule type="duplicateValues" dxfId="210" priority="315"/>
    <cfRule type="duplicateValues" dxfId="209" priority="316"/>
  </conditionalFormatting>
  <conditionalFormatting sqref="H97">
    <cfRule type="duplicateValues" dxfId="208" priority="313"/>
  </conditionalFormatting>
  <conditionalFormatting sqref="H97">
    <cfRule type="duplicateValues" dxfId="207" priority="312"/>
  </conditionalFormatting>
  <conditionalFormatting sqref="H97">
    <cfRule type="duplicateValues" dxfId="206" priority="311"/>
  </conditionalFormatting>
  <conditionalFormatting sqref="H97">
    <cfRule type="duplicateValues" dxfId="205" priority="314"/>
  </conditionalFormatting>
  <conditionalFormatting sqref="H97">
    <cfRule type="duplicateValues" dxfId="204" priority="310"/>
  </conditionalFormatting>
  <conditionalFormatting sqref="H97">
    <cfRule type="duplicateValues" dxfId="203" priority="308"/>
    <cfRule type="duplicateValues" dxfId="202" priority="309"/>
  </conditionalFormatting>
  <conditionalFormatting sqref="H39">
    <cfRule type="duplicateValues" dxfId="201" priority="306"/>
  </conditionalFormatting>
  <conditionalFormatting sqref="H39">
    <cfRule type="duplicateValues" dxfId="200" priority="307"/>
  </conditionalFormatting>
  <conditionalFormatting sqref="H39">
    <cfRule type="duplicateValues" dxfId="199" priority="305"/>
  </conditionalFormatting>
  <conditionalFormatting sqref="H39">
    <cfRule type="duplicateValues" dxfId="198" priority="303"/>
    <cfRule type="duplicateValues" dxfId="197" priority="304"/>
  </conditionalFormatting>
  <conditionalFormatting sqref="H46">
    <cfRule type="duplicateValues" dxfId="196" priority="296"/>
  </conditionalFormatting>
  <conditionalFormatting sqref="H46">
    <cfRule type="duplicateValues" dxfId="195" priority="297"/>
  </conditionalFormatting>
  <conditionalFormatting sqref="H46">
    <cfRule type="duplicateValues" dxfId="194" priority="295"/>
  </conditionalFormatting>
  <conditionalFormatting sqref="H46">
    <cfRule type="duplicateValues" dxfId="193" priority="293"/>
    <cfRule type="duplicateValues" dxfId="192" priority="294"/>
  </conditionalFormatting>
  <conditionalFormatting sqref="H47">
    <cfRule type="duplicateValues" dxfId="191" priority="291"/>
  </conditionalFormatting>
  <conditionalFormatting sqref="H47">
    <cfRule type="duplicateValues" dxfId="190" priority="292"/>
  </conditionalFormatting>
  <conditionalFormatting sqref="H47">
    <cfRule type="duplicateValues" dxfId="189" priority="290"/>
  </conditionalFormatting>
  <conditionalFormatting sqref="H47">
    <cfRule type="duplicateValues" dxfId="188" priority="288"/>
    <cfRule type="duplicateValues" dxfId="187" priority="289"/>
  </conditionalFormatting>
  <conditionalFormatting sqref="H52">
    <cfRule type="duplicateValues" dxfId="186" priority="281"/>
  </conditionalFormatting>
  <conditionalFormatting sqref="H52">
    <cfRule type="duplicateValues" dxfId="185" priority="282"/>
  </conditionalFormatting>
  <conditionalFormatting sqref="H52">
    <cfRule type="duplicateValues" dxfId="184" priority="280"/>
  </conditionalFormatting>
  <conditionalFormatting sqref="H52">
    <cfRule type="duplicateValues" dxfId="183" priority="278"/>
    <cfRule type="duplicateValues" dxfId="182" priority="279"/>
  </conditionalFormatting>
  <conditionalFormatting sqref="H29">
    <cfRule type="duplicateValues" dxfId="181" priority="276"/>
  </conditionalFormatting>
  <conditionalFormatting sqref="H29">
    <cfRule type="duplicateValues" dxfId="180" priority="277"/>
  </conditionalFormatting>
  <conditionalFormatting sqref="H29">
    <cfRule type="duplicateValues" dxfId="179" priority="275"/>
  </conditionalFormatting>
  <conditionalFormatting sqref="H29">
    <cfRule type="duplicateValues" dxfId="178" priority="273"/>
    <cfRule type="duplicateValues" dxfId="177" priority="274"/>
  </conditionalFormatting>
  <conditionalFormatting sqref="H40">
    <cfRule type="duplicateValues" dxfId="176" priority="271"/>
  </conditionalFormatting>
  <conditionalFormatting sqref="H40">
    <cfRule type="duplicateValues" dxfId="175" priority="272"/>
  </conditionalFormatting>
  <conditionalFormatting sqref="H40">
    <cfRule type="duplicateValues" dxfId="174" priority="270"/>
  </conditionalFormatting>
  <conditionalFormatting sqref="H40">
    <cfRule type="duplicateValues" dxfId="173" priority="268"/>
    <cfRule type="duplicateValues" dxfId="172" priority="269"/>
  </conditionalFormatting>
  <conditionalFormatting sqref="H76:H97 H66:H70 H1:H40 H42:H47 H49:H52 H54:H60 H99:H105 H107:H1048576">
    <cfRule type="duplicateValues" dxfId="171" priority="251"/>
    <cfRule type="duplicateValues" dxfId="170" priority="252"/>
  </conditionalFormatting>
  <conditionalFormatting sqref="H41">
    <cfRule type="duplicateValues" dxfId="169" priority="249"/>
  </conditionalFormatting>
  <conditionalFormatting sqref="H41">
    <cfRule type="duplicateValues" dxfId="168" priority="250"/>
  </conditionalFormatting>
  <conditionalFormatting sqref="H41">
    <cfRule type="duplicateValues" dxfId="167" priority="248"/>
  </conditionalFormatting>
  <conditionalFormatting sqref="H41">
    <cfRule type="duplicateValues" dxfId="166" priority="246"/>
    <cfRule type="duplicateValues" dxfId="165" priority="247"/>
  </conditionalFormatting>
  <conditionalFormatting sqref="H41">
    <cfRule type="duplicateValues" dxfId="164" priority="244"/>
    <cfRule type="duplicateValues" dxfId="163" priority="245"/>
  </conditionalFormatting>
  <conditionalFormatting sqref="H48">
    <cfRule type="duplicateValues" dxfId="162" priority="242"/>
  </conditionalFormatting>
  <conditionalFormatting sqref="H48">
    <cfRule type="duplicateValues" dxfId="161" priority="243"/>
  </conditionalFormatting>
  <conditionalFormatting sqref="H48">
    <cfRule type="duplicateValues" dxfId="160" priority="241"/>
  </conditionalFormatting>
  <conditionalFormatting sqref="H48">
    <cfRule type="duplicateValues" dxfId="159" priority="239"/>
    <cfRule type="duplicateValues" dxfId="158" priority="240"/>
  </conditionalFormatting>
  <conditionalFormatting sqref="H48">
    <cfRule type="duplicateValues" dxfId="157" priority="237"/>
    <cfRule type="duplicateValues" dxfId="156" priority="238"/>
  </conditionalFormatting>
  <conditionalFormatting sqref="H53">
    <cfRule type="duplicateValues" dxfId="155" priority="228"/>
  </conditionalFormatting>
  <conditionalFormatting sqref="H53">
    <cfRule type="duplicateValues" dxfId="154" priority="229"/>
  </conditionalFormatting>
  <conditionalFormatting sqref="H53">
    <cfRule type="duplicateValues" dxfId="153" priority="227"/>
  </conditionalFormatting>
  <conditionalFormatting sqref="H53">
    <cfRule type="duplicateValues" dxfId="152" priority="225"/>
    <cfRule type="duplicateValues" dxfId="151" priority="226"/>
  </conditionalFormatting>
  <conditionalFormatting sqref="H53">
    <cfRule type="duplicateValues" dxfId="150" priority="223"/>
    <cfRule type="duplicateValues" dxfId="149" priority="224"/>
  </conditionalFormatting>
  <conditionalFormatting sqref="H76:H97 H66:H70 H1:H60 H99:H105 H107:H1048576">
    <cfRule type="duplicateValues" dxfId="148" priority="222"/>
  </conditionalFormatting>
  <conditionalFormatting sqref="H61">
    <cfRule type="duplicateValues" dxfId="147" priority="220"/>
  </conditionalFormatting>
  <conditionalFormatting sqref="H61">
    <cfRule type="duplicateValues" dxfId="146" priority="221"/>
  </conditionalFormatting>
  <conditionalFormatting sqref="H61">
    <cfRule type="duplicateValues" dxfId="145" priority="219"/>
  </conditionalFormatting>
  <conditionalFormatting sqref="H61">
    <cfRule type="duplicateValues" dxfId="144" priority="217"/>
    <cfRule type="duplicateValues" dxfId="143" priority="218"/>
  </conditionalFormatting>
  <conditionalFormatting sqref="H61">
    <cfRule type="duplicateValues" dxfId="142" priority="215"/>
    <cfRule type="duplicateValues" dxfId="141" priority="216"/>
  </conditionalFormatting>
  <conditionalFormatting sqref="H61">
    <cfRule type="duplicateValues" dxfId="140" priority="214"/>
  </conditionalFormatting>
  <conditionalFormatting sqref="H71">
    <cfRule type="duplicateValues" dxfId="139" priority="196"/>
  </conditionalFormatting>
  <conditionalFormatting sqref="H71">
    <cfRule type="duplicateValues" dxfId="138" priority="197"/>
  </conditionalFormatting>
  <conditionalFormatting sqref="H71">
    <cfRule type="duplicateValues" dxfId="137" priority="195"/>
  </conditionalFormatting>
  <conditionalFormatting sqref="H71">
    <cfRule type="duplicateValues" dxfId="136" priority="193"/>
    <cfRule type="duplicateValues" dxfId="135" priority="194"/>
  </conditionalFormatting>
  <conditionalFormatting sqref="H71">
    <cfRule type="duplicateValues" dxfId="134" priority="191"/>
    <cfRule type="duplicateValues" dxfId="133" priority="192"/>
  </conditionalFormatting>
  <conditionalFormatting sqref="H71">
    <cfRule type="duplicateValues" dxfId="132" priority="190"/>
  </conditionalFormatting>
  <conditionalFormatting sqref="H76:H97 H66:H71 H1:H61 H99:H105 H107:H1048576">
    <cfRule type="duplicateValues" dxfId="131" priority="189"/>
  </conditionalFormatting>
  <conditionalFormatting sqref="H62">
    <cfRule type="duplicateValues" dxfId="130" priority="187"/>
  </conditionalFormatting>
  <conditionalFormatting sqref="H62">
    <cfRule type="duplicateValues" dxfId="129" priority="188"/>
  </conditionalFormatting>
  <conditionalFormatting sqref="H62">
    <cfRule type="duplicateValues" dxfId="128" priority="186"/>
  </conditionalFormatting>
  <conditionalFormatting sqref="H62">
    <cfRule type="duplicateValues" dxfId="127" priority="184"/>
    <cfRule type="duplicateValues" dxfId="126" priority="185"/>
  </conditionalFormatting>
  <conditionalFormatting sqref="H62">
    <cfRule type="duplicateValues" dxfId="125" priority="182"/>
    <cfRule type="duplicateValues" dxfId="124" priority="183"/>
  </conditionalFormatting>
  <conditionalFormatting sqref="H62">
    <cfRule type="duplicateValues" dxfId="123" priority="181"/>
  </conditionalFormatting>
  <conditionalFormatting sqref="H62">
    <cfRule type="duplicateValues" dxfId="122" priority="180"/>
  </conditionalFormatting>
  <conditionalFormatting sqref="H72">
    <cfRule type="duplicateValues" dxfId="121" priority="169"/>
  </conditionalFormatting>
  <conditionalFormatting sqref="H72">
    <cfRule type="duplicateValues" dxfId="120" priority="170"/>
  </conditionalFormatting>
  <conditionalFormatting sqref="H72">
    <cfRule type="duplicateValues" dxfId="119" priority="168"/>
  </conditionalFormatting>
  <conditionalFormatting sqref="H72">
    <cfRule type="duplicateValues" dxfId="118" priority="166"/>
    <cfRule type="duplicateValues" dxfId="117" priority="167"/>
  </conditionalFormatting>
  <conditionalFormatting sqref="H72">
    <cfRule type="duplicateValues" dxfId="116" priority="164"/>
    <cfRule type="duplicateValues" dxfId="115" priority="165"/>
  </conditionalFormatting>
  <conditionalFormatting sqref="H72">
    <cfRule type="duplicateValues" dxfId="114" priority="163"/>
  </conditionalFormatting>
  <conditionalFormatting sqref="H72">
    <cfRule type="duplicateValues" dxfId="113" priority="162"/>
  </conditionalFormatting>
  <conditionalFormatting sqref="H76:H97 H66:H72 H1:H62 H99:H105 H107:H1048576">
    <cfRule type="duplicateValues" dxfId="112" priority="161"/>
  </conditionalFormatting>
  <conditionalFormatting sqref="H63">
    <cfRule type="duplicateValues" dxfId="111" priority="159"/>
  </conditionalFormatting>
  <conditionalFormatting sqref="H63">
    <cfRule type="duplicateValues" dxfId="110" priority="160"/>
  </conditionalFormatting>
  <conditionalFormatting sqref="H63">
    <cfRule type="duplicateValues" dxfId="109" priority="158"/>
  </conditionalFormatting>
  <conditionalFormatting sqref="H63">
    <cfRule type="duplicateValues" dxfId="108" priority="156"/>
    <cfRule type="duplicateValues" dxfId="107" priority="157"/>
  </conditionalFormatting>
  <conditionalFormatting sqref="H63">
    <cfRule type="duplicateValues" dxfId="106" priority="154"/>
    <cfRule type="duplicateValues" dxfId="105" priority="155"/>
  </conditionalFormatting>
  <conditionalFormatting sqref="H63">
    <cfRule type="duplicateValues" dxfId="104" priority="153"/>
  </conditionalFormatting>
  <conditionalFormatting sqref="H63">
    <cfRule type="duplicateValues" dxfId="103" priority="152"/>
  </conditionalFormatting>
  <conditionalFormatting sqref="H63">
    <cfRule type="duplicateValues" dxfId="102" priority="151"/>
  </conditionalFormatting>
  <conditionalFormatting sqref="H73">
    <cfRule type="duplicateValues" dxfId="101" priority="139"/>
  </conditionalFormatting>
  <conditionalFormatting sqref="H73">
    <cfRule type="duplicateValues" dxfId="100" priority="140"/>
  </conditionalFormatting>
  <conditionalFormatting sqref="H73">
    <cfRule type="duplicateValues" dxfId="99" priority="138"/>
  </conditionalFormatting>
  <conditionalFormatting sqref="H73">
    <cfRule type="duplicateValues" dxfId="98" priority="136"/>
    <cfRule type="duplicateValues" dxfId="97" priority="137"/>
  </conditionalFormatting>
  <conditionalFormatting sqref="H73">
    <cfRule type="duplicateValues" dxfId="96" priority="134"/>
    <cfRule type="duplicateValues" dxfId="95" priority="135"/>
  </conditionalFormatting>
  <conditionalFormatting sqref="H73">
    <cfRule type="duplicateValues" dxfId="94" priority="133"/>
  </conditionalFormatting>
  <conditionalFormatting sqref="H73">
    <cfRule type="duplicateValues" dxfId="93" priority="132"/>
  </conditionalFormatting>
  <conditionalFormatting sqref="H73">
    <cfRule type="duplicateValues" dxfId="92" priority="131"/>
  </conditionalFormatting>
  <conditionalFormatting sqref="H76:H97 H66:H73 H1:H63 H99:H105 H107:H1048576">
    <cfRule type="duplicateValues" dxfId="91" priority="130"/>
  </conditionalFormatting>
  <conditionalFormatting sqref="H64">
    <cfRule type="duplicateValues" dxfId="90" priority="128"/>
  </conditionalFormatting>
  <conditionalFormatting sqref="H64">
    <cfRule type="duplicateValues" dxfId="89" priority="129"/>
  </conditionalFormatting>
  <conditionalFormatting sqref="H64">
    <cfRule type="duplicateValues" dxfId="88" priority="127"/>
  </conditionalFormatting>
  <conditionalFormatting sqref="H64">
    <cfRule type="duplicateValues" dxfId="87" priority="125"/>
    <cfRule type="duplicateValues" dxfId="86" priority="126"/>
  </conditionalFormatting>
  <conditionalFormatting sqref="H64">
    <cfRule type="duplicateValues" dxfId="85" priority="123"/>
    <cfRule type="duplicateValues" dxfId="84" priority="124"/>
  </conditionalFormatting>
  <conditionalFormatting sqref="H64">
    <cfRule type="duplicateValues" dxfId="83" priority="122"/>
  </conditionalFormatting>
  <conditionalFormatting sqref="H64">
    <cfRule type="duplicateValues" dxfId="82" priority="121"/>
  </conditionalFormatting>
  <conditionalFormatting sqref="H64">
    <cfRule type="duplicateValues" dxfId="81" priority="120"/>
  </conditionalFormatting>
  <conditionalFormatting sqref="H64">
    <cfRule type="duplicateValues" dxfId="80" priority="119"/>
  </conditionalFormatting>
  <conditionalFormatting sqref="H74">
    <cfRule type="duplicateValues" dxfId="79" priority="106"/>
  </conditionalFormatting>
  <conditionalFormatting sqref="H74">
    <cfRule type="duplicateValues" dxfId="78" priority="107"/>
  </conditionalFormatting>
  <conditionalFormatting sqref="H74">
    <cfRule type="duplicateValues" dxfId="77" priority="105"/>
  </conditionalFormatting>
  <conditionalFormatting sqref="H74">
    <cfRule type="duplicateValues" dxfId="76" priority="103"/>
    <cfRule type="duplicateValues" dxfId="75" priority="104"/>
  </conditionalFormatting>
  <conditionalFormatting sqref="H74">
    <cfRule type="duplicateValues" dxfId="74" priority="101"/>
    <cfRule type="duplicateValues" dxfId="73" priority="102"/>
  </conditionalFormatting>
  <conditionalFormatting sqref="H74">
    <cfRule type="duplicateValues" dxfId="72" priority="100"/>
  </conditionalFormatting>
  <conditionalFormatting sqref="H74">
    <cfRule type="duplicateValues" dxfId="71" priority="99"/>
  </conditionalFormatting>
  <conditionalFormatting sqref="H74">
    <cfRule type="duplicateValues" dxfId="70" priority="98"/>
  </conditionalFormatting>
  <conditionalFormatting sqref="H74">
    <cfRule type="duplicateValues" dxfId="69" priority="97"/>
  </conditionalFormatting>
  <conditionalFormatting sqref="H66:H74 H1:H64 H76:H97 H99:H105 H107:H1048576">
    <cfRule type="duplicateValues" dxfId="68" priority="96"/>
  </conditionalFormatting>
  <conditionalFormatting sqref="H65">
    <cfRule type="duplicateValues" dxfId="67" priority="94"/>
  </conditionalFormatting>
  <conditionalFormatting sqref="H65">
    <cfRule type="duplicateValues" dxfId="66" priority="95"/>
  </conditionalFormatting>
  <conditionalFormatting sqref="H65">
    <cfRule type="duplicateValues" dxfId="65" priority="93"/>
  </conditionalFormatting>
  <conditionalFormatting sqref="H65">
    <cfRule type="duplicateValues" dxfId="64" priority="91"/>
    <cfRule type="duplicateValues" dxfId="63" priority="92"/>
  </conditionalFormatting>
  <conditionalFormatting sqref="H65">
    <cfRule type="duplicateValues" dxfId="62" priority="89"/>
    <cfRule type="duplicateValues" dxfId="61" priority="90"/>
  </conditionalFormatting>
  <conditionalFormatting sqref="H65">
    <cfRule type="duplicateValues" dxfId="60" priority="88"/>
  </conditionalFormatting>
  <conditionalFormatting sqref="H65">
    <cfRule type="duplicateValues" dxfId="59" priority="87"/>
  </conditionalFormatting>
  <conditionalFormatting sqref="H65">
    <cfRule type="duplicateValues" dxfId="58" priority="86"/>
  </conditionalFormatting>
  <conditionalFormatting sqref="H65">
    <cfRule type="duplicateValues" dxfId="57" priority="85"/>
  </conditionalFormatting>
  <conditionalFormatting sqref="H65">
    <cfRule type="duplicateValues" dxfId="56" priority="84"/>
  </conditionalFormatting>
  <conditionalFormatting sqref="H75">
    <cfRule type="duplicateValues" dxfId="55" priority="70"/>
  </conditionalFormatting>
  <conditionalFormatting sqref="H75">
    <cfRule type="duplicateValues" dxfId="54" priority="71"/>
  </conditionalFormatting>
  <conditionalFormatting sqref="H75">
    <cfRule type="duplicateValues" dxfId="53" priority="69"/>
  </conditionalFormatting>
  <conditionalFormatting sqref="H75">
    <cfRule type="duplicateValues" dxfId="52" priority="67"/>
    <cfRule type="duplicateValues" dxfId="51" priority="68"/>
  </conditionalFormatting>
  <conditionalFormatting sqref="H75">
    <cfRule type="duplicateValues" dxfId="50" priority="65"/>
    <cfRule type="duplicateValues" dxfId="49" priority="66"/>
  </conditionalFormatting>
  <conditionalFormatting sqref="H75">
    <cfRule type="duplicateValues" dxfId="48" priority="64"/>
  </conditionalFormatting>
  <conditionalFormatting sqref="H75">
    <cfRule type="duplicateValues" dxfId="47" priority="63"/>
  </conditionalFormatting>
  <conditionalFormatting sqref="H75">
    <cfRule type="duplicateValues" dxfId="46" priority="62"/>
  </conditionalFormatting>
  <conditionalFormatting sqref="H75">
    <cfRule type="duplicateValues" dxfId="45" priority="61"/>
  </conditionalFormatting>
  <conditionalFormatting sqref="H75">
    <cfRule type="duplicateValues" dxfId="44" priority="60"/>
  </conditionalFormatting>
  <conditionalFormatting sqref="H99:H105 H1:H97 H107:H1048576">
    <cfRule type="duplicateValues" dxfId="43" priority="59"/>
  </conditionalFormatting>
  <conditionalFormatting sqref="H75">
    <cfRule type="duplicateValues" dxfId="42" priority="57"/>
  </conditionalFormatting>
  <conditionalFormatting sqref="H75">
    <cfRule type="duplicateValues" dxfId="41" priority="58"/>
  </conditionalFormatting>
  <conditionalFormatting sqref="H75">
    <cfRule type="duplicateValues" dxfId="40" priority="56"/>
  </conditionalFormatting>
  <conditionalFormatting sqref="H75">
    <cfRule type="duplicateValues" dxfId="39" priority="54"/>
    <cfRule type="duplicateValues" dxfId="38" priority="55"/>
  </conditionalFormatting>
  <conditionalFormatting sqref="H75">
    <cfRule type="duplicateValues" dxfId="37" priority="52"/>
    <cfRule type="duplicateValues" dxfId="36" priority="53"/>
  </conditionalFormatting>
  <conditionalFormatting sqref="H75">
    <cfRule type="duplicateValues" dxfId="35" priority="51"/>
  </conditionalFormatting>
  <conditionalFormatting sqref="H75">
    <cfRule type="duplicateValues" dxfId="34" priority="50"/>
  </conditionalFormatting>
  <conditionalFormatting sqref="H75">
    <cfRule type="duplicateValues" dxfId="33" priority="49"/>
  </conditionalFormatting>
  <conditionalFormatting sqref="H75">
    <cfRule type="duplicateValues" dxfId="32" priority="48"/>
  </conditionalFormatting>
  <conditionalFormatting sqref="H75">
    <cfRule type="duplicateValues" dxfId="31" priority="47"/>
  </conditionalFormatting>
  <conditionalFormatting sqref="H98">
    <cfRule type="duplicateValues" dxfId="30" priority="45"/>
  </conditionalFormatting>
  <conditionalFormatting sqref="H98">
    <cfRule type="duplicateValues" dxfId="29" priority="44"/>
  </conditionalFormatting>
  <conditionalFormatting sqref="H98">
    <cfRule type="duplicateValues" dxfId="28" priority="43"/>
  </conditionalFormatting>
  <conditionalFormatting sqref="H98">
    <cfRule type="duplicateValues" dxfId="27" priority="46"/>
  </conditionalFormatting>
  <conditionalFormatting sqref="H98">
    <cfRule type="duplicateValues" dxfId="26" priority="42"/>
  </conditionalFormatting>
  <conditionalFormatting sqref="H98">
    <cfRule type="duplicateValues" dxfId="25" priority="40"/>
    <cfRule type="duplicateValues" dxfId="24" priority="41"/>
  </conditionalFormatting>
  <conditionalFormatting sqref="H98">
    <cfRule type="duplicateValues" dxfId="23" priority="38"/>
    <cfRule type="duplicateValues" dxfId="22" priority="39"/>
  </conditionalFormatting>
  <conditionalFormatting sqref="H98">
    <cfRule type="duplicateValues" dxfId="21" priority="37"/>
  </conditionalFormatting>
  <conditionalFormatting sqref="H98">
    <cfRule type="duplicateValues" dxfId="20" priority="36"/>
  </conditionalFormatting>
  <conditionalFormatting sqref="H98">
    <cfRule type="duplicateValues" dxfId="19" priority="35"/>
  </conditionalFormatting>
  <conditionalFormatting sqref="H98">
    <cfRule type="duplicateValues" dxfId="18" priority="34"/>
  </conditionalFormatting>
  <conditionalFormatting sqref="H98">
    <cfRule type="duplicateValues" dxfId="17" priority="33"/>
  </conditionalFormatting>
  <conditionalFormatting sqref="H98">
    <cfRule type="duplicateValues" dxfId="16" priority="32"/>
  </conditionalFormatting>
  <conditionalFormatting sqref="H106">
    <cfRule type="duplicateValues" dxfId="15" priority="15"/>
  </conditionalFormatting>
  <conditionalFormatting sqref="H106">
    <cfRule type="duplicateValues" dxfId="14" priority="14"/>
  </conditionalFormatting>
  <conditionalFormatting sqref="H106">
    <cfRule type="duplicateValues" dxfId="13" priority="13"/>
  </conditionalFormatting>
  <conditionalFormatting sqref="H106">
    <cfRule type="duplicateValues" dxfId="12" priority="16"/>
  </conditionalFormatting>
  <conditionalFormatting sqref="H106">
    <cfRule type="duplicateValues" dxfId="11" priority="12"/>
  </conditionalFormatting>
  <conditionalFormatting sqref="H106">
    <cfRule type="duplicateValues" dxfId="10" priority="10"/>
    <cfRule type="duplicateValues" dxfId="9" priority="11"/>
  </conditionalFormatting>
  <conditionalFormatting sqref="H106">
    <cfRule type="duplicateValues" dxfId="8" priority="8"/>
    <cfRule type="duplicateValues" dxfId="7" priority="9"/>
  </conditionalFormatting>
  <conditionalFormatting sqref="H106">
    <cfRule type="duplicateValues" dxfId="6" priority="7"/>
  </conditionalFormatting>
  <conditionalFormatting sqref="H106">
    <cfRule type="duplicateValues" dxfId="5" priority="6"/>
  </conditionalFormatting>
  <conditionalFormatting sqref="H106">
    <cfRule type="duplicateValues" dxfId="4" priority="5"/>
  </conditionalFormatting>
  <conditionalFormatting sqref="H106">
    <cfRule type="duplicateValues" dxfId="3" priority="4"/>
  </conditionalFormatting>
  <conditionalFormatting sqref="H106">
    <cfRule type="duplicateValues" dxfId="2" priority="3"/>
  </conditionalFormatting>
  <conditionalFormatting sqref="H10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2023-10-25T02:27:13Z</dcterms:modified>
</cp:coreProperties>
</file>