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Pagos Eventuales realizados\06- JUNIO\02- 22.6.23\"/>
    </mc:Choice>
  </mc:AlternateContent>
  <bookViews>
    <workbookView xWindow="120" yWindow="60" windowWidth="16512" windowHeight="8016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F41" i="1" l="1"/>
  <c r="F27" i="1" l="1"/>
  <c r="F21" i="1"/>
  <c r="F15" i="1" l="1"/>
  <c r="F4" i="1"/>
  <c r="F10" i="1" l="1"/>
  <c r="F7" i="1"/>
</calcChain>
</file>

<file path=xl/sharedStrings.xml><?xml version="1.0" encoding="utf-8"?>
<sst xmlns="http://schemas.openxmlformats.org/spreadsheetml/2006/main" count="109" uniqueCount="50">
  <si>
    <t>Nro control</t>
  </si>
  <si>
    <t>Periodo</t>
  </si>
  <si>
    <t>Cuil o DNI</t>
  </si>
  <si>
    <t>Bonos Encontrados</t>
  </si>
  <si>
    <t>11/22</t>
  </si>
  <si>
    <t>Concepto</t>
  </si>
  <si>
    <t>Gratificacion 1ra cuota 2022 (noviembre 22)</t>
  </si>
  <si>
    <t>Gratificacion 2022 1ra cuota Noviembre</t>
  </si>
  <si>
    <t>Gratificacion 2da cuota 2022 (diciembre 22)</t>
  </si>
  <si>
    <t>Gratificacion 2022 2da cuota Diciembre</t>
  </si>
  <si>
    <t>12/22</t>
  </si>
  <si>
    <t>01/23</t>
  </si>
  <si>
    <t>Importe</t>
  </si>
  <si>
    <t>EXEC [PagosEventuales.Validar]</t>
  </si>
  <si>
    <t>SP</t>
  </si>
  <si>
    <t>NOMBRE</t>
  </si>
  <si>
    <t>Gratificacion 3ra cuota 2022 (enero 23)</t>
  </si>
  <si>
    <t>Bono Aguinaldo 2022 2da cuota Julio</t>
  </si>
  <si>
    <t>Bono Aguinaldo 2da cuota 2022 julio 22)</t>
  </si>
  <si>
    <t>Bono Aguinaldo 2022 1ra cuota Junio</t>
  </si>
  <si>
    <t>Bono Aguinaldo 1ra cuota 2022 (junio 22)</t>
  </si>
  <si>
    <t>06/22</t>
  </si>
  <si>
    <t>07/22</t>
  </si>
  <si>
    <t>GEDO</t>
  </si>
  <si>
    <t>NO</t>
  </si>
  <si>
    <t>Gratificacion 3ra cuota 2021 (diciembre 21)</t>
  </si>
  <si>
    <t>Gratificacion 2021 3ra cuota Diciembre</t>
  </si>
  <si>
    <t>12/21</t>
  </si>
  <si>
    <t>Bono Aguinaldo 1ra cuota 2023 (junio 23)</t>
  </si>
  <si>
    <t>06/23</t>
  </si>
  <si>
    <t>Bono Aguinaldo 2023 1ra cuota Junio</t>
  </si>
  <si>
    <t>NO-2023-05744574-GDESDE-DGI#MEC</t>
  </si>
  <si>
    <t>SLEIBE RAFAEL NICOLAS</t>
  </si>
  <si>
    <t>RUIZ RAFAEL CLODOMIRO</t>
  </si>
  <si>
    <t>nota papel</t>
  </si>
  <si>
    <t>SANCHEZ DAVID</t>
  </si>
  <si>
    <t>BUSTOS SARA EMILIA</t>
  </si>
  <si>
    <t>CUELLAR ROSANA DEL VALLE</t>
  </si>
  <si>
    <t>PAVON FRANCISCO R</t>
  </si>
  <si>
    <t>38779751</t>
  </si>
  <si>
    <t>SANTILLAN DAVID ANTONIO</t>
  </si>
  <si>
    <t>20187774382</t>
  </si>
  <si>
    <t>25028435</t>
  </si>
  <si>
    <t>20264280908</t>
  </si>
  <si>
    <t>SANCHEZ JUAN JOSE</t>
  </si>
  <si>
    <t>declare @descripcion varchar(255)</t>
  </si>
  <si>
    <t>select @descripcion = ''</t>
  </si>
  <si>
    <t>'20261614554',</t>
  </si>
  <si>
    <t>'98005712', @descripcion</t>
  </si>
  <si>
    <t>Gratificacion 2022 3ra cuota 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</si>
</sst>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3" borderId="2" xfId="0" applyFont="1" applyFill="1" applyBorder="1"/>
    <xf numFmtId="49" fontId="1" fillId="3" borderId="2" xfId="0" applyNumberFormat="1" applyFont="1" applyFill="1" applyBorder="1"/>
    <xf numFmtId="0" fontId="2" fillId="4" borderId="1" xfId="0" applyFont="1" applyFill="1" applyBorder="1"/>
    <xf numFmtId="17" fontId="2" fillId="4" borderId="1" xfId="0" applyNumberFormat="1" applyFont="1" applyFill="1" applyBorder="1"/>
    <xf numFmtId="0" fontId="2" fillId="4" borderId="3" xfId="0" applyFont="1" applyFill="1" applyBorder="1"/>
    <xf numFmtId="0" fontId="0" fillId="2" borderId="2" xfId="0" applyFont="1" applyFill="1" applyBorder="1"/>
    <xf numFmtId="49" fontId="0" fillId="2" borderId="2" xfId="0" applyNumberFormat="1" applyFont="1" applyFill="1" applyBorder="1"/>
    <xf numFmtId="0" fontId="0" fillId="2" borderId="0" xfId="0" applyFill="1" applyBorder="1"/>
    <xf numFmtId="0" fontId="0" fillId="2" borderId="0" xfId="0" applyFont="1" applyFill="1" applyBorder="1"/>
    <xf numFmtId="49" fontId="0" fillId="2" borderId="0" xfId="0" applyNumberFormat="1" applyFont="1" applyFill="1" applyBorder="1"/>
    <xf numFmtId="0" fontId="0" fillId="2" borderId="2" xfId="0" applyFont="1" applyFill="1" applyBorder="1" applyAlignment="1">
      <alignment horizontal="left"/>
    </xf>
    <xf numFmtId="49" fontId="0" fillId="2" borderId="2" xfId="0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49" fontId="0" fillId="2" borderId="2" xfId="0" applyNumberFormat="1" applyFill="1" applyBorder="1" applyAlignment="1">
      <alignment horizontal="left"/>
    </xf>
    <xf numFmtId="0" fontId="0" fillId="0" borderId="2" xfId="0" applyFont="1" applyFill="1" applyBorder="1"/>
    <xf numFmtId="49" fontId="0" fillId="0" borderId="2" xfId="0" applyNumberFormat="1" applyFont="1" applyFill="1" applyBorder="1"/>
    <xf numFmtId="0" fontId="0" fillId="0" borderId="2" xfId="0" applyFill="1" applyBorder="1"/>
    <xf numFmtId="0" fontId="0" fillId="0" borderId="2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/>
    <xf numFmtId="0" fontId="3" fillId="3" borderId="0" xfId="0" applyFont="1" applyFill="1"/>
    <xf numFmtId="0" fontId="3" fillId="3" borderId="0" xfId="0" applyFont="1" applyFill="1" applyBorder="1"/>
    <xf numFmtId="9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2" xfId="0" applyFill="1" applyBorder="1" applyAlignment="1">
      <alignment horizontal="left"/>
    </xf>
    <xf numFmtId="49" fontId="0" fillId="0" borderId="2" xfId="0" applyNumberFormat="1" applyFont="1" applyFill="1" applyBorder="1" applyAlignment="1">
      <alignment horizontal="left"/>
    </xf>
    <xf numFmtId="49" fontId="0" fillId="0" borderId="0" xfId="0" applyNumberFormat="1"/>
    <xf numFmtId="0" fontId="0" fillId="0" borderId="2" xfId="0" applyBorder="1"/>
    <xf numFmtId="0" fontId="0" fillId="2" borderId="4" xfId="0" applyFill="1" applyBorder="1"/>
    <xf numFmtId="0" fontId="1" fillId="5" borderId="2" xfId="0" applyFont="1" applyFill="1" applyBorder="1"/>
    <xf numFmtId="0" fontId="0" fillId="5" borderId="0" xfId="0" applyFill="1"/>
    <xf numFmtId="49" fontId="0" fillId="5" borderId="0" xfId="0" applyNumberFormat="1" applyFill="1"/>
    <xf numFmtId="0" fontId="0" fillId="5" borderId="2" xfId="0" applyFont="1" applyFill="1" applyBorder="1"/>
    <xf numFmtId="49" fontId="0" fillId="5" borderId="2" xfId="0" applyNumberFormat="1" applyFont="1" applyFill="1" applyBorder="1"/>
    <xf numFmtId="0" fontId="0" fillId="5" borderId="2" xfId="0" applyFill="1" applyBorder="1"/>
    <xf numFmtId="0" fontId="3" fillId="5" borderId="0" xfId="0" applyFont="1" applyFill="1"/>
    <xf numFmtId="0" fontId="0" fillId="5" borderId="0" xfId="0" applyFont="1" applyFill="1" applyBorder="1"/>
    <xf numFmtId="49" fontId="0" fillId="5" borderId="0" xfId="0" applyNumberFormat="1" applyFont="1" applyFill="1" applyBorder="1"/>
    <xf numFmtId="0" fontId="3" fillId="5" borderId="0" xfId="0" applyFont="1" applyFill="1" applyBorder="1"/>
    <xf numFmtId="0" fontId="0" fillId="5" borderId="0" xfId="0" applyFill="1" applyBorder="1"/>
    <xf numFmtId="0" fontId="0" fillId="6" borderId="2" xfId="0" applyFill="1" applyBorder="1" applyAlignment="1">
      <alignment horizontal="left"/>
    </xf>
    <xf numFmtId="0" fontId="0" fillId="6" borderId="2" xfId="0" applyFont="1" applyFill="1" applyBorder="1"/>
    <xf numFmtId="49" fontId="0" fillId="6" borderId="2" xfId="0" applyNumberFormat="1" applyFont="1" applyFill="1" applyBorder="1"/>
    <xf numFmtId="49" fontId="0" fillId="6" borderId="2" xfId="0" applyNumberFormat="1" applyFont="1" applyFill="1" applyBorder="1" applyAlignment="1">
      <alignment horizontal="left"/>
    </xf>
    <xf numFmtId="0" fontId="0" fillId="6" borderId="2" xfId="0" applyFill="1" applyBorder="1"/>
    <xf numFmtId="49" fontId="0" fillId="6" borderId="2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pane ySplit="1" topLeftCell="A17" activePane="bottomLeft" state="frozen"/>
      <selection pane="bottomLeft" activeCell="C30" sqref="C30"/>
    </sheetView>
  </sheetViews>
  <sheetFormatPr baseColWidth="10" defaultRowHeight="14.4" x14ac:dyDescent="0.3"/>
  <cols>
    <col min="1" max="1" width="38.21875" bestFit="1" customWidth="1"/>
    <col min="2" max="2" width="27" bestFit="1" customWidth="1"/>
    <col min="3" max="3" width="12" bestFit="1" customWidth="1"/>
    <col min="4" max="4" width="10.5546875" bestFit="1" customWidth="1"/>
    <col min="5" max="5" width="7.5546875" bestFit="1" customWidth="1"/>
    <col min="6" max="6" width="8.77734375" bestFit="1" customWidth="1"/>
    <col min="7" max="7" width="34" bestFit="1" customWidth="1"/>
    <col min="8" max="8" width="36.5546875" customWidth="1"/>
    <col min="9" max="10" width="19.5546875" bestFit="1" customWidth="1"/>
  </cols>
  <sheetData>
    <row r="1" spans="1:10" x14ac:dyDescent="0.3">
      <c r="A1" s="3" t="s">
        <v>15</v>
      </c>
      <c r="B1" s="3" t="s">
        <v>14</v>
      </c>
      <c r="C1" s="3" t="s">
        <v>2</v>
      </c>
      <c r="D1" s="3" t="s">
        <v>0</v>
      </c>
      <c r="E1" s="4" t="s">
        <v>1</v>
      </c>
      <c r="F1" s="3" t="s">
        <v>12</v>
      </c>
      <c r="G1" s="3" t="s">
        <v>5</v>
      </c>
      <c r="H1" s="3" t="s">
        <v>23</v>
      </c>
      <c r="I1" s="5" t="s">
        <v>3</v>
      </c>
    </row>
    <row r="2" spans="1:10" x14ac:dyDescent="0.3">
      <c r="A2" s="1" t="s">
        <v>25</v>
      </c>
      <c r="H2" s="27"/>
    </row>
    <row r="3" spans="1:10" x14ac:dyDescent="0.3">
      <c r="A3" s="15"/>
      <c r="B3" s="6" t="s">
        <v>13</v>
      </c>
      <c r="C3" s="15"/>
      <c r="D3" s="15"/>
      <c r="E3" s="16" t="s">
        <v>27</v>
      </c>
      <c r="F3" s="15">
        <v>30000</v>
      </c>
      <c r="G3" s="6" t="s">
        <v>26</v>
      </c>
      <c r="H3" s="16"/>
      <c r="I3" s="17" t="s">
        <v>24</v>
      </c>
    </row>
    <row r="4" spans="1:10" ht="15.6" x14ac:dyDescent="0.3">
      <c r="A4" s="6"/>
      <c r="B4" s="21">
        <v>1</v>
      </c>
      <c r="C4" s="9"/>
      <c r="D4" s="9"/>
      <c r="E4" s="10"/>
      <c r="F4" s="22">
        <f>SUM(F3)</f>
        <v>30000</v>
      </c>
      <c r="G4" s="9"/>
      <c r="H4" s="10"/>
      <c r="I4" s="8"/>
    </row>
    <row r="5" spans="1:10" x14ac:dyDescent="0.3">
      <c r="A5" s="30" t="s">
        <v>20</v>
      </c>
      <c r="B5" s="31"/>
      <c r="C5" s="31"/>
      <c r="D5" s="31"/>
      <c r="E5" s="31"/>
      <c r="F5" s="31"/>
      <c r="G5" s="31"/>
      <c r="H5" s="32"/>
      <c r="I5" s="31"/>
    </row>
    <row r="6" spans="1:10" x14ac:dyDescent="0.3">
      <c r="A6" s="33"/>
      <c r="B6" s="33" t="s">
        <v>13</v>
      </c>
      <c r="C6" s="33"/>
      <c r="D6" s="33"/>
      <c r="E6" s="34" t="s">
        <v>21</v>
      </c>
      <c r="F6" s="33">
        <v>25000</v>
      </c>
      <c r="G6" s="33" t="s">
        <v>19</v>
      </c>
      <c r="H6" s="34"/>
      <c r="I6" s="35" t="s">
        <v>24</v>
      </c>
    </row>
    <row r="7" spans="1:10" ht="15.6" x14ac:dyDescent="0.3">
      <c r="A7" s="33"/>
      <c r="B7" s="36">
        <v>1</v>
      </c>
      <c r="C7" s="37"/>
      <c r="D7" s="37"/>
      <c r="E7" s="38"/>
      <c r="F7" s="39">
        <f>SUM(F6)</f>
        <v>25000</v>
      </c>
      <c r="G7" s="37"/>
      <c r="H7" s="38"/>
      <c r="I7" s="40"/>
    </row>
    <row r="8" spans="1:10" x14ac:dyDescent="0.3">
      <c r="A8" s="30" t="s">
        <v>18</v>
      </c>
      <c r="B8" s="31"/>
      <c r="C8" s="31"/>
      <c r="D8" s="31"/>
      <c r="E8" s="31"/>
      <c r="F8" s="31"/>
      <c r="G8" s="31"/>
      <c r="H8" s="32"/>
      <c r="I8" s="31"/>
    </row>
    <row r="9" spans="1:10" x14ac:dyDescent="0.3">
      <c r="A9" s="33"/>
      <c r="B9" s="33" t="s">
        <v>13</v>
      </c>
      <c r="C9" s="33"/>
      <c r="D9" s="33"/>
      <c r="E9" s="34" t="s">
        <v>22</v>
      </c>
      <c r="F9" s="33">
        <v>25000</v>
      </c>
      <c r="G9" s="33" t="s">
        <v>17</v>
      </c>
      <c r="H9" s="34"/>
      <c r="I9" s="35"/>
    </row>
    <row r="10" spans="1:10" ht="15.6" x14ac:dyDescent="0.3">
      <c r="A10" s="33"/>
      <c r="B10" s="36">
        <v>1</v>
      </c>
      <c r="C10" s="37"/>
      <c r="D10" s="37"/>
      <c r="E10" s="38"/>
      <c r="F10" s="39">
        <f>SUM(F9)</f>
        <v>25000</v>
      </c>
      <c r="G10" s="37"/>
      <c r="H10" s="38"/>
      <c r="I10" s="40"/>
    </row>
    <row r="11" spans="1:10" x14ac:dyDescent="0.3">
      <c r="A11" s="1" t="s">
        <v>6</v>
      </c>
      <c r="H11" s="27"/>
    </row>
    <row r="12" spans="1:10" s="20" customFormat="1" x14ac:dyDescent="0.3">
      <c r="A12" s="13"/>
      <c r="B12" s="6" t="s">
        <v>13</v>
      </c>
      <c r="C12" s="15"/>
      <c r="D12" s="18"/>
      <c r="E12" s="12" t="s">
        <v>4</v>
      </c>
      <c r="F12" s="11">
        <v>60000</v>
      </c>
      <c r="G12" s="11" t="s">
        <v>7</v>
      </c>
      <c r="H12" s="12"/>
      <c r="I12" s="17" t="s">
        <v>24</v>
      </c>
      <c r="J12" s="19"/>
    </row>
    <row r="13" spans="1:10" s="20" customFormat="1" x14ac:dyDescent="0.3">
      <c r="A13" s="13"/>
      <c r="B13" s="6" t="s">
        <v>13</v>
      </c>
      <c r="C13" s="14"/>
      <c r="D13" s="14"/>
      <c r="E13" s="12" t="s">
        <v>4</v>
      </c>
      <c r="F13" s="11">
        <v>60000</v>
      </c>
      <c r="G13" s="11" t="s">
        <v>7</v>
      </c>
      <c r="H13" s="12"/>
      <c r="I13" s="17" t="s">
        <v>24</v>
      </c>
      <c r="J13" s="19"/>
    </row>
    <row r="14" spans="1:10" s="20" customFormat="1" x14ac:dyDescent="0.3">
      <c r="A14" s="13"/>
      <c r="B14" s="6" t="s">
        <v>13</v>
      </c>
      <c r="C14" s="28"/>
      <c r="D14" s="14"/>
      <c r="E14" s="12" t="s">
        <v>4</v>
      </c>
      <c r="F14" s="11">
        <v>60000</v>
      </c>
      <c r="G14" s="11" t="s">
        <v>7</v>
      </c>
      <c r="H14" s="12"/>
      <c r="I14" s="17"/>
      <c r="J14" s="19"/>
    </row>
    <row r="15" spans="1:10" ht="15.6" x14ac:dyDescent="0.3">
      <c r="A15" s="8"/>
      <c r="B15" s="21">
        <v>3</v>
      </c>
      <c r="C15" s="8"/>
      <c r="D15" s="8"/>
      <c r="E15" s="10"/>
      <c r="F15" s="22">
        <f>SUM(F12:F14)</f>
        <v>180000</v>
      </c>
      <c r="G15" s="9"/>
      <c r="H15" s="10"/>
      <c r="I15" s="8"/>
    </row>
    <row r="16" spans="1:10" x14ac:dyDescent="0.3">
      <c r="H16" s="27"/>
    </row>
    <row r="17" spans="1:10" x14ac:dyDescent="0.3">
      <c r="A17" s="1" t="s">
        <v>8</v>
      </c>
      <c r="B17" s="1"/>
      <c r="C17" s="1"/>
      <c r="D17" s="1"/>
      <c r="E17" s="2"/>
      <c r="F17" s="1"/>
      <c r="G17" s="1"/>
      <c r="H17" s="2"/>
      <c r="I17" s="1"/>
    </row>
    <row r="18" spans="1:10" x14ac:dyDescent="0.3">
      <c r="A18" s="13"/>
      <c r="B18" s="6" t="s">
        <v>13</v>
      </c>
      <c r="C18" s="15"/>
      <c r="D18" s="15"/>
      <c r="E18" s="7" t="s">
        <v>10</v>
      </c>
      <c r="F18" s="6">
        <v>80000</v>
      </c>
      <c r="G18" s="6" t="s">
        <v>9</v>
      </c>
      <c r="H18" s="12"/>
      <c r="I18" s="17" t="s">
        <v>24</v>
      </c>
      <c r="J18" s="29"/>
    </row>
    <row r="19" spans="1:10" x14ac:dyDescent="0.3">
      <c r="A19" s="13"/>
      <c r="B19" s="6" t="s">
        <v>13</v>
      </c>
      <c r="C19" s="14"/>
      <c r="D19" s="14"/>
      <c r="E19" s="7" t="s">
        <v>10</v>
      </c>
      <c r="F19" s="6">
        <v>80000</v>
      </c>
      <c r="G19" s="6" t="s">
        <v>9</v>
      </c>
      <c r="H19" s="26"/>
      <c r="I19" s="17"/>
      <c r="J19" s="8"/>
    </row>
    <row r="20" spans="1:10" x14ac:dyDescent="0.3">
      <c r="A20" s="13"/>
      <c r="B20" s="6" t="s">
        <v>13</v>
      </c>
      <c r="C20" s="14"/>
      <c r="D20" s="14"/>
      <c r="E20" s="7" t="s">
        <v>10</v>
      </c>
      <c r="F20" s="6">
        <v>80000</v>
      </c>
      <c r="G20" s="6" t="s">
        <v>9</v>
      </c>
      <c r="H20" s="26"/>
      <c r="I20" s="17"/>
      <c r="J20" s="8"/>
    </row>
    <row r="21" spans="1:10" ht="15.6" x14ac:dyDescent="0.3">
      <c r="B21" s="21">
        <v>3</v>
      </c>
      <c r="F21" s="22">
        <f>SUM(F18:F20)</f>
        <v>240000</v>
      </c>
      <c r="H21" s="27"/>
    </row>
    <row r="22" spans="1:10" x14ac:dyDescent="0.3">
      <c r="H22" s="27"/>
    </row>
    <row r="23" spans="1:10" x14ac:dyDescent="0.3">
      <c r="A23" s="1" t="s">
        <v>16</v>
      </c>
      <c r="B23" s="1"/>
      <c r="C23" s="1"/>
      <c r="D23" s="1"/>
      <c r="E23" s="2"/>
      <c r="F23" s="1"/>
      <c r="G23" s="1"/>
      <c r="H23" s="2"/>
      <c r="I23" s="1"/>
    </row>
    <row r="24" spans="1:10" s="24" customFormat="1" x14ac:dyDescent="0.3">
      <c r="A24" s="13"/>
      <c r="B24" s="6" t="s">
        <v>13</v>
      </c>
      <c r="C24" s="15"/>
      <c r="D24" s="15"/>
      <c r="E24" s="7" t="s">
        <v>11</v>
      </c>
      <c r="F24" s="6">
        <v>60000</v>
      </c>
      <c r="G24" s="6" t="s">
        <v>49</v>
      </c>
      <c r="H24" s="12"/>
      <c r="I24" s="17" t="s">
        <v>24</v>
      </c>
      <c r="J24" s="23"/>
    </row>
    <row r="25" spans="1:10" s="24" customFormat="1" x14ac:dyDescent="0.3">
      <c r="A25" s="25"/>
      <c r="B25" s="6"/>
      <c r="C25" s="14"/>
      <c r="D25" s="14"/>
      <c r="E25" s="7"/>
      <c r="F25" s="6"/>
      <c r="G25" s="6"/>
      <c r="H25" s="26"/>
      <c r="I25" s="17"/>
      <c r="J25" s="23"/>
    </row>
    <row r="26" spans="1:10" s="24" customFormat="1" x14ac:dyDescent="0.3">
      <c r="A26" s="13"/>
      <c r="B26" s="6"/>
      <c r="C26" s="14"/>
      <c r="D26" s="14"/>
      <c r="E26" s="7"/>
      <c r="F26" s="6"/>
      <c r="G26" s="6"/>
      <c r="H26" s="26"/>
      <c r="I26" s="17"/>
      <c r="J26" s="23"/>
    </row>
    <row r="27" spans="1:10" ht="15.6" x14ac:dyDescent="0.3">
      <c r="B27" s="21">
        <v>3</v>
      </c>
      <c r="F27" s="22">
        <f>SUM(F24:F26)</f>
        <v>60000</v>
      </c>
      <c r="H27" s="27"/>
    </row>
    <row r="32" spans="1:10" x14ac:dyDescent="0.3">
      <c r="A32" s="1" t="s">
        <v>28</v>
      </c>
      <c r="B32" s="1"/>
      <c r="C32" s="1"/>
      <c r="D32" s="1"/>
      <c r="E32" s="2"/>
      <c r="F32" s="1"/>
      <c r="G32" s="1"/>
      <c r="H32" s="2"/>
      <c r="I32" s="1"/>
    </row>
    <row r="33" spans="1:9" x14ac:dyDescent="0.3">
      <c r="A33" s="41" t="s">
        <v>32</v>
      </c>
      <c r="B33" s="42" t="s">
        <v>13</v>
      </c>
      <c r="C33" s="42">
        <v>20261614554</v>
      </c>
      <c r="D33" s="42">
        <v>98005712</v>
      </c>
      <c r="E33" s="43" t="s">
        <v>29</v>
      </c>
      <c r="F33" s="42">
        <v>750000</v>
      </c>
      <c r="G33" s="42" t="s">
        <v>30</v>
      </c>
      <c r="H33" s="44" t="s">
        <v>31</v>
      </c>
      <c r="I33" s="45" t="s">
        <v>24</v>
      </c>
    </row>
    <row r="34" spans="1:9" x14ac:dyDescent="0.3">
      <c r="A34" s="41" t="s">
        <v>33</v>
      </c>
      <c r="B34" s="42" t="s">
        <v>13</v>
      </c>
      <c r="C34" s="42">
        <v>20181838753</v>
      </c>
      <c r="D34" s="42">
        <v>38720265</v>
      </c>
      <c r="E34" s="43" t="s">
        <v>29</v>
      </c>
      <c r="F34" s="42">
        <v>750000</v>
      </c>
      <c r="G34" s="42" t="s">
        <v>30</v>
      </c>
      <c r="H34" s="44" t="s">
        <v>34</v>
      </c>
      <c r="I34" s="45" t="s">
        <v>24</v>
      </c>
    </row>
    <row r="35" spans="1:9" x14ac:dyDescent="0.3">
      <c r="A35" s="41" t="s">
        <v>35</v>
      </c>
      <c r="B35" s="42" t="s">
        <v>13</v>
      </c>
      <c r="C35" s="42">
        <v>20275422003</v>
      </c>
      <c r="D35" s="42">
        <v>38570482</v>
      </c>
      <c r="E35" s="43" t="s">
        <v>29</v>
      </c>
      <c r="F35" s="42">
        <v>750000</v>
      </c>
      <c r="G35" s="42" t="s">
        <v>30</v>
      </c>
      <c r="H35" s="44" t="s">
        <v>34</v>
      </c>
      <c r="I35" s="45" t="s">
        <v>24</v>
      </c>
    </row>
    <row r="36" spans="1:9" x14ac:dyDescent="0.3">
      <c r="A36" s="41" t="s">
        <v>36</v>
      </c>
      <c r="B36" s="42" t="s">
        <v>13</v>
      </c>
      <c r="C36" s="42">
        <v>27219164195</v>
      </c>
      <c r="D36" s="42">
        <v>38570885</v>
      </c>
      <c r="E36" s="43" t="s">
        <v>29</v>
      </c>
      <c r="F36" s="42">
        <v>750000</v>
      </c>
      <c r="G36" s="42" t="s">
        <v>30</v>
      </c>
      <c r="H36" s="44" t="s">
        <v>34</v>
      </c>
      <c r="I36" s="45" t="s">
        <v>24</v>
      </c>
    </row>
    <row r="37" spans="1:9" x14ac:dyDescent="0.3">
      <c r="A37" s="41" t="s">
        <v>37</v>
      </c>
      <c r="B37" s="42" t="s">
        <v>13</v>
      </c>
      <c r="C37" s="42">
        <v>27187884174</v>
      </c>
      <c r="D37" s="42">
        <v>38915365</v>
      </c>
      <c r="E37" s="43" t="s">
        <v>29</v>
      </c>
      <c r="F37" s="42">
        <v>750000</v>
      </c>
      <c r="G37" s="42" t="s">
        <v>30</v>
      </c>
      <c r="H37" s="44" t="s">
        <v>34</v>
      </c>
      <c r="I37" s="45" t="s">
        <v>24</v>
      </c>
    </row>
    <row r="38" spans="1:9" x14ac:dyDescent="0.3">
      <c r="A38" s="41" t="s">
        <v>38</v>
      </c>
      <c r="B38" s="42" t="s">
        <v>13</v>
      </c>
      <c r="C38" s="42">
        <v>20187112592</v>
      </c>
      <c r="D38" s="42">
        <v>28463091</v>
      </c>
      <c r="E38" s="43" t="s">
        <v>29</v>
      </c>
      <c r="F38" s="42">
        <v>750000</v>
      </c>
      <c r="G38" s="42" t="s">
        <v>30</v>
      </c>
      <c r="H38" s="44" t="s">
        <v>34</v>
      </c>
      <c r="I38" s="45" t="s">
        <v>24</v>
      </c>
    </row>
    <row r="39" spans="1:9" x14ac:dyDescent="0.3">
      <c r="A39" s="41" t="s">
        <v>40</v>
      </c>
      <c r="B39" s="42" t="s">
        <v>13</v>
      </c>
      <c r="C39" s="46" t="s">
        <v>41</v>
      </c>
      <c r="D39" s="46" t="s">
        <v>39</v>
      </c>
      <c r="E39" s="43" t="s">
        <v>29</v>
      </c>
      <c r="F39" s="42">
        <v>750000</v>
      </c>
      <c r="G39" s="42" t="s">
        <v>30</v>
      </c>
      <c r="H39" s="44" t="s">
        <v>34</v>
      </c>
      <c r="I39" s="45" t="s">
        <v>24</v>
      </c>
    </row>
    <row r="40" spans="1:9" x14ac:dyDescent="0.3">
      <c r="A40" s="41" t="s">
        <v>44</v>
      </c>
      <c r="B40" s="42" t="s">
        <v>13</v>
      </c>
      <c r="C40" s="46" t="s">
        <v>43</v>
      </c>
      <c r="D40" s="46" t="s">
        <v>42</v>
      </c>
      <c r="E40" s="43" t="s">
        <v>29</v>
      </c>
      <c r="F40" s="42">
        <v>750000</v>
      </c>
      <c r="G40" s="42" t="s">
        <v>30</v>
      </c>
      <c r="H40" s="44" t="s">
        <v>34</v>
      </c>
      <c r="I40" s="45" t="s">
        <v>24</v>
      </c>
    </row>
    <row r="41" spans="1:9" ht="15.6" x14ac:dyDescent="0.3">
      <c r="B41" s="21">
        <v>8</v>
      </c>
      <c r="F41" s="22">
        <f>SUM(F33:F40)</f>
        <v>6000000</v>
      </c>
      <c r="H41" s="27"/>
    </row>
    <row r="45" spans="1:9" x14ac:dyDescent="0.3">
      <c r="A45" t="s">
        <v>45</v>
      </c>
    </row>
    <row r="46" spans="1:9" x14ac:dyDescent="0.3">
      <c r="A46" t="s">
        <v>46</v>
      </c>
    </row>
    <row r="48" spans="1:9" x14ac:dyDescent="0.3">
      <c r="A48" t="s">
        <v>13</v>
      </c>
      <c r="B48" t="s">
        <v>47</v>
      </c>
      <c r="C48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Stefano</cp:lastModifiedBy>
  <dcterms:created xsi:type="dcterms:W3CDTF">2022-10-19T14:27:23Z</dcterms:created>
  <dcterms:modified xsi:type="dcterms:W3CDTF">2023-06-23T23:15:06Z</dcterms:modified>
</cp:coreProperties>
</file>