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Pagos Eventuales realizados\07- JULIO\02- 21.7.23\"/>
    </mc:Choice>
  </mc:AlternateContent>
  <bookViews>
    <workbookView xWindow="120" yWindow="0" windowWidth="2052" windowHeight="0"/>
  </bookViews>
  <sheets>
    <sheet name="Hoja1" sheetId="1" r:id="rId1"/>
  </sheets>
  <definedNames>
    <definedName name="_xlnm._FilterDatabase" localSheetId="0" hidden="1">Hoja1!$A$1:$J$1</definedName>
  </definedNames>
  <calcPr calcId="162913"/>
</workbook>
</file>

<file path=xl/calcChain.xml><?xml version="1.0" encoding="utf-8"?>
<calcChain xmlns="http://schemas.openxmlformats.org/spreadsheetml/2006/main">
  <c r="F48" i="1" l="1"/>
  <c r="F42" i="1"/>
  <c r="F38" i="1"/>
  <c r="F34" i="1"/>
  <c r="F30" i="1"/>
  <c r="F57" i="1" l="1"/>
  <c r="F15" i="1" l="1"/>
  <c r="F18" i="1"/>
  <c r="F21" i="1"/>
  <c r="F10" i="1"/>
  <c r="F7" i="1"/>
  <c r="F53" i="1" l="1"/>
  <c r="F24" i="1" l="1"/>
</calcChain>
</file>

<file path=xl/sharedStrings.xml><?xml version="1.0" encoding="utf-8"?>
<sst xmlns="http://schemas.openxmlformats.org/spreadsheetml/2006/main" count="130" uniqueCount="69">
  <si>
    <t>Nro control</t>
  </si>
  <si>
    <t>Periodo</t>
  </si>
  <si>
    <t>Cuil o DNI</t>
  </si>
  <si>
    <t>Bonos Encontrados</t>
  </si>
  <si>
    <t>11/22</t>
  </si>
  <si>
    <t>Concepto</t>
  </si>
  <si>
    <t>Gratificacion 1ra cuota 2022 (noviembre 22)</t>
  </si>
  <si>
    <t>Gratificacion 2022 1ra cuota Noviembre</t>
  </si>
  <si>
    <t>Gratificacion 2da cuota 2022 (diciembre 22)</t>
  </si>
  <si>
    <t>Gratificacion 2022 2da cuota Diciembre</t>
  </si>
  <si>
    <t>12/22</t>
  </si>
  <si>
    <t>01/23</t>
  </si>
  <si>
    <t>Importe</t>
  </si>
  <si>
    <t>EXEC [PagosEventuales.Validar]</t>
  </si>
  <si>
    <t>SP</t>
  </si>
  <si>
    <t>NOMBRE</t>
  </si>
  <si>
    <t>Gratificacion 3ra cuota 2022 (enero 23)</t>
  </si>
  <si>
    <t>Bono Aguinaldo 2022 2da cuota Julio</t>
  </si>
  <si>
    <t>Bono Aguinaldo 2da cuota 2022 julio 22)</t>
  </si>
  <si>
    <t>Bono Aguinaldo 2022 1ra cuota Junio</t>
  </si>
  <si>
    <t>Bono Aguinaldo 1ra cuota 2022 (junio 22)</t>
  </si>
  <si>
    <t>06/22</t>
  </si>
  <si>
    <t>07/22</t>
  </si>
  <si>
    <t>GEDO</t>
  </si>
  <si>
    <t>NO</t>
  </si>
  <si>
    <t>Gratificacion 3ra cuota 2021 (diciembre 21)</t>
  </si>
  <si>
    <t>Gratificacion 2021 3ra cuota Diciembre</t>
  </si>
  <si>
    <t>12/21</t>
  </si>
  <si>
    <t>Bono Aguinaldo 1ra cuota 2023 (junio 23)</t>
  </si>
  <si>
    <t>06/23</t>
  </si>
  <si>
    <t>Bono Aguinaldo 2023 1ra cuota Junio</t>
  </si>
  <si>
    <t>Gratificacion 2022 3ra cuota Enero</t>
  </si>
  <si>
    <t xml:space="preserve">MANCILLA NELLY MARINA    </t>
  </si>
  <si>
    <t>EX-2023-01087046- -GDESDE-CGE</t>
  </si>
  <si>
    <t>EX-2023-02342412- -GDESDE-CGE</t>
  </si>
  <si>
    <t xml:space="preserve">SAYAGO VICTORIA PATRICIA </t>
  </si>
  <si>
    <t xml:space="preserve">OYOLA LUCIANA CAROLINA   </t>
  </si>
  <si>
    <t>36045464</t>
  </si>
  <si>
    <t>EX-2023-06284743- -GDESDE-SDH#MJDH</t>
  </si>
  <si>
    <t>Gratificacion 1ra cuota 2020 (diciembre 20)</t>
  </si>
  <si>
    <t>Gratificacion 2020 1ra cuota Diciembre</t>
  </si>
  <si>
    <t>Gratificacion 2da cuota 2020 (enero 21)</t>
  </si>
  <si>
    <t>Gratificacion 2020 2da cuota Enero</t>
  </si>
  <si>
    <t>01/21</t>
  </si>
  <si>
    <t>12/20</t>
  </si>
  <si>
    <t xml:space="preserve">DIP HECTOR EDUARDO       </t>
  </si>
  <si>
    <t>NOTA-101-0093-2023</t>
  </si>
  <si>
    <t>Bono Aguinaldo 1ra cuota 2021 (junio 21)</t>
  </si>
  <si>
    <t>Bono Aguinaldo 2021 1ra cuota Junio</t>
  </si>
  <si>
    <t>06/21</t>
  </si>
  <si>
    <t>Gratificacion 1ra cuota 2021 (octubre 21)</t>
  </si>
  <si>
    <t>Gratificacion 2021 1ra cuota Octubre</t>
  </si>
  <si>
    <t>10/21</t>
  </si>
  <si>
    <t>Gratificacion 2da 2021 (noviembre 21)</t>
  </si>
  <si>
    <t>Gratificacion 2021 2da cuota Noviembre</t>
  </si>
  <si>
    <t>11/21</t>
  </si>
  <si>
    <t>ARGA¥ARAZ ADRIAN FERNANDO</t>
  </si>
  <si>
    <t xml:space="preserve">SERRANO MARIA GABRIELA   </t>
  </si>
  <si>
    <t>EX-2023-05861536- -GDESDE-CGE</t>
  </si>
  <si>
    <t>AÑO</t>
  </si>
  <si>
    <t xml:space="preserve">SILVA ELIZABETH DEL CARM </t>
  </si>
  <si>
    <t>EX-2022-03359329- -GDESDE-CGE</t>
  </si>
  <si>
    <t>Bono Aguinaldo 2da cuota 2023 (julio 23)</t>
  </si>
  <si>
    <t>Bono Aguinaldo 2023 2da cuota Julio</t>
  </si>
  <si>
    <t>07/23</t>
  </si>
  <si>
    <t xml:space="preserve">SLEIBE RAFAEL NICOLAS    </t>
  </si>
  <si>
    <t>PEDIDO DIR DGIPSE MARIO B.</t>
  </si>
  <si>
    <t>EX-2023-00185131- -GDESDE-CGE</t>
  </si>
  <si>
    <t xml:space="preserve">LLANIVELLI PATRICIA L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</si>
</sst>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2" xfId="0" applyFont="1" applyFill="1" applyBorder="1"/>
    <xf numFmtId="0" fontId="2" fillId="4" borderId="1" xfId="0" applyFont="1" applyFill="1" applyBorder="1"/>
    <xf numFmtId="17" fontId="2" fillId="4" borderId="1" xfId="0" applyNumberFormat="1" applyFont="1" applyFill="1" applyBorder="1"/>
    <xf numFmtId="0" fontId="2" fillId="4" borderId="3" xfId="0" applyFont="1" applyFill="1" applyBorder="1"/>
    <xf numFmtId="0" fontId="0" fillId="2" borderId="2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49" fontId="0" fillId="2" borderId="0" xfId="0" applyNumberFormat="1" applyFont="1" applyFill="1" applyBorder="1"/>
    <xf numFmtId="0" fontId="0" fillId="2" borderId="2" xfId="0" applyFont="1" applyFill="1" applyBorder="1" applyAlignment="1">
      <alignment horizontal="left"/>
    </xf>
    <xf numFmtId="49" fontId="0" fillId="2" borderId="2" xfId="0" applyNumberFormat="1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2" xfId="0" applyFill="1" applyBorder="1"/>
    <xf numFmtId="0" fontId="0" fillId="2" borderId="0" xfId="0" applyFill="1"/>
    <xf numFmtId="0" fontId="3" fillId="3" borderId="0" xfId="0" applyFont="1" applyFill="1"/>
    <xf numFmtId="0" fontId="3" fillId="3" borderId="0" xfId="0" applyFont="1" applyFill="1" applyBorder="1"/>
    <xf numFmtId="0" fontId="0" fillId="0" borderId="0" xfId="0" applyFill="1"/>
    <xf numFmtId="49" fontId="0" fillId="0" borderId="0" xfId="0" applyNumberFormat="1"/>
    <xf numFmtId="49" fontId="0" fillId="2" borderId="2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2" borderId="0" xfId="0" applyNumberFormat="1" applyFill="1"/>
    <xf numFmtId="0" fontId="1" fillId="2" borderId="2" xfId="0" applyFont="1" applyFill="1" applyBorder="1"/>
    <xf numFmtId="0" fontId="0" fillId="2" borderId="2" xfId="0" applyFill="1" applyBorder="1"/>
    <xf numFmtId="49" fontId="1" fillId="2" borderId="2" xfId="0" applyNumberFormat="1" applyFont="1" applyFill="1" applyBorder="1"/>
    <xf numFmtId="0" fontId="1" fillId="2" borderId="2" xfId="0" applyFont="1" applyFill="1" applyBorder="1" applyAlignment="1">
      <alignment horizontal="left" vertical="center"/>
    </xf>
    <xf numFmtId="0" fontId="2" fillId="4" borderId="0" xfId="0" applyFont="1" applyFill="1" applyBorder="1"/>
    <xf numFmtId="0" fontId="0" fillId="0" borderId="0" xfId="0" applyFill="1" applyBorder="1"/>
    <xf numFmtId="0" fontId="0" fillId="0" borderId="5" xfId="0" applyBorder="1"/>
    <xf numFmtId="0" fontId="0" fillId="0" borderId="0" xfId="0" applyBorder="1"/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6" borderId="2" xfId="0" applyFont="1" applyFill="1" applyBorder="1"/>
    <xf numFmtId="49" fontId="0" fillId="6" borderId="2" xfId="0" applyNumberFormat="1" applyFont="1" applyFill="1" applyBorder="1"/>
    <xf numFmtId="0" fontId="0" fillId="6" borderId="2" xfId="0" applyFill="1" applyBorder="1"/>
    <xf numFmtId="0" fontId="0" fillId="6" borderId="0" xfId="0" applyFill="1"/>
    <xf numFmtId="0" fontId="0" fillId="6" borderId="2" xfId="0" applyFill="1" applyBorder="1" applyAlignment="1">
      <alignment horizontal="left"/>
    </xf>
    <xf numFmtId="0" fontId="0" fillId="6" borderId="2" xfId="0" applyFont="1" applyFill="1" applyBorder="1" applyAlignment="1">
      <alignment horizontal="left" vertical="center"/>
    </xf>
    <xf numFmtId="49" fontId="0" fillId="6" borderId="2" xfId="0" applyNumberFormat="1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49" fontId="0" fillId="6" borderId="2" xfId="0" applyNumberFormat="1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zoomScale="85" zoomScaleNormal="85" workbookViewId="0">
      <pane ySplit="1" topLeftCell="A35" activePane="bottomLeft" state="frozen"/>
      <selection pane="bottomLeft" activeCell="F47" sqref="F47"/>
    </sheetView>
  </sheetViews>
  <sheetFormatPr baseColWidth="10" defaultRowHeight="14.4" x14ac:dyDescent="0.3"/>
  <cols>
    <col min="1" max="1" width="40.77734375" bestFit="1" customWidth="1"/>
    <col min="2" max="2" width="27" bestFit="1" customWidth="1"/>
    <col min="3" max="3" width="12" bestFit="1" customWidth="1"/>
    <col min="4" max="4" width="10.5546875" bestFit="1" customWidth="1"/>
    <col min="5" max="5" width="7.5546875" bestFit="1" customWidth="1"/>
    <col min="6" max="6" width="9.44140625" bestFit="1" customWidth="1"/>
    <col min="7" max="7" width="35.5546875" bestFit="1" customWidth="1"/>
    <col min="8" max="8" width="36.5546875" customWidth="1"/>
    <col min="9" max="10" width="19.5546875" bestFit="1" customWidth="1"/>
  </cols>
  <sheetData>
    <row r="1" spans="1:10" x14ac:dyDescent="0.3">
      <c r="A1" s="2" t="s">
        <v>15</v>
      </c>
      <c r="B1" s="2" t="s">
        <v>14</v>
      </c>
      <c r="C1" s="2" t="s">
        <v>2</v>
      </c>
      <c r="D1" s="2" t="s">
        <v>0</v>
      </c>
      <c r="E1" s="3" t="s">
        <v>1</v>
      </c>
      <c r="F1" s="2" t="s">
        <v>12</v>
      </c>
      <c r="G1" s="2" t="s">
        <v>5</v>
      </c>
      <c r="H1" s="2" t="s">
        <v>23</v>
      </c>
      <c r="I1" s="4" t="s">
        <v>3</v>
      </c>
      <c r="J1" s="25" t="s">
        <v>59</v>
      </c>
    </row>
    <row r="2" spans="1:10" x14ac:dyDescent="0.3">
      <c r="A2" s="29">
        <v>2020</v>
      </c>
      <c r="B2" s="30"/>
      <c r="C2" s="30"/>
      <c r="D2" s="30"/>
      <c r="E2" s="30"/>
      <c r="F2" s="30"/>
      <c r="G2" s="30"/>
      <c r="H2" s="30"/>
      <c r="I2" s="30"/>
      <c r="J2">
        <v>2020</v>
      </c>
    </row>
    <row r="3" spans="1:10" x14ac:dyDescent="0.3">
      <c r="A3" s="29"/>
      <c r="B3" s="30"/>
      <c r="C3" s="30"/>
      <c r="D3" s="30"/>
      <c r="E3" s="30"/>
      <c r="F3" s="30"/>
      <c r="G3" s="30"/>
      <c r="H3" s="30"/>
      <c r="I3" s="30"/>
      <c r="J3">
        <v>2020</v>
      </c>
    </row>
    <row r="4" spans="1:10" x14ac:dyDescent="0.3">
      <c r="A4" s="1" t="s">
        <v>39</v>
      </c>
      <c r="B4" s="13"/>
      <c r="C4" s="13"/>
      <c r="D4" s="13"/>
      <c r="E4" s="13"/>
      <c r="F4" s="13"/>
      <c r="G4" s="13"/>
      <c r="H4" s="20"/>
      <c r="I4" s="13"/>
      <c r="J4">
        <v>2020</v>
      </c>
    </row>
    <row r="5" spans="1:10" s="34" customFormat="1" x14ac:dyDescent="0.3">
      <c r="A5" s="35" t="s">
        <v>45</v>
      </c>
      <c r="B5" s="31" t="s">
        <v>13</v>
      </c>
      <c r="C5" s="36">
        <v>13356589</v>
      </c>
      <c r="D5" s="36">
        <v>17084151</v>
      </c>
      <c r="E5" s="37" t="s">
        <v>44</v>
      </c>
      <c r="F5" s="38">
        <v>17000</v>
      </c>
      <c r="G5" s="38" t="s">
        <v>40</v>
      </c>
      <c r="H5" s="37" t="s">
        <v>46</v>
      </c>
      <c r="I5" s="33"/>
      <c r="J5" s="34">
        <v>2020</v>
      </c>
    </row>
    <row r="6" spans="1:10" x14ac:dyDescent="0.3">
      <c r="A6" s="11"/>
      <c r="B6" s="5"/>
      <c r="C6" s="18"/>
      <c r="D6" s="18"/>
      <c r="E6" s="10"/>
      <c r="F6" s="9"/>
      <c r="G6" s="9"/>
      <c r="H6" s="10"/>
      <c r="I6" s="12"/>
      <c r="J6">
        <v>2020</v>
      </c>
    </row>
    <row r="7" spans="1:10" s="13" customFormat="1" ht="14.4" customHeight="1" x14ac:dyDescent="0.3">
      <c r="A7" s="6"/>
      <c r="B7" s="14">
        <v>1</v>
      </c>
      <c r="C7" s="6"/>
      <c r="D7" s="6"/>
      <c r="E7" s="8"/>
      <c r="F7" s="15">
        <f>SUM(F5:F6)</f>
        <v>17000</v>
      </c>
      <c r="G7" s="7"/>
      <c r="H7" s="8"/>
      <c r="I7" s="6"/>
      <c r="J7">
        <v>2020</v>
      </c>
    </row>
    <row r="8" spans="1:10" s="13" customFormat="1" x14ac:dyDescent="0.3">
      <c r="A8" s="1" t="s">
        <v>41</v>
      </c>
      <c r="H8" s="20"/>
      <c r="J8">
        <v>2020</v>
      </c>
    </row>
    <row r="9" spans="1:10" s="34" customFormat="1" x14ac:dyDescent="0.3">
      <c r="A9" s="35" t="s">
        <v>45</v>
      </c>
      <c r="B9" s="31" t="s">
        <v>13</v>
      </c>
      <c r="C9" s="36">
        <v>13356589</v>
      </c>
      <c r="D9" s="36">
        <v>17084151</v>
      </c>
      <c r="E9" s="37" t="s">
        <v>43</v>
      </c>
      <c r="F9" s="38">
        <v>17000</v>
      </c>
      <c r="G9" s="38" t="s">
        <v>42</v>
      </c>
      <c r="H9" s="37" t="s">
        <v>46</v>
      </c>
      <c r="I9" s="33"/>
      <c r="J9" s="34">
        <v>2020</v>
      </c>
    </row>
    <row r="10" spans="1:10" ht="15.6" x14ac:dyDescent="0.3">
      <c r="A10" s="6"/>
      <c r="B10" s="14">
        <v>1</v>
      </c>
      <c r="C10" s="6"/>
      <c r="D10" s="6"/>
      <c r="E10" s="8"/>
      <c r="F10" s="15">
        <f>SUM(F9:F9)</f>
        <v>17000</v>
      </c>
      <c r="G10" s="7"/>
      <c r="H10" s="8"/>
      <c r="I10" s="6"/>
      <c r="J10">
        <v>2020</v>
      </c>
    </row>
    <row r="11" spans="1:10" x14ac:dyDescent="0.3">
      <c r="A11" s="29">
        <v>2021</v>
      </c>
      <c r="B11" s="30"/>
      <c r="C11" s="30"/>
      <c r="D11" s="30"/>
      <c r="E11" s="30"/>
      <c r="F11" s="30"/>
      <c r="G11" s="30"/>
      <c r="H11" s="30"/>
      <c r="I11" s="30"/>
      <c r="J11">
        <v>2021</v>
      </c>
    </row>
    <row r="12" spans="1:10" x14ac:dyDescent="0.3">
      <c r="A12" s="29"/>
      <c r="B12" s="30"/>
      <c r="C12" s="30"/>
      <c r="D12" s="30"/>
      <c r="E12" s="30"/>
      <c r="F12" s="30"/>
      <c r="G12" s="30"/>
      <c r="H12" s="30"/>
      <c r="I12" s="30"/>
      <c r="J12">
        <v>2021</v>
      </c>
    </row>
    <row r="13" spans="1:10" x14ac:dyDescent="0.3">
      <c r="A13" s="1" t="s">
        <v>47</v>
      </c>
      <c r="B13" s="13"/>
      <c r="C13" s="13"/>
      <c r="D13" s="13"/>
      <c r="E13" s="13"/>
      <c r="F13" s="13"/>
      <c r="G13" s="13"/>
      <c r="H13" s="20"/>
      <c r="I13" s="13"/>
      <c r="J13">
        <v>2021</v>
      </c>
    </row>
    <row r="14" spans="1:10" s="34" customFormat="1" x14ac:dyDescent="0.3">
      <c r="A14" s="31" t="s">
        <v>56</v>
      </c>
      <c r="B14" s="31" t="s">
        <v>13</v>
      </c>
      <c r="C14" s="31">
        <v>22454866</v>
      </c>
      <c r="D14" s="31">
        <v>17087002</v>
      </c>
      <c r="E14" s="32" t="s">
        <v>49</v>
      </c>
      <c r="F14" s="31">
        <v>15000</v>
      </c>
      <c r="G14" s="31" t="s">
        <v>48</v>
      </c>
      <c r="H14" s="32" t="s">
        <v>46</v>
      </c>
      <c r="I14" s="33"/>
      <c r="J14" s="34">
        <v>2021</v>
      </c>
    </row>
    <row r="15" spans="1:10" ht="15.6" x14ac:dyDescent="0.3">
      <c r="A15" s="5"/>
      <c r="B15" s="14">
        <v>1</v>
      </c>
      <c r="C15" s="7"/>
      <c r="D15" s="7"/>
      <c r="E15" s="8"/>
      <c r="F15" s="15">
        <f>SUM(F14)</f>
        <v>15000</v>
      </c>
      <c r="G15" s="7"/>
      <c r="H15" s="8"/>
      <c r="I15" s="6"/>
      <c r="J15">
        <v>2021</v>
      </c>
    </row>
    <row r="16" spans="1:10" x14ac:dyDescent="0.3">
      <c r="A16" s="1" t="s">
        <v>50</v>
      </c>
      <c r="B16" s="13"/>
      <c r="C16" s="13"/>
      <c r="D16" s="13"/>
      <c r="E16" s="13"/>
      <c r="F16" s="13"/>
      <c r="G16" s="13"/>
      <c r="H16" s="20"/>
      <c r="I16" s="13"/>
      <c r="J16">
        <v>2021</v>
      </c>
    </row>
    <row r="17" spans="1:10" s="34" customFormat="1" x14ac:dyDescent="0.3">
      <c r="A17" s="31" t="s">
        <v>56</v>
      </c>
      <c r="B17" s="31" t="s">
        <v>13</v>
      </c>
      <c r="C17" s="31">
        <v>22454866</v>
      </c>
      <c r="D17" s="31">
        <v>17087002</v>
      </c>
      <c r="E17" s="32" t="s">
        <v>52</v>
      </c>
      <c r="F17" s="31">
        <v>30000</v>
      </c>
      <c r="G17" s="31" t="s">
        <v>51</v>
      </c>
      <c r="H17" s="32" t="s">
        <v>46</v>
      </c>
      <c r="I17" s="33"/>
      <c r="J17" s="34">
        <v>2021</v>
      </c>
    </row>
    <row r="18" spans="1:10" ht="15.6" x14ac:dyDescent="0.3">
      <c r="A18" s="5"/>
      <c r="B18" s="14">
        <v>1</v>
      </c>
      <c r="C18" s="7"/>
      <c r="D18" s="7"/>
      <c r="E18" s="8"/>
      <c r="F18" s="15">
        <f>SUM(F17)</f>
        <v>30000</v>
      </c>
      <c r="G18" s="7"/>
      <c r="H18" s="8"/>
      <c r="I18" s="6"/>
      <c r="J18">
        <v>2021</v>
      </c>
    </row>
    <row r="19" spans="1:10" x14ac:dyDescent="0.3">
      <c r="A19" s="1" t="s">
        <v>53</v>
      </c>
      <c r="B19" s="13"/>
      <c r="C19" s="13"/>
      <c r="D19" s="13"/>
      <c r="E19" s="13"/>
      <c r="F19" s="13"/>
      <c r="G19" s="13"/>
      <c r="H19" s="20"/>
      <c r="I19" s="13"/>
      <c r="J19">
        <v>2021</v>
      </c>
    </row>
    <row r="20" spans="1:10" s="34" customFormat="1" x14ac:dyDescent="0.3">
      <c r="A20" s="31" t="s">
        <v>56</v>
      </c>
      <c r="B20" s="31" t="s">
        <v>13</v>
      </c>
      <c r="C20" s="31">
        <v>22454866</v>
      </c>
      <c r="D20" s="31">
        <v>17087002</v>
      </c>
      <c r="E20" s="32" t="s">
        <v>55</v>
      </c>
      <c r="F20" s="31">
        <v>30000</v>
      </c>
      <c r="G20" s="31" t="s">
        <v>54</v>
      </c>
      <c r="H20" s="32" t="s">
        <v>46</v>
      </c>
      <c r="I20" s="33"/>
      <c r="J20" s="34">
        <v>2021</v>
      </c>
    </row>
    <row r="21" spans="1:10" ht="15.6" customHeight="1" x14ac:dyDescent="0.3">
      <c r="A21" s="5"/>
      <c r="B21" s="14">
        <v>1</v>
      </c>
      <c r="C21" s="7"/>
      <c r="D21" s="7"/>
      <c r="E21" s="8"/>
      <c r="F21" s="15">
        <f>SUM(F20)</f>
        <v>30000</v>
      </c>
      <c r="G21" s="7"/>
      <c r="H21" s="8"/>
      <c r="I21" s="6"/>
      <c r="J21">
        <v>2021</v>
      </c>
    </row>
    <row r="22" spans="1:10" ht="15.6" customHeight="1" x14ac:dyDescent="0.3">
      <c r="A22" s="1" t="s">
        <v>25</v>
      </c>
      <c r="B22" s="13"/>
      <c r="C22" s="13"/>
      <c r="D22" s="13"/>
      <c r="E22" s="13"/>
      <c r="F22" s="13"/>
      <c r="G22" s="13"/>
      <c r="H22" s="20"/>
      <c r="I22" s="13"/>
      <c r="J22">
        <v>2021</v>
      </c>
    </row>
    <row r="23" spans="1:10" s="34" customFormat="1" x14ac:dyDescent="0.3">
      <c r="A23" s="31" t="s">
        <v>56</v>
      </c>
      <c r="B23" s="31" t="s">
        <v>13</v>
      </c>
      <c r="C23" s="31">
        <v>22454866</v>
      </c>
      <c r="D23" s="31">
        <v>17087002</v>
      </c>
      <c r="E23" s="32" t="s">
        <v>27</v>
      </c>
      <c r="F23" s="31">
        <v>30000</v>
      </c>
      <c r="G23" s="31" t="s">
        <v>26</v>
      </c>
      <c r="H23" s="32" t="s">
        <v>46</v>
      </c>
      <c r="I23" s="33"/>
      <c r="J23" s="34">
        <v>2021</v>
      </c>
    </row>
    <row r="24" spans="1:10" ht="15.6" x14ac:dyDescent="0.3">
      <c r="A24" s="5"/>
      <c r="B24" s="14">
        <v>1</v>
      </c>
      <c r="C24" s="7"/>
      <c r="D24" s="7"/>
      <c r="E24" s="8"/>
      <c r="F24" s="15">
        <f>SUM(F23)</f>
        <v>30000</v>
      </c>
      <c r="G24" s="7"/>
      <c r="H24" s="8"/>
      <c r="I24" s="6"/>
      <c r="J24">
        <v>2021</v>
      </c>
    </row>
    <row r="25" spans="1:10" x14ac:dyDescent="0.3">
      <c r="A25" s="29">
        <v>2022</v>
      </c>
      <c r="B25" s="30"/>
      <c r="C25" s="30"/>
      <c r="D25" s="30"/>
      <c r="E25" s="30"/>
      <c r="F25" s="30"/>
      <c r="G25" s="30"/>
      <c r="H25" s="30"/>
      <c r="I25" s="30"/>
      <c r="J25">
        <v>2022</v>
      </c>
    </row>
    <row r="26" spans="1:10" x14ac:dyDescent="0.3">
      <c r="A26" s="29"/>
      <c r="B26" s="30"/>
      <c r="C26" s="30"/>
      <c r="D26" s="30"/>
      <c r="E26" s="30"/>
      <c r="F26" s="30"/>
      <c r="G26" s="30"/>
      <c r="H26" s="30"/>
      <c r="I26" s="30"/>
      <c r="J26">
        <v>2022</v>
      </c>
    </row>
    <row r="27" spans="1:10" s="16" customFormat="1" x14ac:dyDescent="0.3">
      <c r="A27" s="1" t="s">
        <v>20</v>
      </c>
      <c r="B27" s="13"/>
      <c r="C27" s="13"/>
      <c r="D27" s="13"/>
      <c r="E27" s="13"/>
      <c r="F27" s="13"/>
      <c r="G27" s="13"/>
      <c r="H27" s="20"/>
      <c r="I27" s="13"/>
      <c r="J27">
        <v>2022</v>
      </c>
    </row>
    <row r="28" spans="1:10" s="16" customFormat="1" x14ac:dyDescent="0.3">
      <c r="A28" s="31" t="s">
        <v>56</v>
      </c>
      <c r="B28" s="31" t="s">
        <v>13</v>
      </c>
      <c r="C28" s="31">
        <v>22454866</v>
      </c>
      <c r="D28" s="31">
        <v>17087002</v>
      </c>
      <c r="E28" s="32" t="s">
        <v>21</v>
      </c>
      <c r="F28" s="31">
        <v>25000</v>
      </c>
      <c r="G28" s="31" t="s">
        <v>19</v>
      </c>
      <c r="H28" s="32" t="s">
        <v>46</v>
      </c>
      <c r="I28" s="33" t="s">
        <v>24</v>
      </c>
      <c r="J28">
        <v>2022</v>
      </c>
    </row>
    <row r="29" spans="1:10" s="16" customFormat="1" x14ac:dyDescent="0.3">
      <c r="A29" s="31" t="s">
        <v>60</v>
      </c>
      <c r="B29" s="31" t="s">
        <v>13</v>
      </c>
      <c r="C29" s="31">
        <v>33955909</v>
      </c>
      <c r="D29" s="31">
        <v>58317664</v>
      </c>
      <c r="E29" s="32" t="s">
        <v>21</v>
      </c>
      <c r="F29" s="31">
        <v>25000</v>
      </c>
      <c r="G29" s="31" t="s">
        <v>19</v>
      </c>
      <c r="H29" s="37" t="s">
        <v>61</v>
      </c>
      <c r="I29" s="33"/>
      <c r="J29">
        <v>2022</v>
      </c>
    </row>
    <row r="30" spans="1:10" s="16" customFormat="1" ht="15.6" x14ac:dyDescent="0.3">
      <c r="A30" s="5"/>
      <c r="B30" s="14">
        <v>2</v>
      </c>
      <c r="C30" s="7"/>
      <c r="D30" s="7"/>
      <c r="E30" s="8"/>
      <c r="F30" s="15">
        <f>SUM(F28:F29)</f>
        <v>50000</v>
      </c>
      <c r="G30" s="7"/>
      <c r="H30" s="8"/>
      <c r="I30" s="6"/>
      <c r="J30">
        <v>2022</v>
      </c>
    </row>
    <row r="31" spans="1:10" s="16" customFormat="1" x14ac:dyDescent="0.3">
      <c r="A31" s="1" t="s">
        <v>18</v>
      </c>
      <c r="B31" s="13"/>
      <c r="C31" s="13"/>
      <c r="D31" s="13"/>
      <c r="E31" s="13"/>
      <c r="F31" s="13"/>
      <c r="G31" s="13"/>
      <c r="H31" s="20"/>
      <c r="I31" s="13"/>
      <c r="J31">
        <v>2022</v>
      </c>
    </row>
    <row r="32" spans="1:10" s="16" customFormat="1" x14ac:dyDescent="0.3">
      <c r="A32" s="31" t="s">
        <v>56</v>
      </c>
      <c r="B32" s="31" t="s">
        <v>13</v>
      </c>
      <c r="C32" s="31">
        <v>22454866</v>
      </c>
      <c r="D32" s="31">
        <v>17087002</v>
      </c>
      <c r="E32" s="32" t="s">
        <v>22</v>
      </c>
      <c r="F32" s="31">
        <v>25000</v>
      </c>
      <c r="G32" s="31" t="s">
        <v>17</v>
      </c>
      <c r="H32" s="32" t="s">
        <v>46</v>
      </c>
      <c r="I32" s="33"/>
      <c r="J32">
        <v>2022</v>
      </c>
    </row>
    <row r="33" spans="1:10" s="16" customFormat="1" x14ac:dyDescent="0.3">
      <c r="A33" s="31" t="s">
        <v>60</v>
      </c>
      <c r="B33" s="31" t="s">
        <v>13</v>
      </c>
      <c r="C33" s="31">
        <v>33955909</v>
      </c>
      <c r="D33" s="31">
        <v>58317664</v>
      </c>
      <c r="E33" s="32" t="s">
        <v>22</v>
      </c>
      <c r="F33" s="31">
        <v>25000</v>
      </c>
      <c r="G33" s="31" t="s">
        <v>17</v>
      </c>
      <c r="H33" s="37" t="s">
        <v>61</v>
      </c>
      <c r="I33" s="33"/>
      <c r="J33">
        <v>2022</v>
      </c>
    </row>
    <row r="34" spans="1:10" s="16" customFormat="1" ht="15.6" x14ac:dyDescent="0.3">
      <c r="A34" s="5"/>
      <c r="B34" s="14">
        <v>2</v>
      </c>
      <c r="C34" s="7"/>
      <c r="D34" s="7"/>
      <c r="E34" s="8"/>
      <c r="F34" s="15">
        <f>SUM(F32:F33)</f>
        <v>50000</v>
      </c>
      <c r="G34" s="7"/>
      <c r="H34" s="8"/>
      <c r="I34" s="6"/>
      <c r="J34">
        <v>2022</v>
      </c>
    </row>
    <row r="35" spans="1:10" s="16" customFormat="1" x14ac:dyDescent="0.3">
      <c r="A35" s="1" t="s">
        <v>6</v>
      </c>
      <c r="B35"/>
      <c r="C35"/>
      <c r="D35"/>
      <c r="E35"/>
      <c r="F35"/>
      <c r="G35"/>
      <c r="H35" s="17"/>
      <c r="I35"/>
      <c r="J35">
        <v>2022</v>
      </c>
    </row>
    <row r="36" spans="1:10" s="16" customFormat="1" x14ac:dyDescent="0.3">
      <c r="A36" s="35" t="s">
        <v>32</v>
      </c>
      <c r="B36" s="31" t="s">
        <v>13</v>
      </c>
      <c r="C36" s="36">
        <v>36637911</v>
      </c>
      <c r="D36" s="36">
        <v>29052955</v>
      </c>
      <c r="E36" s="37" t="s">
        <v>4</v>
      </c>
      <c r="F36" s="38">
        <v>60000</v>
      </c>
      <c r="G36" s="38" t="s">
        <v>7</v>
      </c>
      <c r="H36" s="37" t="s">
        <v>33</v>
      </c>
      <c r="I36" s="33"/>
      <c r="J36">
        <v>2022</v>
      </c>
    </row>
    <row r="37" spans="1:10" x14ac:dyDescent="0.3">
      <c r="A37" s="31" t="s">
        <v>56</v>
      </c>
      <c r="B37" s="31" t="s">
        <v>13</v>
      </c>
      <c r="C37" s="31">
        <v>22454866</v>
      </c>
      <c r="D37" s="31">
        <v>17087002</v>
      </c>
      <c r="E37" s="37" t="s">
        <v>4</v>
      </c>
      <c r="F37" s="38">
        <v>60000</v>
      </c>
      <c r="G37" s="38" t="s">
        <v>7</v>
      </c>
      <c r="H37" s="32" t="s">
        <v>46</v>
      </c>
      <c r="I37" s="33"/>
      <c r="J37">
        <v>2022</v>
      </c>
    </row>
    <row r="38" spans="1:10" ht="15.6" x14ac:dyDescent="0.3">
      <c r="A38" s="6"/>
      <c r="B38" s="14">
        <v>2</v>
      </c>
      <c r="C38" s="6"/>
      <c r="D38" s="6"/>
      <c r="E38" s="8"/>
      <c r="F38" s="15">
        <f>SUM(F36:F37)</f>
        <v>120000</v>
      </c>
      <c r="G38" s="7"/>
      <c r="H38" s="8"/>
      <c r="I38" s="6"/>
      <c r="J38">
        <v>2022</v>
      </c>
    </row>
    <row r="39" spans="1:10" x14ac:dyDescent="0.3">
      <c r="A39" s="1" t="s">
        <v>8</v>
      </c>
      <c r="B39" s="21"/>
      <c r="C39" s="21"/>
      <c r="D39" s="21"/>
      <c r="E39" s="23"/>
      <c r="F39" s="21"/>
      <c r="G39" s="21"/>
      <c r="H39" s="23"/>
      <c r="I39" s="21"/>
      <c r="J39">
        <v>2022</v>
      </c>
    </row>
    <row r="40" spans="1:10" x14ac:dyDescent="0.3">
      <c r="A40" s="35" t="s">
        <v>35</v>
      </c>
      <c r="B40" s="31" t="s">
        <v>13</v>
      </c>
      <c r="C40" s="36">
        <v>32539994</v>
      </c>
      <c r="D40" s="36">
        <v>38957383</v>
      </c>
      <c r="E40" s="32" t="s">
        <v>10</v>
      </c>
      <c r="F40" s="31">
        <v>80000</v>
      </c>
      <c r="G40" s="31" t="s">
        <v>9</v>
      </c>
      <c r="H40" s="37" t="s">
        <v>34</v>
      </c>
      <c r="I40" s="33"/>
      <c r="J40">
        <v>2022</v>
      </c>
    </row>
    <row r="41" spans="1:10" x14ac:dyDescent="0.3">
      <c r="A41" s="31" t="s">
        <v>56</v>
      </c>
      <c r="B41" s="31" t="s">
        <v>13</v>
      </c>
      <c r="C41" s="31">
        <v>22454866</v>
      </c>
      <c r="D41" s="31">
        <v>17087002</v>
      </c>
      <c r="E41" s="32" t="s">
        <v>10</v>
      </c>
      <c r="F41" s="31">
        <v>80000</v>
      </c>
      <c r="G41" s="31" t="s">
        <v>9</v>
      </c>
      <c r="H41" s="32" t="s">
        <v>46</v>
      </c>
      <c r="I41" s="33"/>
      <c r="J41">
        <v>2022</v>
      </c>
    </row>
    <row r="42" spans="1:10" ht="15.6" x14ac:dyDescent="0.3">
      <c r="B42" s="14">
        <v>2</v>
      </c>
      <c r="C42" s="19"/>
      <c r="D42" s="19"/>
      <c r="F42" s="15">
        <f>SUM(F40:F41)</f>
        <v>160000</v>
      </c>
      <c r="H42" s="17"/>
      <c r="J42">
        <v>2022</v>
      </c>
    </row>
    <row r="43" spans="1:10" x14ac:dyDescent="0.3">
      <c r="A43" s="1" t="s">
        <v>16</v>
      </c>
      <c r="B43" s="21"/>
      <c r="C43" s="24"/>
      <c r="D43" s="24"/>
      <c r="E43" s="23"/>
      <c r="F43" s="21"/>
      <c r="G43" s="21"/>
      <c r="H43" s="23"/>
      <c r="I43" s="21"/>
      <c r="J43">
        <v>2022</v>
      </c>
    </row>
    <row r="44" spans="1:10" x14ac:dyDescent="0.3">
      <c r="A44" s="35" t="s">
        <v>35</v>
      </c>
      <c r="B44" s="31" t="s">
        <v>13</v>
      </c>
      <c r="C44" s="36">
        <v>32539994</v>
      </c>
      <c r="D44" s="36">
        <v>38957383</v>
      </c>
      <c r="E44" s="32" t="s">
        <v>11</v>
      </c>
      <c r="F44" s="31">
        <v>60000</v>
      </c>
      <c r="G44" s="31" t="s">
        <v>31</v>
      </c>
      <c r="H44" s="37" t="s">
        <v>34</v>
      </c>
      <c r="I44" s="12"/>
      <c r="J44">
        <v>2022</v>
      </c>
    </row>
    <row r="45" spans="1:10" x14ac:dyDescent="0.3">
      <c r="A45" s="35" t="s">
        <v>36</v>
      </c>
      <c r="B45" s="31" t="s">
        <v>13</v>
      </c>
      <c r="C45" s="39" t="s">
        <v>37</v>
      </c>
      <c r="D45" s="40">
        <v>35005474</v>
      </c>
      <c r="E45" s="32" t="s">
        <v>11</v>
      </c>
      <c r="F45" s="31">
        <v>60000</v>
      </c>
      <c r="G45" s="31" t="s">
        <v>31</v>
      </c>
      <c r="H45" s="37" t="s">
        <v>38</v>
      </c>
      <c r="I45" s="12"/>
      <c r="J45">
        <v>2022</v>
      </c>
    </row>
    <row r="46" spans="1:10" s="27" customFormat="1" x14ac:dyDescent="0.3">
      <c r="A46" s="31" t="s">
        <v>56</v>
      </c>
      <c r="B46" s="31" t="s">
        <v>13</v>
      </c>
      <c r="C46" s="31">
        <v>22454866</v>
      </c>
      <c r="D46" s="31">
        <v>17087002</v>
      </c>
      <c r="E46" s="32" t="s">
        <v>11</v>
      </c>
      <c r="F46" s="31">
        <v>60000</v>
      </c>
      <c r="G46" s="31" t="s">
        <v>31</v>
      </c>
      <c r="H46" s="32" t="s">
        <v>46</v>
      </c>
      <c r="I46" s="12"/>
      <c r="J46">
        <v>2022</v>
      </c>
    </row>
    <row r="47" spans="1:10" s="28" customFormat="1" x14ac:dyDescent="0.3">
      <c r="A47" s="31" t="s">
        <v>68</v>
      </c>
      <c r="B47" s="31" t="s">
        <v>13</v>
      </c>
      <c r="C47" s="31">
        <v>24346894</v>
      </c>
      <c r="D47" s="31">
        <v>38963465</v>
      </c>
      <c r="E47" s="32" t="s">
        <v>11</v>
      </c>
      <c r="F47" s="31">
        <v>60000</v>
      </c>
      <c r="G47" s="31" t="s">
        <v>31</v>
      </c>
      <c r="H47" s="37" t="s">
        <v>67</v>
      </c>
      <c r="I47" s="26"/>
      <c r="J47">
        <v>2022</v>
      </c>
    </row>
    <row r="48" spans="1:10" ht="15.6" x14ac:dyDescent="0.3">
      <c r="B48" s="14">
        <v>4</v>
      </c>
      <c r="F48" s="15">
        <f>SUM(F44:F47)</f>
        <v>240000</v>
      </c>
      <c r="H48" s="17"/>
      <c r="J48">
        <v>2022</v>
      </c>
    </row>
    <row r="49" spans="1:10" x14ac:dyDescent="0.3">
      <c r="A49" s="29">
        <v>2023</v>
      </c>
      <c r="B49" s="30"/>
      <c r="C49" s="30"/>
      <c r="D49" s="30"/>
      <c r="E49" s="30"/>
      <c r="F49" s="30"/>
      <c r="G49" s="30"/>
      <c r="H49" s="30"/>
      <c r="I49" s="30"/>
      <c r="J49">
        <v>2023</v>
      </c>
    </row>
    <row r="50" spans="1:10" x14ac:dyDescent="0.3">
      <c r="A50" s="29"/>
      <c r="B50" s="30"/>
      <c r="C50" s="30"/>
      <c r="D50" s="30"/>
      <c r="E50" s="30"/>
      <c r="F50" s="30"/>
      <c r="G50" s="30"/>
      <c r="H50" s="30"/>
      <c r="I50" s="30"/>
      <c r="J50">
        <v>2023</v>
      </c>
    </row>
    <row r="51" spans="1:10" x14ac:dyDescent="0.3">
      <c r="A51" s="1" t="s">
        <v>28</v>
      </c>
      <c r="B51" s="21"/>
      <c r="C51" s="21"/>
      <c r="D51" s="21"/>
      <c r="E51" s="23"/>
      <c r="F51" s="21"/>
      <c r="G51" s="21"/>
      <c r="H51" s="23"/>
      <c r="I51" s="21"/>
      <c r="J51">
        <v>2023</v>
      </c>
    </row>
    <row r="52" spans="1:10" s="34" customFormat="1" x14ac:dyDescent="0.3">
      <c r="A52" s="35" t="s">
        <v>57</v>
      </c>
      <c r="B52" s="31" t="s">
        <v>13</v>
      </c>
      <c r="C52" s="31">
        <v>26368583</v>
      </c>
      <c r="D52" s="31">
        <v>59153594</v>
      </c>
      <c r="E52" s="32" t="s">
        <v>29</v>
      </c>
      <c r="F52" s="31">
        <v>75000</v>
      </c>
      <c r="G52" s="31" t="s">
        <v>30</v>
      </c>
      <c r="H52" s="37" t="s">
        <v>58</v>
      </c>
      <c r="I52" s="33"/>
      <c r="J52" s="34">
        <v>2023</v>
      </c>
    </row>
    <row r="53" spans="1:10" ht="15.6" x14ac:dyDescent="0.3">
      <c r="A53" s="13"/>
      <c r="B53" s="14">
        <v>1</v>
      </c>
      <c r="C53" s="13"/>
      <c r="D53" s="13"/>
      <c r="E53" s="13"/>
      <c r="F53" s="15">
        <f>SUM(F52:F52)</f>
        <v>75000</v>
      </c>
      <c r="G53" s="13"/>
      <c r="H53" s="20"/>
      <c r="I53" s="13"/>
      <c r="J53">
        <v>2023</v>
      </c>
    </row>
    <row r="54" spans="1:10" x14ac:dyDescent="0.3">
      <c r="A54" s="1" t="s">
        <v>62</v>
      </c>
      <c r="B54" s="21"/>
      <c r="C54" s="21"/>
      <c r="D54" s="21"/>
      <c r="E54" s="23"/>
      <c r="F54" s="21"/>
      <c r="G54" s="21"/>
      <c r="H54" s="23"/>
      <c r="I54" s="21"/>
      <c r="J54">
        <v>2023</v>
      </c>
    </row>
    <row r="55" spans="1:10" x14ac:dyDescent="0.3">
      <c r="A55" s="35" t="s">
        <v>65</v>
      </c>
      <c r="B55" s="31" t="s">
        <v>13</v>
      </c>
      <c r="C55" s="31">
        <v>26161455</v>
      </c>
      <c r="D55" s="31">
        <v>98005712</v>
      </c>
      <c r="E55" s="32" t="s">
        <v>64</v>
      </c>
      <c r="F55" s="31">
        <v>75000</v>
      </c>
      <c r="G55" s="31" t="s">
        <v>63</v>
      </c>
      <c r="H55" s="37" t="s">
        <v>66</v>
      </c>
      <c r="I55" s="22"/>
      <c r="J55">
        <v>2023</v>
      </c>
    </row>
    <row r="56" spans="1:10" x14ac:dyDescent="0.3">
      <c r="A56" s="35" t="s">
        <v>57</v>
      </c>
      <c r="B56" s="31" t="s">
        <v>13</v>
      </c>
      <c r="C56" s="31">
        <v>26368583</v>
      </c>
      <c r="D56" s="31">
        <v>59153594</v>
      </c>
      <c r="E56" s="32" t="s">
        <v>64</v>
      </c>
      <c r="F56" s="31">
        <v>75000</v>
      </c>
      <c r="G56" s="31" t="s">
        <v>63</v>
      </c>
      <c r="H56" s="37" t="s">
        <v>58</v>
      </c>
      <c r="I56" s="22"/>
      <c r="J56">
        <v>2023</v>
      </c>
    </row>
    <row r="57" spans="1:10" ht="15.6" x14ac:dyDescent="0.3">
      <c r="A57" s="13"/>
      <c r="B57" s="14">
        <v>2</v>
      </c>
      <c r="C57" s="13"/>
      <c r="D57" s="13"/>
      <c r="E57" s="13"/>
      <c r="F57" s="15">
        <f>SUM(F55:F56)</f>
        <v>150000</v>
      </c>
      <c r="G57" s="13"/>
      <c r="H57" s="20"/>
      <c r="I57" s="13"/>
    </row>
  </sheetData>
  <autoFilter ref="A1:J1"/>
  <mergeCells count="4">
    <mergeCell ref="A25:I26"/>
    <mergeCell ref="A11:I12"/>
    <mergeCell ref="A2:I3"/>
    <mergeCell ref="A49:I50"/>
  </mergeCells>
  <conditionalFormatting sqref="H1:H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Stefano</cp:lastModifiedBy>
  <dcterms:created xsi:type="dcterms:W3CDTF">2022-10-19T14:27:23Z</dcterms:created>
  <dcterms:modified xsi:type="dcterms:W3CDTF">2023-07-21T22:33:08Z</dcterms:modified>
</cp:coreProperties>
</file>