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NOV 2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<sst xmlns="http://schemas.openxmlformats.org/spreadsheetml/2006/main" count="30" uniqueCount="14">
  <si>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</si>
  <si>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</si>
  <si>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</si>
  <si>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</si>
  <si>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</si>
  <si>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</si>
  <si>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</si>
  <si>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</si>
  <si>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</si>
  <si>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</si>
  <si>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</si>
  <si>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</si>
  <si>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TOT, HABER (ARCHIVO BANCO)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</si>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</sst>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13" zoomScaleNormal="100" workbookViewId="0">
      <selection activeCell="I22" sqref="I2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12</v>
      </c>
      <c r="C9" s="7"/>
      <c r="E9" s="7" t="s">
        <v>4</v>
      </c>
      <c r="F9" s="7"/>
      <c r="H9" s="7" t="s">
        <v>5</v>
      </c>
      <c r="I9" s="7"/>
      <c r="K9" s="7" t="s">
        <v>6</v>
      </c>
      <c r="L9" s="7"/>
    </row>
    <row r="10" spans="2:12" ht="15.6" x14ac:dyDescent="0.3">
      <c r="B10" s="1">
        <f>F10+F13+F16+F19</f>
        <v>2569847</v>
      </c>
      <c r="C10" s="4">
        <f>SUM(A10:B10)</f>
        <v>2569847</v>
      </c>
      <c r="E10" t="s">
        <v>1</v>
      </c>
      <c r="F10" s="2">
        <v>2175801.15</v>
      </c>
      <c r="H10" t="s">
        <v>1</v>
      </c>
      <c r="I10" s="2">
        <v>1695256.04</v>
      </c>
      <c r="K10" t="s">
        <v>1</v>
      </c>
      <c r="L10" s="2">
        <v>480545.11</v>
      </c>
    </row>
    <row r="11" spans="2:12" x14ac:dyDescent="0.3">
      <c r="E11" t="s">
        <v>0</v>
      </c>
      <c r="F11" s="2">
        <v>498239.07</v>
      </c>
      <c r="H11" t="s">
        <v>0</v>
      </c>
      <c r="I11" s="2">
        <v>389968.62</v>
      </c>
      <c r="K11" t="s">
        <v>0</v>
      </c>
      <c r="L11" s="2">
        <v>108270.45</v>
      </c>
    </row>
    <row r="12" spans="2:12" x14ac:dyDescent="0.3">
      <c r="E12" t="s">
        <v>7</v>
      </c>
      <c r="F12" s="2">
        <v>217548.91</v>
      </c>
      <c r="H12" t="s">
        <v>2</v>
      </c>
      <c r="I12" s="2">
        <v>189209.36</v>
      </c>
      <c r="K12" t="s">
        <v>2</v>
      </c>
      <c r="L12" s="2">
        <v>52493.77</v>
      </c>
    </row>
    <row r="13" spans="2:12" x14ac:dyDescent="0.3">
      <c r="E13" t="s">
        <v>8</v>
      </c>
      <c r="F13" s="2">
        <v>280690.15999999997</v>
      </c>
      <c r="H13" t="s">
        <v>3</v>
      </c>
      <c r="I13" s="2">
        <v>0</v>
      </c>
      <c r="K13" t="s">
        <v>3</v>
      </c>
      <c r="L13" s="2">
        <v>0</v>
      </c>
    </row>
    <row r="14" spans="2:12" x14ac:dyDescent="0.3">
      <c r="E14" t="s">
        <v>2</v>
      </c>
      <c r="F14" s="2">
        <v>241703.13</v>
      </c>
      <c r="I14" s="2"/>
      <c r="L14" s="2"/>
    </row>
    <row r="15" spans="2:12" x14ac:dyDescent="0.3">
      <c r="E15" t="s">
        <v>7</v>
      </c>
      <c r="F15" s="2">
        <v>128347.44</v>
      </c>
      <c r="L15" s="2"/>
    </row>
    <row r="16" spans="2:12" x14ac:dyDescent="0.3">
      <c r="E16" t="s">
        <v>8</v>
      </c>
      <c r="F16" s="2">
        <v>113355.69</v>
      </c>
      <c r="I16" s="2"/>
      <c r="L16" s="2"/>
    </row>
    <row r="17" spans="2:12" x14ac:dyDescent="0.3">
      <c r="E17" t="s">
        <v>3</v>
      </c>
      <c r="F17" s="2">
        <v>0</v>
      </c>
      <c r="I17" s="2"/>
      <c r="L17" s="2"/>
    </row>
    <row r="18" spans="2:12" x14ac:dyDescent="0.3">
      <c r="E18" t="s">
        <v>7</v>
      </c>
      <c r="F18" s="2">
        <v>0</v>
      </c>
      <c r="I18" s="2"/>
      <c r="L18" s="2"/>
    </row>
    <row r="19" spans="2:12" x14ac:dyDescent="0.3">
      <c r="E19" t="s">
        <v>8</v>
      </c>
      <c r="F19" s="2">
        <v>0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9</v>
      </c>
    </row>
    <row r="22" spans="2:12" ht="15.6" x14ac:dyDescent="0.3">
      <c r="F22" s="6">
        <f>F10+F11+F14+F17</f>
        <v>2915743.3499999996</v>
      </c>
      <c r="I22" s="1"/>
      <c r="J22" s="6">
        <f>I10+I11+I12+I13+L10+L11+L12+L13</f>
        <v>2915743.35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7" t="s">
        <v>11</v>
      </c>
      <c r="F27" s="7"/>
      <c r="I27" s="1"/>
    </row>
    <row r="28" spans="2:12" x14ac:dyDescent="0.3">
      <c r="B28" s="1">
        <v>1695256.04</v>
      </c>
      <c r="F28" s="2">
        <f>I10</f>
        <v>1695256.04</v>
      </c>
      <c r="H28" t="s">
        <v>10</v>
      </c>
      <c r="I28" s="1"/>
    </row>
    <row r="29" spans="2:12" x14ac:dyDescent="0.3">
      <c r="B29" s="1">
        <v>480545.11</v>
      </c>
      <c r="C29" t="s">
        <v>13</v>
      </c>
      <c r="F29" s="1">
        <f>L10</f>
        <v>480545.11</v>
      </c>
      <c r="H29" s="1">
        <f>SUM(F28:F31)</f>
        <v>2674040.2200000002</v>
      </c>
    </row>
    <row r="30" spans="2:12" x14ac:dyDescent="0.3">
      <c r="B30" s="1">
        <v>389968.62</v>
      </c>
      <c r="C30" t="s">
        <v>13</v>
      </c>
      <c r="F30" s="1">
        <f>I11</f>
        <v>389968.62</v>
      </c>
    </row>
    <row r="31" spans="2:12" x14ac:dyDescent="0.3">
      <c r="B31">
        <v>108270.45</v>
      </c>
      <c r="C31" t="s">
        <v>13</v>
      </c>
      <c r="F31" s="1">
        <f>L11</f>
        <v>108270.45</v>
      </c>
    </row>
    <row r="32" spans="2:12" x14ac:dyDescent="0.3">
      <c r="B32" s="1">
        <v>189209.36</v>
      </c>
      <c r="C32" t="s">
        <v>13</v>
      </c>
      <c r="F32" s="1">
        <f>I12+I13</f>
        <v>189209.36</v>
      </c>
    </row>
    <row r="33" spans="2:6" x14ac:dyDescent="0.3">
      <c r="B33" s="1">
        <v>52493.77</v>
      </c>
      <c r="C33" t="s">
        <v>13</v>
      </c>
      <c r="F33" s="1">
        <f>L12+L13</f>
        <v>52493.77</v>
      </c>
    </row>
    <row r="34" spans="2:6" ht="15.6" x14ac:dyDescent="0.3">
      <c r="B34" s="1">
        <f>SUM(B28:B33)</f>
        <v>2915743.35</v>
      </c>
      <c r="F34" s="5">
        <f>SUM(F28:F33)</f>
        <v>2915743.35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2023-03-31T21:11:53Z</dcterms:modified>
</cp:coreProperties>
</file>