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260" windowHeight="12480" activeTab="3"/>
  </bookViews>
  <sheets>
    <sheet name="Sheet1" sheetId="1" r:id="rId1"/>
    <sheet name="summarized" sheetId="2" r:id="rId2"/>
    <sheet name="18-ops" sheetId="3" r:id="rId3"/>
    <sheet name="optimized 18-op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<sst xmlns="http://schemas.openxmlformats.org/spreadsheetml/2006/main" count="306" uniqueCount="90">
  <si>
    <t>Example</t>
  </si>
  <si>
    <t>loc</t>
  </si>
  <si>
    <t>Single</t>
  </si>
  <si>
    <t>Bulk</t>
  </si>
  <si>
    <t>constant</t>
  </si>
  <si>
    <t>declaration/assignment</t>
  </si>
  <si>
    <t>consistent update for items</t>
  </si>
  <si>
    <t>for items</t>
  </si>
  <si>
    <t>forward</t>
  </si>
  <si>
    <t>1-op</t>
  </si>
  <si>
    <t>3-ops</t>
  </si>
  <si>
    <t>6-ops</t>
  </si>
  <si>
    <t>6-pure-replaces</t>
  </si>
  <si>
    <t>generate (Acceleo)</t>
  </si>
  <si>
    <t>django_bulk_constant_6_ops</t>
  </si>
  <si>
    <t>login(Django)</t>
  </si>
  <si>
    <t>medicalhistoryManage(FreeMaker)</t>
  </si>
  <si>
    <t>readme(Mustache)</t>
  </si>
  <si>
    <t>code(Nunjuncks)</t>
  </si>
  <si>
    <t>Language</t>
  </si>
  <si>
    <t>Loc(Temp)</t>
  </si>
  <si>
    <t>Loc(gen)</t>
  </si>
  <si>
    <t>metrics</t>
  </si>
  <si>
    <t>Fwd</t>
  </si>
  <si>
    <t>Bwd 2-ops</t>
  </si>
  <si>
    <t>Bwd 4-ops</t>
  </si>
  <si>
    <t>Bwd 6-ops</t>
  </si>
  <si>
    <t>Bwd 8-ops</t>
  </si>
  <si>
    <t>Bwd 10-ops</t>
  </si>
  <si>
    <t>Bwd 12-ops</t>
  </si>
  <si>
    <t>Bwd 14-ops</t>
  </si>
  <si>
    <t>Bwd 16-ops</t>
  </si>
  <si>
    <t>Bwd 18-ops</t>
  </si>
  <si>
    <t>login.bit2</t>
  </si>
  <si>
    <t>Django</t>
  </si>
  <si>
    <t>min</t>
  </si>
  <si>
    <t>max</t>
  </si>
  <si>
    <t>avg</t>
  </si>
  <si>
    <t>readme.bit2</t>
  </si>
  <si>
    <t>Mustache</t>
  </si>
  <si>
    <t>main-v2.bit2</t>
  </si>
  <si>
    <t>Freemarker</t>
  </si>
  <si>
    <t>styleguide.bit2</t>
  </si>
  <si>
    <t>Nunjucks</t>
  </si>
  <si>
    <t>2-ops</t>
  </si>
  <si>
    <t>4-ops</t>
  </si>
  <si>
    <t>8-ops</t>
  </si>
  <si>
    <t>10-ops</t>
  </si>
  <si>
    <t>12-ops</t>
  </si>
  <si>
    <t>14-ops</t>
  </si>
  <si>
    <t>16-ops</t>
  </si>
  <si>
    <t>18-ops</t>
  </si>
  <si>
    <t>loc_g</t>
  </si>
  <si>
    <t>FWD avg</t>
  </si>
  <si>
    <t>time</t>
  </si>
  <si>
    <t>num</t>
  </si>
  <si>
    <t>1(2op)</t>
  </si>
  <si>
    <t>1(4op)</t>
  </si>
  <si>
    <t>1(6op)</t>
  </si>
  <si>
    <t>2(8op)</t>
  </si>
  <si>
    <t>2(10op)</t>
  </si>
  <si>
    <t>4(12op)</t>
  </si>
  <si>
    <t>4(14op)</t>
  </si>
  <si>
    <t>8(16op)</t>
  </si>
  <si>
    <t>32(2op)</t>
  </si>
  <si>
    <t>64(4op)</t>
  </si>
  <si>
    <t>192(6op)</t>
  </si>
  <si>
    <t>256(18op)</t>
  </si>
  <si>
    <t>256(8op)</t>
  </si>
  <si>
    <t>768(16op)</t>
  </si>
  <si>
    <t>768(12op)</t>
  </si>
  <si>
    <t>768(14op)</t>
  </si>
  <si>
    <t>768(10op)</t>
  </si>
  <si>
    <t>No</t>
  </si>
  <si>
    <t>Name</t>
  </si>
  <si>
    <t>Github Stars/Forks</t>
  </si>
  <si>
    <t>Project</t>
  </si>
  <si>
    <t>41.5k/4.4k</t>
  </si>
  <si>
    <t>https://github.com/getsentry/sentry</t>
  </si>
  <si>
    <t>49/41</t>
  </si>
  <si>
    <t>https://github.com/opsgenie/opsgenie-python-sdk</t>
  </si>
  <si>
    <t>2.1k/720</t>
  </si>
  <si>
    <t>https://github.com/moshowgame/SpringBootCodeGenerator</t>
  </si>
  <si>
    <t>514/98</t>
  </si>
  <si>
    <t>https://github.com/madrilene/eleventy-excellent</t>
  </si>
  <si>
    <t>1o</t>
  </si>
  <si>
    <t>2o</t>
  </si>
  <si>
    <t>3o</t>
  </si>
  <si>
    <t>4o</t>
  </si>
  <si>
    <t>num_o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</si>
</sst>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4.05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2" fillId="0" borderId="1" xfId="6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'18-ops'!$C$29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'18-ops'!$D$29:$L$29</c:f>
              <c:numCache>
                <c:formatCode>0.00_ </c:formatCode>
                <c:ptCount val="9"/>
                <c:pt idx="0">
                  <c:v>2935.61</c:v>
                </c:pt>
                <c:pt idx="1">
                  <c:v>8543.87</c:v>
                </c:pt>
                <c:pt idx="2">
                  <c:v>12198.79</c:v>
                </c:pt>
                <c:pt idx="3">
                  <c:v>24536.718</c:v>
                </c:pt>
                <c:pt idx="4">
                  <c:v>54028.73</c:v>
                </c:pt>
                <c:pt idx="5">
                  <c:v>60275.67</c:v>
                </c:pt>
                <c:pt idx="6">
                  <c:v>67392.39</c:v>
                </c:pt>
                <c:pt idx="7">
                  <c:v>141537.19</c:v>
                </c:pt>
                <c:pt idx="8">
                  <c:v>139031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'18-ops'!$E$46</c:f>
              <c:strCache>
                <c:ptCount val="1"/>
                <c:pt idx="0">
                  <c:v>FWD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'18-ops'!$D$47:$D$50</c:f>
              <c:numCache>
                <c:formatCode>General</c:formatCode>
                <c:ptCount val="4"/>
                <c:pt idx="0">
                  <c:v>160</c:v>
                </c:pt>
                <c:pt idx="1">
                  <c:v>512</c:v>
                </c:pt>
                <c:pt idx="2">
                  <c:v>638</c:v>
                </c:pt>
                <c:pt idx="3">
                  <c:v>984</c:v>
                </c:pt>
              </c:numCache>
            </c:numRef>
          </c:xVal>
          <c:yVal>
            <c:numRef>
              <c:f>'18-ops'!$E$47:$E$50</c:f>
              <c:numCache>
                <c:formatCode>0.00_ </c:formatCode>
                <c:ptCount val="4"/>
                <c:pt idx="0">
                  <c:v>2.635</c:v>
                </c:pt>
                <c:pt idx="1">
                  <c:v>5.217</c:v>
                </c:pt>
                <c:pt idx="2">
                  <c:v>8.215</c:v>
                </c:pt>
                <c:pt idx="3">
                  <c:v>6.132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1333"/>
        <c:axId val="835990748"/>
      </c:scatterChart>
      <c:valAx>
        <c:axId val="705511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5990748"/>
        <c:crosses val="autoZero"/>
        <c:crossBetween val="midCat"/>
      </c:valAx>
      <c:valAx>
        <c:axId val="835990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51133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b7dff8-3c4f-4fb0-863f-d2d437a19a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'18-ops'!$D$26:$L$26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'18-ops'!$C$27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'18-ops'!$D$27:$L$27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'18-ops'!$C$28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'18-ops'!$D$25:$L$25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'18-ops'!$D$28:$L$28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23903"/>
        <c:axId val="990878550"/>
      </c:lineChart>
      <c:catAx>
        <c:axId val="50292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90878550"/>
        <c:crosses val="autoZero"/>
        <c:auto val="1"/>
        <c:lblAlgn val="ctr"/>
        <c:lblOffset val="100"/>
        <c:noMultiLvlLbl val="0"/>
      </c:catAx>
      <c:valAx>
        <c:axId val="9908785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0292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16220f-de72-4be2-b717-0041bef0a692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'18-ops'!$C$71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'18-ops'!$D$72:$U$72</c:f>
              <c:strCache>
                <c:ptCount val="18"/>
                <c:pt idx="0">
                  <c:v>1(2op)</c:v>
                </c:pt>
                <c:pt idx="1">
                  <c:v>1(4op)</c:v>
                </c:pt>
                <c:pt idx="2">
                  <c:v>1(6op)</c:v>
                </c:pt>
                <c:pt idx="3">
                  <c:v>2(8op)</c:v>
                </c:pt>
                <c:pt idx="4">
                  <c:v>2(10op)</c:v>
                </c:pt>
                <c:pt idx="5">
                  <c:v>4(12op)</c:v>
                </c:pt>
                <c:pt idx="6">
                  <c:v>4(14op)</c:v>
                </c:pt>
                <c:pt idx="7">
                  <c:v>8(16op)</c:v>
                </c:pt>
                <c:pt idx="8">
                  <c:v>32(2op)</c:v>
                </c:pt>
                <c:pt idx="9">
                  <c:v>64(4op)</c:v>
                </c:pt>
                <c:pt idx="10">
                  <c:v>192(6op)</c:v>
                </c:pt>
                <c:pt idx="11">
                  <c:v>256(18op)</c:v>
                </c:pt>
                <c:pt idx="12">
                  <c:v>256(8op)</c:v>
                </c:pt>
                <c:pt idx="13">
                  <c:v>256(18op)</c:v>
                </c:pt>
                <c:pt idx="14">
                  <c:v>768(16op)</c:v>
                </c:pt>
                <c:pt idx="15">
                  <c:v>768(12op)</c:v>
                </c:pt>
                <c:pt idx="16">
                  <c:v>768(14op)</c:v>
                </c:pt>
                <c:pt idx="17">
                  <c:v>768(10op)</c:v>
                </c:pt>
              </c:strCache>
            </c:strRef>
          </c:cat>
          <c:val>
            <c:numRef>
              <c:f>'18-ops'!$D$71:$U$71</c:f>
              <c:numCache>
                <c:formatCode>0.00_ </c:formatCode>
                <c:ptCount val="18"/>
                <c:pt idx="0">
                  <c:v>582.171</c:v>
                </c:pt>
                <c:pt idx="1">
                  <c:v>584.424</c:v>
                </c:pt>
                <c:pt idx="2">
                  <c:v>590.065</c:v>
                </c:pt>
                <c:pt idx="3">
                  <c:v>654.99</c:v>
                </c:pt>
                <c:pt idx="4">
                  <c:v>1261.914</c:v>
                </c:pt>
                <c:pt idx="5">
                  <c:v>2746.107</c:v>
                </c:pt>
                <c:pt idx="6">
                  <c:v>2242.86</c:v>
                </c:pt>
                <c:pt idx="7">
                  <c:v>5815.793</c:v>
                </c:pt>
                <c:pt idx="8">
                  <c:v>22301.63</c:v>
                </c:pt>
                <c:pt idx="9">
                  <c:v>37812.939</c:v>
                </c:pt>
                <c:pt idx="10">
                  <c:v>67214.749</c:v>
                </c:pt>
                <c:pt idx="11">
                  <c:v>136322.758</c:v>
                </c:pt>
                <c:pt idx="12">
                  <c:v>144154.566</c:v>
                </c:pt>
                <c:pt idx="13">
                  <c:v>144968.54</c:v>
                </c:pt>
                <c:pt idx="14">
                  <c:v>161432.433</c:v>
                </c:pt>
                <c:pt idx="15">
                  <c:v>162188.549</c:v>
                </c:pt>
                <c:pt idx="16">
                  <c:v>162940.624</c:v>
                </c:pt>
                <c:pt idx="17">
                  <c:v>172954.722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37130"/>
        <c:axId val="6452115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'18-ops'!$C$72</c15:sqref>
                        </c15:formulaRef>
                      </c:ext>
                    </c:extLst>
                    <c:strCache>
                      <c:ptCount val="1"/>
                      <c:pt idx="0">
                        <c:v>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'18-ops'!$D$72:$U$72</c15:sqref>
                        </c15:formulaRef>
                      </c:ext>
                    </c:extLst>
                    <c:strCache>
                      <c:ptCount val="18"/>
                      <c:pt idx="0">
                        <c:v>1(2op)</c:v>
                      </c:pt>
                      <c:pt idx="1">
                        <c:v>1(4op)</c:v>
                      </c:pt>
                      <c:pt idx="2">
                        <c:v>1(6op)</c:v>
                      </c:pt>
                      <c:pt idx="3">
                        <c:v>2(8op)</c:v>
                      </c:pt>
                      <c:pt idx="4">
                        <c:v>2(10op)</c:v>
                      </c:pt>
                      <c:pt idx="5">
                        <c:v>4(12op)</c:v>
                      </c:pt>
                      <c:pt idx="6">
                        <c:v>4(14op)</c:v>
                      </c:pt>
                      <c:pt idx="7">
                        <c:v>8(16op)</c:v>
                      </c:pt>
                      <c:pt idx="8">
                        <c:v>32(2op)</c:v>
                      </c:pt>
                      <c:pt idx="9">
                        <c:v>64(4op)</c:v>
                      </c:pt>
                      <c:pt idx="10">
                        <c:v>192(6op)</c:v>
                      </c:pt>
                      <c:pt idx="11">
                        <c:v>256(18op)</c:v>
                      </c:pt>
                      <c:pt idx="12">
                        <c:v>256(8op)</c:v>
                      </c:pt>
                      <c:pt idx="13">
                        <c:v>256(18op)</c:v>
                      </c:pt>
                      <c:pt idx="14">
                        <c:v>768(16op)</c:v>
                      </c:pt>
                      <c:pt idx="15">
                        <c:v>768(12op)</c:v>
                      </c:pt>
                      <c:pt idx="16">
                        <c:v>768(14op)</c:v>
                      </c:pt>
                      <c:pt idx="17">
                        <c:v>768(10op)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'18-ops'!$D$72:$U$72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013713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45211572"/>
        <c:crosses val="autoZero"/>
        <c:auto val="1"/>
        <c:lblAlgn val="ctr"/>
        <c:lblOffset val="100"/>
        <c:noMultiLvlLbl val="0"/>
      </c:catAx>
      <c:valAx>
        <c:axId val="6452115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001371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cf74b4-2eb5-4eac-b889-d8c4ca9172a8}"/>
      </c:ext>
    </c:extLst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'optimized 18-ops'!$F$18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18-ops'!$G$18:$O$18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</c:ser>
        <c:ser>
          <c:idx val="1"/>
          <c:order val="1"/>
          <c:tx>
            <c:strRef>
              <c:f>'optimized 18-ops'!$F$19</c:f>
              <c:strCache>
                <c:ptCount val="1"/>
                <c:pt idx="0">
                  <c:v>1o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18-ops'!$G$19:$O$19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</c:ser>
        <c:ser>
          <c:idx val="2"/>
          <c:order val="2"/>
          <c:tx>
            <c:strRef>
              <c:f>'optimized 18-ops'!$F$20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18-ops'!$G$20:$O$20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</c:ser>
        <c:ser>
          <c:idx val="3"/>
          <c:order val="3"/>
          <c:tx>
            <c:strRef>
              <c:f>'optimized 18-ops'!$F$21</c:f>
              <c:strCache>
                <c:ptCount val="1"/>
                <c:pt idx="0">
                  <c:v>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18-ops'!$G$17:$O$17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18-ops'!$G$21:$O$21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80024055"/>
        <c:axId val="541404429"/>
      </c:barChart>
      <c:catAx>
        <c:axId val="880024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404429"/>
        <c:crosses val="autoZero"/>
        <c:auto val="1"/>
        <c:lblAlgn val="ctr"/>
        <c:lblOffset val="100"/>
        <c:noMultiLvlLbl val="0"/>
      </c:catAx>
      <c:valAx>
        <c:axId val="541404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024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'optimized 18-ops'!$AB$11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18-ops'!$AC$11:$AK$11</c:f>
              <c:numCache>
                <c:formatCode>0.00_ </c:formatCode>
                <c:ptCount val="9"/>
                <c:pt idx="0">
                  <c:v>96.83</c:v>
                </c:pt>
                <c:pt idx="1">
                  <c:v>182.45</c:v>
                </c:pt>
                <c:pt idx="2">
                  <c:v>565.97</c:v>
                </c:pt>
                <c:pt idx="3">
                  <c:v>1161.19</c:v>
                </c:pt>
                <c:pt idx="4">
                  <c:v>1610.82</c:v>
                </c:pt>
                <c:pt idx="5">
                  <c:v>1867.54</c:v>
                </c:pt>
                <c:pt idx="6">
                  <c:v>2604.86</c:v>
                </c:pt>
                <c:pt idx="7">
                  <c:v>4406.09</c:v>
                </c:pt>
                <c:pt idx="8">
                  <c:v>5481.19</c:v>
                </c:pt>
              </c:numCache>
            </c:numRef>
          </c:val>
        </c:ser>
        <c:ser>
          <c:idx val="1"/>
          <c:order val="1"/>
          <c:tx>
            <c:strRef>
              <c:f>'optimized 18-ops'!$AB$12</c:f>
              <c:strCache>
                <c:ptCount val="1"/>
                <c:pt idx="0">
                  <c:v>1o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18-ops'!$AC$12:$AK$12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</c:ser>
        <c:ser>
          <c:idx val="2"/>
          <c:order val="2"/>
          <c:tx>
            <c:strRef>
              <c:f>'optimized 18-ops'!$AB$13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18-ops'!$AC$13:$AK$13</c:f>
              <c:numCache>
                <c:formatCode>0.00_ </c:formatCode>
                <c:ptCount val="9"/>
                <c:pt idx="0">
                  <c:v>530.29</c:v>
                </c:pt>
                <c:pt idx="1">
                  <c:v>662.42</c:v>
                </c:pt>
                <c:pt idx="2">
                  <c:v>682.96</c:v>
                </c:pt>
                <c:pt idx="3">
                  <c:v>906.217</c:v>
                </c:pt>
                <c:pt idx="4">
                  <c:v>787.56</c:v>
                </c:pt>
                <c:pt idx="5">
                  <c:v>1286.03</c:v>
                </c:pt>
                <c:pt idx="6">
                  <c:v>1446.18</c:v>
                </c:pt>
                <c:pt idx="7">
                  <c:v>1528.51</c:v>
                </c:pt>
                <c:pt idx="8">
                  <c:v>1551.44</c:v>
                </c:pt>
              </c:numCache>
            </c:numRef>
          </c:val>
        </c:ser>
        <c:ser>
          <c:idx val="3"/>
          <c:order val="3"/>
          <c:tx>
            <c:strRef>
              <c:f>'optimized 18-ops'!$AB$14</c:f>
              <c:strCache>
                <c:ptCount val="1"/>
                <c:pt idx="0">
                  <c:v>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18-ops'!$AC$14:$AK$14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</c:ser>
        <c:ser>
          <c:idx val="4"/>
          <c:order val="4"/>
          <c:tx>
            <c:strRef>
              <c:f>'optimized 18-ops'!$AB$15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18-ops'!$AC$15:$AK$15</c:f>
              <c:numCache>
                <c:formatCode>0.00_ </c:formatCode>
                <c:ptCount val="9"/>
                <c:pt idx="0">
                  <c:v>1067.74</c:v>
                </c:pt>
                <c:pt idx="1">
                  <c:v>1960.03</c:v>
                </c:pt>
                <c:pt idx="2">
                  <c:v>6611.69</c:v>
                </c:pt>
                <c:pt idx="3">
                  <c:v>7959.84</c:v>
                </c:pt>
                <c:pt idx="4">
                  <c:v>10761.01</c:v>
                </c:pt>
                <c:pt idx="5">
                  <c:v>16310.54</c:v>
                </c:pt>
                <c:pt idx="6">
                  <c:v>18355.62</c:v>
                </c:pt>
                <c:pt idx="7">
                  <c:v>26150.22</c:v>
                </c:pt>
                <c:pt idx="8">
                  <c:v>34377.03</c:v>
                </c:pt>
              </c:numCache>
            </c:numRef>
          </c:val>
        </c:ser>
        <c:ser>
          <c:idx val="5"/>
          <c:order val="5"/>
          <c:tx>
            <c:strRef>
              <c:f>'optimized 18-ops'!$AB$16</c:f>
              <c:strCache>
                <c:ptCount val="1"/>
                <c:pt idx="0">
                  <c:v>3o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18-ops'!$AC$16:$AK$16</c:f>
              <c:numCache>
                <c:formatCode>0.00_ </c:formatCode>
                <c:ptCount val="9"/>
                <c:pt idx="0">
                  <c:v>700.67</c:v>
                </c:pt>
                <c:pt idx="1">
                  <c:v>714.15</c:v>
                </c:pt>
                <c:pt idx="2">
                  <c:v>752.48</c:v>
                </c:pt>
                <c:pt idx="3">
                  <c:v>775.91</c:v>
                </c:pt>
                <c:pt idx="4">
                  <c:v>809.02</c:v>
                </c:pt>
                <c:pt idx="5">
                  <c:v>899.68</c:v>
                </c:pt>
                <c:pt idx="6">
                  <c:v>900.68</c:v>
                </c:pt>
                <c:pt idx="7">
                  <c:v>1036.18</c:v>
                </c:pt>
                <c:pt idx="8">
                  <c:v>1066.37</c:v>
                </c:pt>
              </c:numCache>
            </c:numRef>
          </c:val>
        </c:ser>
        <c:ser>
          <c:idx val="6"/>
          <c:order val="6"/>
          <c:tx>
            <c:strRef>
              <c:f>'optimized 18-ops'!$AB$17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18-ops'!$AC$17:$AK$17</c:f>
              <c:numCache>
                <c:formatCode>0.00_ </c:formatCode>
                <c:ptCount val="9"/>
                <c:pt idx="0">
                  <c:v>2935.61</c:v>
                </c:pt>
                <c:pt idx="1">
                  <c:v>8543.87</c:v>
                </c:pt>
                <c:pt idx="2">
                  <c:v>12198.79</c:v>
                </c:pt>
                <c:pt idx="3">
                  <c:v>24536.718</c:v>
                </c:pt>
                <c:pt idx="4">
                  <c:v>54028.73</c:v>
                </c:pt>
                <c:pt idx="5">
                  <c:v>60275.67</c:v>
                </c:pt>
                <c:pt idx="6">
                  <c:v>67392.39</c:v>
                </c:pt>
                <c:pt idx="7">
                  <c:v>141537.19</c:v>
                </c:pt>
                <c:pt idx="8">
                  <c:v>139031</c:v>
                </c:pt>
              </c:numCache>
            </c:numRef>
          </c:val>
        </c:ser>
        <c:ser>
          <c:idx val="7"/>
          <c:order val="7"/>
          <c:tx>
            <c:strRef>
              <c:f>'optimized 18-ops'!$AB$18</c:f>
              <c:strCache>
                <c:ptCount val="1"/>
                <c:pt idx="0">
                  <c:v>4o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'optimized 18-ops'!$AC$10:$AK$10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18-ops'!$AC$18:$AK$18</c:f>
              <c:numCache>
                <c:formatCode>0.00_ </c:formatCode>
                <c:ptCount val="9"/>
                <c:pt idx="0">
                  <c:v>936.17</c:v>
                </c:pt>
                <c:pt idx="1">
                  <c:v>985.54</c:v>
                </c:pt>
                <c:pt idx="2">
                  <c:v>1205.01</c:v>
                </c:pt>
                <c:pt idx="3">
                  <c:v>1282.23</c:v>
                </c:pt>
                <c:pt idx="4">
                  <c:v>1424.16</c:v>
                </c:pt>
                <c:pt idx="5">
                  <c:v>1795.68</c:v>
                </c:pt>
                <c:pt idx="6">
                  <c:v>1767.31</c:v>
                </c:pt>
                <c:pt idx="7">
                  <c:v>2041.4</c:v>
                </c:pt>
                <c:pt idx="8">
                  <c:v>2160.02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58027248"/>
        <c:axId val="305389957"/>
      </c:barChart>
      <c:catAx>
        <c:axId val="15802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89957"/>
        <c:crosses val="autoZero"/>
        <c:auto val="1"/>
        <c:lblAlgn val="ctr"/>
        <c:lblOffset val="100"/>
        <c:noMultiLvlLbl val="0"/>
      </c:catAx>
      <c:valAx>
        <c:axId val="305389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'optimized 18-ops'!$B$40</c:f>
              <c:strCache>
                <c:ptCount val="1"/>
                <c:pt idx="0">
                  <c:v>1o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18-ops'!$C$40:$K$40</c:f>
              <c:numCache>
                <c:formatCode>0.00_ </c:formatCode>
                <c:ptCount val="9"/>
                <c:pt idx="0">
                  <c:v>53.88</c:v>
                </c:pt>
                <c:pt idx="1">
                  <c:v>79.98</c:v>
                </c:pt>
                <c:pt idx="2">
                  <c:v>115.99</c:v>
                </c:pt>
                <c:pt idx="3">
                  <c:v>114.38</c:v>
                </c:pt>
                <c:pt idx="4">
                  <c:v>179.57</c:v>
                </c:pt>
                <c:pt idx="5">
                  <c:v>233.32</c:v>
                </c:pt>
                <c:pt idx="6">
                  <c:v>262.25</c:v>
                </c:pt>
                <c:pt idx="7">
                  <c:v>355.94</c:v>
                </c:pt>
                <c:pt idx="8">
                  <c:v>260.14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'optimized 18-ops'!$B$41</c:f>
              <c:strCache>
                <c:ptCount val="1"/>
                <c:pt idx="0">
                  <c:v>2o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18-ops'!$C$41:$K$41</c:f>
              <c:numCache>
                <c:formatCode>0.00_ </c:formatCode>
                <c:ptCount val="9"/>
                <c:pt idx="0">
                  <c:v>510.12</c:v>
                </c:pt>
                <c:pt idx="1">
                  <c:v>539.07</c:v>
                </c:pt>
                <c:pt idx="2">
                  <c:v>562.53</c:v>
                </c:pt>
                <c:pt idx="3">
                  <c:v>540.66</c:v>
                </c:pt>
                <c:pt idx="4">
                  <c:v>542.7</c:v>
                </c:pt>
                <c:pt idx="5">
                  <c:v>444.61</c:v>
                </c:pt>
                <c:pt idx="6">
                  <c:v>442.83</c:v>
                </c:pt>
                <c:pt idx="7">
                  <c:v>505.96</c:v>
                </c:pt>
                <c:pt idx="8">
                  <c:v>441.99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'optimized 18-ops'!$B$42</c:f>
              <c:strCache>
                <c:ptCount val="1"/>
                <c:pt idx="0">
                  <c:v>3o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18-ops'!$C$42:$K$42</c:f>
              <c:numCache>
                <c:formatCode>0.00_ </c:formatCode>
                <c:ptCount val="9"/>
                <c:pt idx="0">
                  <c:v>700.67</c:v>
                </c:pt>
                <c:pt idx="1">
                  <c:v>714.15</c:v>
                </c:pt>
                <c:pt idx="2">
                  <c:v>752.48</c:v>
                </c:pt>
                <c:pt idx="3">
                  <c:v>775.91</c:v>
                </c:pt>
                <c:pt idx="4">
                  <c:v>809.02</c:v>
                </c:pt>
                <c:pt idx="5">
                  <c:v>899.68</c:v>
                </c:pt>
                <c:pt idx="6">
                  <c:v>900.68</c:v>
                </c:pt>
                <c:pt idx="7">
                  <c:v>1036.18</c:v>
                </c:pt>
                <c:pt idx="8">
                  <c:v>1066.37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'optimized 18-ops'!$B$43</c:f>
              <c:strCache>
                <c:ptCount val="1"/>
                <c:pt idx="0">
                  <c:v>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'optimized 18-ops'!$C$39:$K$39</c:f>
              <c:strCache>
                <c:ptCount val="9"/>
                <c:pt idx="0">
                  <c:v>2-ops</c:v>
                </c:pt>
                <c:pt idx="1">
                  <c:v>4-ops</c:v>
                </c:pt>
                <c:pt idx="2">
                  <c:v>6-ops</c:v>
                </c:pt>
                <c:pt idx="3">
                  <c:v>8-ops</c:v>
                </c:pt>
                <c:pt idx="4">
                  <c:v>10-ops</c:v>
                </c:pt>
                <c:pt idx="5">
                  <c:v>12-ops</c:v>
                </c:pt>
                <c:pt idx="6">
                  <c:v>14-ops</c:v>
                </c:pt>
                <c:pt idx="7">
                  <c:v>16-ops</c:v>
                </c:pt>
                <c:pt idx="8">
                  <c:v>18-ops</c:v>
                </c:pt>
              </c:strCache>
            </c:strRef>
          </c:cat>
          <c:val>
            <c:numRef>
              <c:f>'optimized 18-ops'!$C$43:$K$43</c:f>
              <c:numCache>
                <c:formatCode>0.00_ </c:formatCode>
                <c:ptCount val="9"/>
                <c:pt idx="0">
                  <c:v>936.17</c:v>
                </c:pt>
                <c:pt idx="1">
                  <c:v>985.54</c:v>
                </c:pt>
                <c:pt idx="2">
                  <c:v>1205.01</c:v>
                </c:pt>
                <c:pt idx="3">
                  <c:v>1282.23</c:v>
                </c:pt>
                <c:pt idx="4">
                  <c:v>1424.16</c:v>
                </c:pt>
                <c:pt idx="5">
                  <c:v>1795.68</c:v>
                </c:pt>
                <c:pt idx="6">
                  <c:v>1767.31</c:v>
                </c:pt>
                <c:pt idx="7">
                  <c:v>2041.4</c:v>
                </c:pt>
                <c:pt idx="8">
                  <c:v>2160.02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07467"/>
        <c:axId val="622038164"/>
      </c:lineChart>
      <c:catAx>
        <c:axId val="67100746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22038164"/>
        <c:crosses val="autoZero"/>
        <c:auto val="1"/>
        <c:lblAlgn val="ctr"/>
        <c:lblOffset val="100"/>
        <c:noMultiLvlLbl val="0"/>
      </c:catAx>
      <c:valAx>
        <c:axId val="6220381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710074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885190</xdr:colOff>
      <xdr:row>23</xdr:row>
      <xdr:rowOff>121285</xdr:rowOff>
    </xdr:from>
    <xdr:to>
      <xdr:col>19</xdr:col>
      <xdr:colOff>418465</xdr:colOff>
      <xdr:row>39</xdr:row>
      <xdr:rowOff>19685</xdr:rowOff>
    </xdr:to>
    <xdr:graphicFrame>
      <xdr:nvGraphicFramePr>
        <xdr:cNvPr id="6" name="图表 5" descr="7b0a202020202263686172745265734964223a20223230343638363533220a7d0a"/>
        <xdr:cNvGraphicFramePr/>
      </xdr:nvGraphicFramePr>
      <xdr:xfrm>
        <a:off x="10520045" y="5031105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500380</xdr:colOff>
      <xdr:row>41</xdr:row>
      <xdr:rowOff>173355</xdr:rowOff>
    </xdr:from>
    <xdr:to>
      <xdr:col>12</xdr:col>
      <xdr:colOff>669290</xdr:colOff>
      <xdr:row>55</xdr:row>
      <xdr:rowOff>71755</xdr:rowOff>
    </xdr:to>
    <xdr:graphicFrame>
      <xdr:nvGraphicFramePr>
        <xdr:cNvPr id="8" name="图表 7"/>
        <xdr:cNvGraphicFramePr/>
      </xdr:nvGraphicFramePr>
      <xdr:xfrm>
        <a:off x="4623435" y="8969375"/>
        <a:ext cx="568071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30</xdr:col>
      <xdr:colOff>474345</xdr:colOff>
      <xdr:row>39</xdr:row>
      <xdr:rowOff>111760</xdr:rowOff>
    </xdr:to>
    <xdr:graphicFrame>
      <xdr:nvGraphicFramePr>
        <xdr:cNvPr id="11" name="图表 10" descr="7b0a202020202263686172745265734964223a20223230343638363533220a7d0a"/>
        <xdr:cNvGraphicFramePr/>
      </xdr:nvGraphicFramePr>
      <xdr:xfrm>
        <a:off x="18649950" y="5123180"/>
        <a:ext cx="5533390" cy="335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73025</xdr:colOff>
      <xdr:row>73</xdr:row>
      <xdr:rowOff>162560</xdr:rowOff>
    </xdr:from>
    <xdr:to>
      <xdr:col>15</xdr:col>
      <xdr:colOff>546100</xdr:colOff>
      <xdr:row>92</xdr:row>
      <xdr:rowOff>68580</xdr:rowOff>
    </xdr:to>
    <xdr:graphicFrame>
      <xdr:nvGraphicFramePr>
        <xdr:cNvPr id="13" name="图表 12" descr="7b0a202020202263686172745265734964223a20223230343638363533220a7d0a"/>
        <xdr:cNvGraphicFramePr/>
      </xdr:nvGraphicFramePr>
      <xdr:xfrm>
        <a:off x="6604000" y="15836900"/>
        <a:ext cx="634809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205105</xdr:colOff>
      <xdr:row>7</xdr:row>
      <xdr:rowOff>143510</xdr:rowOff>
    </xdr:from>
    <xdr:to>
      <xdr:col>23</xdr:col>
      <xdr:colOff>173990</xdr:colOff>
      <xdr:row>21</xdr:row>
      <xdr:rowOff>41910</xdr:rowOff>
    </xdr:to>
    <xdr:graphicFrame>
      <xdr:nvGraphicFramePr>
        <xdr:cNvPr id="5" name="图表 4"/>
        <xdr:cNvGraphicFramePr/>
      </xdr:nvGraphicFramePr>
      <xdr:xfrm>
        <a:off x="12566650" y="1637030"/>
        <a:ext cx="484568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200025</xdr:colOff>
      <xdr:row>19</xdr:row>
      <xdr:rowOff>203835</xdr:rowOff>
    </xdr:from>
    <xdr:to>
      <xdr:col>35</xdr:col>
      <xdr:colOff>631825</xdr:colOff>
      <xdr:row>33</xdr:row>
      <xdr:rowOff>89535</xdr:rowOff>
    </xdr:to>
    <xdr:graphicFrame>
      <xdr:nvGraphicFramePr>
        <xdr:cNvPr id="7" name="图表 6"/>
        <xdr:cNvGraphicFramePr/>
      </xdr:nvGraphicFramePr>
      <xdr:xfrm>
        <a:off x="20486370" y="4257675"/>
        <a:ext cx="485140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319405</xdr:colOff>
      <xdr:row>43</xdr:row>
      <xdr:rowOff>148590</xdr:rowOff>
    </xdr:from>
    <xdr:to>
      <xdr:col>9</xdr:col>
      <xdr:colOff>356235</xdr:colOff>
      <xdr:row>62</xdr:row>
      <xdr:rowOff>34290</xdr:rowOff>
    </xdr:to>
    <xdr:graphicFrame>
      <xdr:nvGraphicFramePr>
        <xdr:cNvPr id="9" name="图表 8" descr="7b0a202020202263686172745265734964223a20223230343638363533220a7d0a"/>
        <xdr:cNvGraphicFramePr/>
      </xdr:nvGraphicFramePr>
      <xdr:xfrm>
        <a:off x="1775460" y="9325610"/>
        <a:ext cx="6087745" cy="393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sgenie/opsgenie-python-sdk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zoomScale="116" zoomScaleNormal="116" workbookViewId="0">
      <selection activeCell="B21" sqref="B21"/>
    </sheetView>
  </sheetViews>
  <sheetFormatPr defaultColWidth="9.23076923076923" defaultRowHeight="16.8"/>
  <cols>
    <col min="1" max="1" width="21.1346153846154" customWidth="1"/>
    <col min="2" max="4" width="10.6923076923077"/>
    <col min="5" max="5" width="12.2884615384615" customWidth="1"/>
    <col min="6" max="6" width="11.7692307692308"/>
    <col min="7" max="7" width="12.9230769230769"/>
    <col min="8" max="9" width="11.7692307692308"/>
    <col min="10" max="10" width="10.6923076923077"/>
    <col min="11" max="11" width="13.125" customWidth="1"/>
    <col min="14" max="14" width="10.6923076923077"/>
    <col min="16" max="16" width="26.9326923076923" customWidth="1"/>
  </cols>
  <sheetData>
    <row r="1" ht="30" customHeight="1" spans="1:11">
      <c r="A1" s="20" t="s">
        <v>0</v>
      </c>
      <c r="B1" s="20" t="s">
        <v>1</v>
      </c>
      <c r="D1" s="20" t="s">
        <v>2</v>
      </c>
      <c r="E1" s="20"/>
      <c r="F1" s="20" t="s">
        <v>3</v>
      </c>
      <c r="G1" s="20"/>
      <c r="H1" s="20"/>
      <c r="I1" s="20"/>
      <c r="J1" s="20"/>
      <c r="K1" s="20"/>
    </row>
    <row r="2" ht="34" spans="1:14">
      <c r="A2" s="20"/>
      <c r="B2" s="20"/>
      <c r="D2" t="s">
        <v>4</v>
      </c>
      <c r="E2" s="13" t="s">
        <v>5</v>
      </c>
      <c r="F2" s="20" t="s">
        <v>4</v>
      </c>
      <c r="G2" s="20"/>
      <c r="H2" s="20" t="s">
        <v>5</v>
      </c>
      <c r="I2" s="20"/>
      <c r="J2" s="20" t="s">
        <v>6</v>
      </c>
      <c r="K2" s="20"/>
      <c r="N2" t="s">
        <v>7</v>
      </c>
    </row>
    <row r="3" spans="1:14">
      <c r="A3" s="20"/>
      <c r="B3" s="20"/>
      <c r="C3" t="s">
        <v>8</v>
      </c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  <c r="N3" t="s">
        <v>12</v>
      </c>
    </row>
    <row r="4" spans="1:14">
      <c r="A4" s="20" t="s">
        <v>13</v>
      </c>
      <c r="B4" s="20">
        <v>22</v>
      </c>
      <c r="C4">
        <v>4.764532</v>
      </c>
      <c r="D4">
        <v>24.953311</v>
      </c>
      <c r="E4">
        <v>19.199739</v>
      </c>
      <c r="F4">
        <v>29.206786</v>
      </c>
      <c r="G4">
        <v>58.38328</v>
      </c>
      <c r="H4">
        <v>25.898979</v>
      </c>
      <c r="I4">
        <v>69.539572</v>
      </c>
      <c r="J4">
        <v>37.675393</v>
      </c>
      <c r="K4">
        <v>104.062484</v>
      </c>
      <c r="N4">
        <v>24.216294</v>
      </c>
    </row>
    <row r="5" spans="1:14">
      <c r="A5" s="20"/>
      <c r="B5" s="20"/>
      <c r="C5">
        <v>4.695731</v>
      </c>
      <c r="D5">
        <v>25.194929</v>
      </c>
      <c r="E5">
        <v>18.146031</v>
      </c>
      <c r="F5">
        <v>25.126819</v>
      </c>
      <c r="G5">
        <v>59.97264</v>
      </c>
      <c r="H5">
        <v>25.979178</v>
      </c>
      <c r="I5">
        <v>66.84099</v>
      </c>
      <c r="J5">
        <v>38.202106</v>
      </c>
      <c r="K5">
        <v>101.583764</v>
      </c>
      <c r="N5">
        <v>24.741562</v>
      </c>
    </row>
    <row r="6" spans="1:16">
      <c r="A6" s="20"/>
      <c r="B6" s="20"/>
      <c r="C6">
        <v>4.877195</v>
      </c>
      <c r="D6">
        <v>25.914586</v>
      </c>
      <c r="E6">
        <v>19.379259</v>
      </c>
      <c r="F6">
        <v>26.862069</v>
      </c>
      <c r="G6">
        <v>59.565424</v>
      </c>
      <c r="H6">
        <v>26.428947</v>
      </c>
      <c r="I6">
        <v>67.636451</v>
      </c>
      <c r="J6">
        <v>36.907007</v>
      </c>
      <c r="K6">
        <v>100.353474</v>
      </c>
      <c r="N6">
        <v>21.286209</v>
      </c>
      <c r="P6" t="s">
        <v>14</v>
      </c>
    </row>
    <row r="7" spans="1:16">
      <c r="A7" s="20" t="s">
        <v>15</v>
      </c>
      <c r="B7" s="20">
        <v>98</v>
      </c>
      <c r="C7">
        <v>9.529497</v>
      </c>
      <c r="D7">
        <v>84.124201</v>
      </c>
      <c r="E7">
        <v>77.979052</v>
      </c>
      <c r="F7">
        <v>326.322158</v>
      </c>
      <c r="G7">
        <v>407.161565</v>
      </c>
      <c r="H7">
        <v>58.846397</v>
      </c>
      <c r="I7">
        <v>326.720581</v>
      </c>
      <c r="J7">
        <v>106.304335</v>
      </c>
      <c r="K7">
        <v>107.00116</v>
      </c>
      <c r="P7">
        <v>3676.614385</v>
      </c>
    </row>
    <row r="8" spans="1:16">
      <c r="A8" s="20"/>
      <c r="B8" s="20"/>
      <c r="C8">
        <v>9.207653</v>
      </c>
      <c r="D8">
        <v>84.773064</v>
      </c>
      <c r="E8">
        <v>73.124771</v>
      </c>
      <c r="F8">
        <v>361.494194</v>
      </c>
      <c r="G8">
        <v>411.220331</v>
      </c>
      <c r="H8">
        <v>59.248334</v>
      </c>
      <c r="I8">
        <v>358.034252</v>
      </c>
      <c r="J8">
        <v>103.913801</v>
      </c>
      <c r="K8">
        <v>112.105276</v>
      </c>
      <c r="P8">
        <v>3306.165305</v>
      </c>
    </row>
    <row r="9" spans="1:16">
      <c r="A9" s="20"/>
      <c r="B9" s="20"/>
      <c r="C9">
        <v>9.449012</v>
      </c>
      <c r="D9">
        <v>85.124959</v>
      </c>
      <c r="E9">
        <v>75.188359</v>
      </c>
      <c r="F9">
        <v>324.058228</v>
      </c>
      <c r="G9">
        <v>423.252242</v>
      </c>
      <c r="H9">
        <v>54.366167</v>
      </c>
      <c r="I9">
        <v>336.101727</v>
      </c>
      <c r="J9">
        <v>106.168197</v>
      </c>
      <c r="K9">
        <v>109.155965</v>
      </c>
      <c r="P9">
        <v>3196.115571</v>
      </c>
    </row>
    <row r="10" spans="1:11">
      <c r="A10" s="14" t="s">
        <v>16</v>
      </c>
      <c r="B10" s="20">
        <v>75</v>
      </c>
      <c r="C10">
        <v>8.217274</v>
      </c>
      <c r="D10">
        <v>44.795381</v>
      </c>
      <c r="E10">
        <v>45.101588</v>
      </c>
      <c r="F10">
        <v>327.075561</v>
      </c>
      <c r="G10">
        <v>434.488164</v>
      </c>
      <c r="H10">
        <v>47.986581</v>
      </c>
      <c r="I10">
        <v>83.931585</v>
      </c>
      <c r="J10">
        <v>167.934778</v>
      </c>
      <c r="K10">
        <v>191.814056</v>
      </c>
    </row>
    <row r="11" spans="1:11">
      <c r="A11" s="14"/>
      <c r="B11" s="20"/>
      <c r="C11">
        <v>7.463528</v>
      </c>
      <c r="D11">
        <v>51.937755</v>
      </c>
      <c r="E11">
        <v>43.139912</v>
      </c>
      <c r="F11">
        <v>327.964218</v>
      </c>
      <c r="G11">
        <v>428.946166</v>
      </c>
      <c r="H11">
        <v>48.897004</v>
      </c>
      <c r="I11">
        <v>58.778945</v>
      </c>
      <c r="J11">
        <v>168.541493</v>
      </c>
      <c r="K11">
        <v>186.411875</v>
      </c>
    </row>
    <row r="12" spans="1:11">
      <c r="A12" s="14"/>
      <c r="B12" s="20"/>
      <c r="C12">
        <v>7.725575</v>
      </c>
      <c r="D12">
        <v>45.449454</v>
      </c>
      <c r="E12">
        <v>46.859841</v>
      </c>
      <c r="F12">
        <v>342.301817</v>
      </c>
      <c r="G12">
        <v>497.318253</v>
      </c>
      <c r="H12">
        <v>50.046358</v>
      </c>
      <c r="I12">
        <v>64.868656</v>
      </c>
      <c r="J12">
        <v>166.51616</v>
      </c>
      <c r="K12">
        <v>180.178945</v>
      </c>
    </row>
    <row r="13" spans="1:11">
      <c r="A13" s="20" t="s">
        <v>17</v>
      </c>
      <c r="B13" s="20">
        <v>132</v>
      </c>
      <c r="C13">
        <v>8.199951</v>
      </c>
      <c r="D13">
        <v>54.253197</v>
      </c>
      <c r="E13">
        <v>47.288212</v>
      </c>
      <c r="F13">
        <v>63.415914</v>
      </c>
      <c r="G13">
        <v>186.371418</v>
      </c>
      <c r="H13">
        <v>54.641502</v>
      </c>
      <c r="I13">
        <v>54.308876</v>
      </c>
      <c r="J13">
        <v>50.214276</v>
      </c>
      <c r="K13">
        <v>52.986333</v>
      </c>
    </row>
    <row r="14" spans="1:11">
      <c r="A14" s="20"/>
      <c r="B14" s="20"/>
      <c r="C14">
        <v>8.282757</v>
      </c>
      <c r="D14">
        <v>53.482271</v>
      </c>
      <c r="E14">
        <v>49.777447</v>
      </c>
      <c r="F14">
        <v>67.559129</v>
      </c>
      <c r="G14">
        <v>179.865776</v>
      </c>
      <c r="H14">
        <v>54.815474</v>
      </c>
      <c r="I14">
        <v>54.680438</v>
      </c>
      <c r="J14">
        <v>50.1589</v>
      </c>
      <c r="K14">
        <v>51.097036</v>
      </c>
    </row>
    <row r="15" spans="1:11">
      <c r="A15" s="20"/>
      <c r="B15" s="20"/>
      <c r="C15">
        <v>8.366628</v>
      </c>
      <c r="D15">
        <v>54.043009</v>
      </c>
      <c r="E15">
        <v>54.667244</v>
      </c>
      <c r="F15">
        <v>59.483259</v>
      </c>
      <c r="G15">
        <v>175.045914</v>
      </c>
      <c r="H15">
        <v>53.420939</v>
      </c>
      <c r="I15">
        <v>53.35054</v>
      </c>
      <c r="J15">
        <v>49.539932</v>
      </c>
      <c r="K15">
        <v>54.620355</v>
      </c>
    </row>
    <row r="16" spans="1:11">
      <c r="A16" s="20" t="s">
        <v>18</v>
      </c>
      <c r="B16" s="20">
        <v>63</v>
      </c>
      <c r="C16">
        <v>7.124088</v>
      </c>
      <c r="D16">
        <v>37.133395</v>
      </c>
      <c r="E16">
        <v>37.667938</v>
      </c>
      <c r="F16">
        <v>53.817895</v>
      </c>
      <c r="G16">
        <v>65.444019</v>
      </c>
      <c r="H16">
        <v>39.223518</v>
      </c>
      <c r="I16">
        <v>44.302125</v>
      </c>
      <c r="J16">
        <v>39.163724</v>
      </c>
      <c r="K16">
        <v>37.938074</v>
      </c>
    </row>
    <row r="17" spans="1:11">
      <c r="A17" s="20"/>
      <c r="B17" s="20"/>
      <c r="C17">
        <v>7.612231</v>
      </c>
      <c r="D17">
        <v>35.750167</v>
      </c>
      <c r="E17">
        <v>38.604875</v>
      </c>
      <c r="F17">
        <v>51.517047</v>
      </c>
      <c r="G17">
        <v>69.602484</v>
      </c>
      <c r="H17">
        <v>44.010865</v>
      </c>
      <c r="I17">
        <v>48.312435</v>
      </c>
      <c r="J17">
        <v>37.834776</v>
      </c>
      <c r="K17">
        <v>40.92</v>
      </c>
    </row>
    <row r="18" spans="1:11">
      <c r="A18" s="20"/>
      <c r="B18" s="20"/>
      <c r="C18">
        <v>7.090666</v>
      </c>
      <c r="D18">
        <v>43.879516</v>
      </c>
      <c r="E18">
        <v>38.112865</v>
      </c>
      <c r="F18">
        <v>53.295769</v>
      </c>
      <c r="G18">
        <v>66.892148</v>
      </c>
      <c r="H18">
        <v>40.20607</v>
      </c>
      <c r="I18">
        <v>47.11295</v>
      </c>
      <c r="J18">
        <v>40.825946</v>
      </c>
      <c r="K18">
        <v>38.105772</v>
      </c>
    </row>
  </sheetData>
  <mergeCells count="17">
    <mergeCell ref="D1:E1"/>
    <mergeCell ref="F1:K1"/>
    <mergeCell ref="F2:G2"/>
    <mergeCell ref="H2:I2"/>
    <mergeCell ref="J2:K2"/>
    <mergeCell ref="A1:A3"/>
    <mergeCell ref="A4:A6"/>
    <mergeCell ref="A7:A9"/>
    <mergeCell ref="A10:A12"/>
    <mergeCell ref="A13:A15"/>
    <mergeCell ref="A16:A18"/>
    <mergeCell ref="B1:B3"/>
    <mergeCell ref="B4:B6"/>
    <mergeCell ref="B7:B9"/>
    <mergeCell ref="B10:B12"/>
    <mergeCell ref="B13:B15"/>
    <mergeCell ref="B16:B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zoomScale="121" zoomScaleNormal="121" topLeftCell="A10" workbookViewId="0">
      <selection activeCell="E37" sqref="E37"/>
    </sheetView>
  </sheetViews>
  <sheetFormatPr defaultColWidth="9.23076923076923" defaultRowHeight="16.8"/>
  <cols>
    <col min="1" max="1" width="21.1346153846154" customWidth="1"/>
    <col min="2" max="2" width="10.6923076923077"/>
    <col min="3" max="4" width="12.9230769230769"/>
    <col min="5" max="5" width="12.2884615384615" customWidth="1"/>
    <col min="6" max="10" width="12.9230769230769"/>
    <col min="11" max="11" width="13.125" customWidth="1"/>
    <col min="14" max="14" width="10.6923076923077"/>
    <col min="16" max="16" width="26.9326923076923" customWidth="1"/>
  </cols>
  <sheetData>
    <row r="1" customFormat="1" ht="30" customHeight="1" spans="1:11">
      <c r="A1" s="20" t="s">
        <v>0</v>
      </c>
      <c r="B1" s="20" t="s">
        <v>1</v>
      </c>
      <c r="C1" s="20" t="s">
        <v>8</v>
      </c>
      <c r="D1" s="20" t="s">
        <v>2</v>
      </c>
      <c r="E1" s="20"/>
      <c r="F1" s="20" t="s">
        <v>3</v>
      </c>
      <c r="G1" s="20"/>
      <c r="H1" s="20"/>
      <c r="I1" s="20"/>
      <c r="J1" s="20"/>
      <c r="K1" s="20"/>
    </row>
    <row r="2" customFormat="1" ht="34" spans="1:11">
      <c r="A2" s="20"/>
      <c r="B2" s="20"/>
      <c r="C2" s="20"/>
      <c r="D2" t="s">
        <v>4</v>
      </c>
      <c r="E2" s="13" t="s">
        <v>5</v>
      </c>
      <c r="F2" s="20" t="s">
        <v>4</v>
      </c>
      <c r="G2" s="20"/>
      <c r="H2" s="20" t="s">
        <v>5</v>
      </c>
      <c r="I2" s="20"/>
      <c r="J2" s="20" t="s">
        <v>6</v>
      </c>
      <c r="K2" s="20"/>
    </row>
    <row r="3" customFormat="1" spans="1:11">
      <c r="A3" s="20"/>
      <c r="B3" s="20"/>
      <c r="D3" t="s">
        <v>9</v>
      </c>
      <c r="E3" t="s">
        <v>9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</row>
    <row r="4" customFormat="1" ht="17" spans="1:11">
      <c r="A4" s="13" t="s">
        <v>13</v>
      </c>
      <c r="B4">
        <v>22</v>
      </c>
      <c r="C4">
        <v>4.78</v>
      </c>
      <c r="D4">
        <v>25.35</v>
      </c>
      <c r="E4">
        <v>18.91</v>
      </c>
      <c r="F4">
        <v>27.07</v>
      </c>
      <c r="G4">
        <v>59.31</v>
      </c>
      <c r="H4">
        <v>26.1</v>
      </c>
      <c r="I4">
        <v>68</v>
      </c>
      <c r="J4">
        <v>37.59</v>
      </c>
      <c r="K4">
        <v>102</v>
      </c>
    </row>
    <row r="5" customFormat="1" ht="17" spans="1:11">
      <c r="A5" s="13" t="s">
        <v>15</v>
      </c>
      <c r="B5">
        <v>98</v>
      </c>
      <c r="C5">
        <v>9.4</v>
      </c>
      <c r="D5">
        <v>84.67</v>
      </c>
      <c r="E5">
        <v>75.43</v>
      </c>
      <c r="F5">
        <v>337.29</v>
      </c>
      <c r="G5">
        <v>413.88</v>
      </c>
      <c r="H5">
        <v>57.49</v>
      </c>
      <c r="I5">
        <v>340.29</v>
      </c>
      <c r="J5">
        <v>105.46</v>
      </c>
      <c r="K5">
        <v>109.42</v>
      </c>
    </row>
    <row r="6" ht="34" spans="1:11">
      <c r="A6" s="13" t="s">
        <v>16</v>
      </c>
      <c r="B6">
        <v>75</v>
      </c>
      <c r="C6">
        <v>7.8</v>
      </c>
      <c r="D6">
        <v>47.39</v>
      </c>
      <c r="E6">
        <v>45.03</v>
      </c>
      <c r="F6">
        <v>332.45</v>
      </c>
      <c r="G6">
        <v>453.58</v>
      </c>
      <c r="H6">
        <v>48.98</v>
      </c>
      <c r="I6">
        <v>69.19</v>
      </c>
      <c r="J6">
        <v>167.66</v>
      </c>
      <c r="K6">
        <v>186.13</v>
      </c>
    </row>
    <row r="7" ht="17" spans="1:11">
      <c r="A7" s="13" t="s">
        <v>17</v>
      </c>
      <c r="B7">
        <v>132</v>
      </c>
      <c r="C7">
        <v>8.28</v>
      </c>
      <c r="D7">
        <v>53.93</v>
      </c>
      <c r="E7">
        <v>50.58</v>
      </c>
      <c r="F7">
        <v>63.49</v>
      </c>
      <c r="G7">
        <v>180.43</v>
      </c>
      <c r="H7">
        <v>54.29</v>
      </c>
      <c r="I7">
        <v>54.11</v>
      </c>
      <c r="J7">
        <v>49.97</v>
      </c>
      <c r="K7">
        <v>52.9</v>
      </c>
    </row>
    <row r="8" ht="17" spans="1:11">
      <c r="A8" s="13" t="s">
        <v>18</v>
      </c>
      <c r="B8">
        <v>63</v>
      </c>
      <c r="C8">
        <v>7.28</v>
      </c>
      <c r="D8">
        <v>38.92</v>
      </c>
      <c r="E8">
        <v>38.13</v>
      </c>
      <c r="F8">
        <v>52.88</v>
      </c>
      <c r="G8">
        <v>67.31</v>
      </c>
      <c r="H8">
        <v>41.15</v>
      </c>
      <c r="I8">
        <v>46.58</v>
      </c>
      <c r="J8">
        <v>39.27</v>
      </c>
      <c r="K8">
        <v>38.99</v>
      </c>
    </row>
    <row r="9" spans="1:5">
      <c r="A9" s="23"/>
      <c r="B9" s="23"/>
      <c r="C9" s="23"/>
      <c r="D9" s="23"/>
      <c r="E9" s="23"/>
    </row>
    <row r="10" customFormat="1" spans="1:5">
      <c r="A10" s="23"/>
      <c r="B10" s="23"/>
      <c r="C10" s="23"/>
      <c r="D10" s="23"/>
      <c r="E10" s="23"/>
    </row>
    <row r="11" customFormat="1" spans="1:5">
      <c r="A11" s="23"/>
      <c r="B11" s="23"/>
      <c r="C11" s="23"/>
      <c r="D11" s="23"/>
      <c r="E11" s="23"/>
    </row>
    <row r="12" customFormat="1" spans="1:5">
      <c r="A12" s="23"/>
      <c r="B12" s="23"/>
      <c r="C12" s="23"/>
      <c r="D12" s="23"/>
      <c r="E12" s="23"/>
    </row>
    <row r="13" customFormat="1" spans="1:5">
      <c r="A13" s="23"/>
      <c r="B13" s="23"/>
      <c r="C13" s="23"/>
      <c r="D13" s="23"/>
      <c r="E13" s="23"/>
    </row>
    <row r="14" customFormat="1" spans="1:5">
      <c r="A14" s="23"/>
      <c r="B14" s="23"/>
      <c r="C14" s="23"/>
      <c r="D14" s="23"/>
      <c r="E14" s="23"/>
    </row>
    <row r="15" customFormat="1" spans="1:5">
      <c r="A15" s="23"/>
      <c r="B15" s="23"/>
      <c r="C15" s="23"/>
      <c r="D15" s="23"/>
      <c r="E15" s="23"/>
    </row>
    <row r="16" customFormat="1" spans="1:5">
      <c r="A16" s="23"/>
      <c r="B16" s="23"/>
      <c r="C16" s="23"/>
      <c r="D16" s="23"/>
      <c r="E16" s="23"/>
    </row>
    <row r="17" customFormat="1" spans="1:5">
      <c r="A17" s="23"/>
      <c r="B17" s="23"/>
      <c r="C17" s="23"/>
      <c r="D17" s="23"/>
      <c r="E17" s="23"/>
    </row>
    <row r="18" customFormat="1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>
      <c r="A20" s="23"/>
      <c r="B20" s="23"/>
      <c r="C20" s="23"/>
      <c r="D20" s="23"/>
      <c r="E20" s="23"/>
    </row>
    <row r="22" spans="1:11">
      <c r="A22" s="20" t="s">
        <v>0</v>
      </c>
      <c r="B22" s="20" t="s">
        <v>1</v>
      </c>
      <c r="D22" s="20" t="s">
        <v>2</v>
      </c>
      <c r="E22" s="20"/>
      <c r="F22" s="20" t="s">
        <v>3</v>
      </c>
      <c r="G22" s="20"/>
      <c r="H22" s="20"/>
      <c r="I22" s="20"/>
      <c r="J22" s="20"/>
      <c r="K22" s="20"/>
    </row>
    <row r="23" ht="34" spans="1:11">
      <c r="A23" s="20"/>
      <c r="B23" s="20"/>
      <c r="D23" t="s">
        <v>4</v>
      </c>
      <c r="E23" s="13" t="s">
        <v>5</v>
      </c>
      <c r="F23" s="20" t="s">
        <v>4</v>
      </c>
      <c r="G23" s="20"/>
      <c r="H23" s="20" t="s">
        <v>5</v>
      </c>
      <c r="I23" s="20"/>
      <c r="J23" s="20" t="s">
        <v>6</v>
      </c>
      <c r="K23" s="20"/>
    </row>
    <row r="24" spans="1:11">
      <c r="A24" s="20"/>
      <c r="B24" s="20"/>
      <c r="C24" t="s">
        <v>8</v>
      </c>
      <c r="D24" t="s">
        <v>9</v>
      </c>
      <c r="E24" t="s">
        <v>9</v>
      </c>
      <c r="F24" t="s">
        <v>10</v>
      </c>
      <c r="G24" t="s">
        <v>11</v>
      </c>
      <c r="H24" t="s">
        <v>10</v>
      </c>
      <c r="I24" t="s">
        <v>11</v>
      </c>
      <c r="J24" t="s">
        <v>10</v>
      </c>
      <c r="K24" t="s">
        <v>11</v>
      </c>
    </row>
    <row r="25" ht="17" spans="1:11">
      <c r="A25" s="13" t="s">
        <v>13</v>
      </c>
      <c r="B25">
        <v>22</v>
      </c>
      <c r="C25">
        <v>4.78</v>
      </c>
      <c r="D25">
        <v>25.35</v>
      </c>
      <c r="E25">
        <v>18.91</v>
      </c>
      <c r="F25">
        <v>27.07</v>
      </c>
      <c r="G25">
        <v>59.31</v>
      </c>
      <c r="H25">
        <v>26.1</v>
      </c>
      <c r="I25">
        <v>68</v>
      </c>
      <c r="J25">
        <v>37.59</v>
      </c>
      <c r="K25">
        <v>102</v>
      </c>
    </row>
    <row r="26" ht="17" spans="1:11">
      <c r="A26" s="13" t="s">
        <v>15</v>
      </c>
      <c r="B26">
        <v>98</v>
      </c>
      <c r="C26">
        <v>9.4</v>
      </c>
      <c r="D26">
        <v>84.67</v>
      </c>
      <c r="E26">
        <v>75.43</v>
      </c>
      <c r="F26">
        <v>337.29</v>
      </c>
      <c r="G26">
        <v>413.88</v>
      </c>
      <c r="H26">
        <v>57.49</v>
      </c>
      <c r="I26">
        <v>340.29</v>
      </c>
      <c r="J26">
        <v>105.46</v>
      </c>
      <c r="K26">
        <v>109.42</v>
      </c>
    </row>
    <row r="27" ht="34" spans="1:11">
      <c r="A27" s="13" t="s">
        <v>16</v>
      </c>
      <c r="B27">
        <v>75</v>
      </c>
      <c r="C27">
        <v>7.8</v>
      </c>
      <c r="D27">
        <v>47.39</v>
      </c>
      <c r="E27">
        <v>45.03</v>
      </c>
      <c r="F27">
        <v>332.45</v>
      </c>
      <c r="G27">
        <v>453.58</v>
      </c>
      <c r="H27">
        <v>48.98</v>
      </c>
      <c r="I27">
        <v>69.19</v>
      </c>
      <c r="J27">
        <v>167.66</v>
      </c>
      <c r="K27">
        <v>186.13</v>
      </c>
    </row>
    <row r="28" ht="17" spans="1:11">
      <c r="A28" s="13" t="s">
        <v>17</v>
      </c>
      <c r="B28">
        <v>132</v>
      </c>
      <c r="C28">
        <v>8.28</v>
      </c>
      <c r="D28">
        <v>53.93</v>
      </c>
      <c r="E28">
        <v>50.58</v>
      </c>
      <c r="F28">
        <v>63.49</v>
      </c>
      <c r="G28">
        <v>180.43</v>
      </c>
      <c r="H28">
        <v>54.29</v>
      </c>
      <c r="I28">
        <v>54.11</v>
      </c>
      <c r="J28">
        <v>49.97</v>
      </c>
      <c r="K28">
        <v>52.9</v>
      </c>
    </row>
    <row r="29" ht="17" spans="1:11">
      <c r="A29" s="13" t="s">
        <v>18</v>
      </c>
      <c r="B29">
        <v>63</v>
      </c>
      <c r="C29">
        <v>7.28</v>
      </c>
      <c r="D29">
        <v>38.92</v>
      </c>
      <c r="E29">
        <v>38.13</v>
      </c>
      <c r="F29">
        <v>52.88</v>
      </c>
      <c r="G29">
        <v>67.31</v>
      </c>
      <c r="H29">
        <v>41.15</v>
      </c>
      <c r="I29">
        <v>46.58</v>
      </c>
      <c r="J29">
        <v>39.27</v>
      </c>
      <c r="K29">
        <v>38.99</v>
      </c>
    </row>
  </sheetData>
  <mergeCells count="15">
    <mergeCell ref="D1:E1"/>
    <mergeCell ref="F1:K1"/>
    <mergeCell ref="F2:G2"/>
    <mergeCell ref="H2:I2"/>
    <mergeCell ref="J2:K2"/>
    <mergeCell ref="D22:E22"/>
    <mergeCell ref="F22:K22"/>
    <mergeCell ref="F23:G23"/>
    <mergeCell ref="H23:I23"/>
    <mergeCell ref="J23:K23"/>
    <mergeCell ref="A1:A3"/>
    <mergeCell ref="A22:A24"/>
    <mergeCell ref="B1:B3"/>
    <mergeCell ref="B22:B24"/>
    <mergeCell ref="C1:C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101"/>
  <sheetViews>
    <sheetView zoomScale="113" zoomScaleNormal="113" workbookViewId="0">
      <selection activeCell="C63" sqref="C63:U66"/>
    </sheetView>
  </sheetViews>
  <sheetFormatPr defaultColWidth="9.23076923076923" defaultRowHeight="16.8"/>
  <cols>
    <col min="1" max="1" width="7.75961538461539" customWidth="1"/>
    <col min="2" max="2" width="17.2307692307692" customWidth="1"/>
    <col min="3" max="3" width="14.7403846153846" customWidth="1"/>
    <col min="4" max="4" width="12.6730769230769" customWidth="1"/>
    <col min="5" max="5" width="10.0288461538462" customWidth="1"/>
    <col min="6" max="6" width="9.80769230769231" customWidth="1"/>
    <col min="7" max="7" width="9.56730769230769" customWidth="1"/>
    <col min="8" max="8" width="17.0865384615385" customWidth="1"/>
    <col min="9" max="9" width="15.5673076923077" customWidth="1"/>
    <col min="10" max="11" width="10.6346153846154" customWidth="1"/>
    <col min="12" max="12" width="10.1634615384615" customWidth="1"/>
    <col min="13" max="13" width="13.7692307692308" customWidth="1"/>
    <col min="14" max="14" width="12.6538461538462" customWidth="1"/>
    <col min="15" max="15" width="15.5384615384615" customWidth="1"/>
    <col min="16" max="16" width="14.9423076923077" customWidth="1"/>
    <col min="17" max="17" width="10.875" customWidth="1"/>
    <col min="18" max="18" width="12.0769230769231" customWidth="1"/>
    <col min="19" max="19" width="11" customWidth="1"/>
    <col min="20" max="20" width="11.7115384615385" customWidth="1"/>
    <col min="21" max="21" width="10.3942307692308" customWidth="1"/>
    <col min="22" max="22" width="12.3076923076923" customWidth="1"/>
    <col min="23" max="23" width="11.2403846153846" customWidth="1"/>
    <col min="24" max="24" width="12.4230769230769" customWidth="1"/>
    <col min="25" max="25" width="13.0288461538462" customWidth="1"/>
    <col min="26" max="26" width="14.2307692307692" customWidth="1"/>
  </cols>
  <sheetData>
    <row r="2" spans="38:38">
      <c r="AL2">
        <f>MIN(U2:AK2)</f>
        <v>0</v>
      </c>
    </row>
    <row r="4" spans="2:7">
      <c r="B4" s="13"/>
      <c r="C4" s="13"/>
      <c r="D4" s="13"/>
      <c r="E4" s="13"/>
      <c r="F4" s="13"/>
      <c r="G4" s="13"/>
    </row>
    <row r="5" spans="2:7">
      <c r="B5" s="13"/>
      <c r="C5" s="13"/>
      <c r="D5" s="13"/>
      <c r="E5" s="13"/>
      <c r="F5" s="13"/>
      <c r="G5" s="13"/>
    </row>
    <row r="6" spans="2:7">
      <c r="B6" s="13"/>
      <c r="G6" s="13"/>
    </row>
    <row r="7" ht="17" spans="2:18">
      <c r="B7" s="14"/>
      <c r="C7" s="1" t="s">
        <v>0</v>
      </c>
      <c r="D7" s="1" t="s">
        <v>19</v>
      </c>
      <c r="E7" s="1" t="s">
        <v>20</v>
      </c>
      <c r="F7" s="1" t="s">
        <v>21</v>
      </c>
      <c r="G7" s="1" t="s">
        <v>22</v>
      </c>
      <c r="H7" s="9" t="s">
        <v>23</v>
      </c>
      <c r="I7" s="1" t="s">
        <v>24</v>
      </c>
      <c r="J7" s="1" t="s">
        <v>25</v>
      </c>
      <c r="K7" s="1" t="s">
        <v>26</v>
      </c>
      <c r="L7" s="1" t="s">
        <v>27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32</v>
      </c>
      <c r="R7" s="20"/>
    </row>
    <row r="8" spans="2:18">
      <c r="B8" s="14"/>
      <c r="C8" s="1" t="s">
        <v>33</v>
      </c>
      <c r="D8" s="1" t="s">
        <v>34</v>
      </c>
      <c r="E8" s="1">
        <v>131</v>
      </c>
      <c r="F8" s="1">
        <v>160</v>
      </c>
      <c r="G8" s="1" t="s">
        <v>35</v>
      </c>
      <c r="H8" s="2">
        <v>1.222</v>
      </c>
      <c r="I8" s="2">
        <v>29.689</v>
      </c>
      <c r="J8" s="2">
        <v>30.57</v>
      </c>
      <c r="K8" s="2">
        <v>31.58</v>
      </c>
      <c r="L8" s="2">
        <v>32.847</v>
      </c>
      <c r="M8" s="2">
        <v>113.5</v>
      </c>
      <c r="N8" s="2">
        <v>64.219</v>
      </c>
      <c r="O8" s="2">
        <v>91.54</v>
      </c>
      <c r="P8" s="2">
        <v>680.996</v>
      </c>
      <c r="Q8" s="2">
        <v>5417.181</v>
      </c>
      <c r="R8" s="20"/>
    </row>
    <row r="9" spans="2:18">
      <c r="B9" s="14"/>
      <c r="C9" s="1"/>
      <c r="D9" s="1"/>
      <c r="E9" s="1"/>
      <c r="F9" s="1"/>
      <c r="G9" s="1" t="s">
        <v>36</v>
      </c>
      <c r="H9" s="2">
        <v>14.768</v>
      </c>
      <c r="I9" s="2">
        <v>681.971</v>
      </c>
      <c r="J9" s="2">
        <v>810.64</v>
      </c>
      <c r="K9" s="2">
        <v>2300.233</v>
      </c>
      <c r="L9" s="2">
        <v>8078.74</v>
      </c>
      <c r="M9" s="2">
        <v>8184.42</v>
      </c>
      <c r="N9" s="2">
        <v>8122.547</v>
      </c>
      <c r="O9" s="2">
        <v>8875.637</v>
      </c>
      <c r="P9" s="2">
        <v>8263.789</v>
      </c>
      <c r="Q9" s="2">
        <v>5879.29</v>
      </c>
      <c r="R9" s="20"/>
    </row>
    <row r="10" spans="2:18">
      <c r="B10" s="14"/>
      <c r="C10" s="1"/>
      <c r="D10" s="1"/>
      <c r="E10" s="1"/>
      <c r="F10" s="1"/>
      <c r="G10" s="1" t="s">
        <v>37</v>
      </c>
      <c r="H10" s="2">
        <v>2.11</v>
      </c>
      <c r="I10" s="2">
        <v>96.83</v>
      </c>
      <c r="J10" s="2">
        <v>182.45</v>
      </c>
      <c r="K10" s="2">
        <v>565.97</v>
      </c>
      <c r="L10" s="2">
        <v>1161.19</v>
      </c>
      <c r="M10" s="2">
        <v>1610.82</v>
      </c>
      <c r="N10" s="2">
        <v>1867.54</v>
      </c>
      <c r="O10" s="2">
        <v>2604.86</v>
      </c>
      <c r="P10" s="2">
        <v>4406.09</v>
      </c>
      <c r="Q10" s="2">
        <v>5481.19</v>
      </c>
      <c r="R10" s="20"/>
    </row>
    <row r="11" spans="2:18">
      <c r="B11" s="14"/>
      <c r="C11" s="1" t="s">
        <v>38</v>
      </c>
      <c r="D11" s="1" t="s">
        <v>39</v>
      </c>
      <c r="E11" s="1">
        <v>134</v>
      </c>
      <c r="F11" s="1">
        <v>512</v>
      </c>
      <c r="G11" s="1" t="s">
        <v>35</v>
      </c>
      <c r="H11" s="2">
        <v>2.003</v>
      </c>
      <c r="I11" s="2">
        <v>323.919</v>
      </c>
      <c r="J11" s="2">
        <v>323.41</v>
      </c>
      <c r="K11" s="2">
        <v>324.736</v>
      </c>
      <c r="L11" s="2">
        <v>367.134</v>
      </c>
      <c r="M11" s="2">
        <v>372.016</v>
      </c>
      <c r="N11" s="2">
        <v>417.629</v>
      </c>
      <c r="O11" s="2">
        <v>512.564</v>
      </c>
      <c r="P11" s="2">
        <v>808.32</v>
      </c>
      <c r="Q11" s="2">
        <v>1533.481</v>
      </c>
      <c r="R11" s="20"/>
    </row>
    <row r="12" spans="2:18">
      <c r="B12" s="14"/>
      <c r="C12" s="1"/>
      <c r="D12" s="1"/>
      <c r="E12" s="1"/>
      <c r="F12" s="1"/>
      <c r="G12" s="1" t="s">
        <v>36</v>
      </c>
      <c r="H12" s="2">
        <v>66.052</v>
      </c>
      <c r="I12" s="2">
        <v>1244.689</v>
      </c>
      <c r="J12" s="2">
        <v>1450.23</v>
      </c>
      <c r="K12" s="2">
        <v>1626.696</v>
      </c>
      <c r="L12" s="2">
        <v>2297.468</v>
      </c>
      <c r="M12" s="2">
        <v>1615.83</v>
      </c>
      <c r="N12" s="2">
        <v>2379.99</v>
      </c>
      <c r="O12" s="2">
        <v>3088.58</v>
      </c>
      <c r="P12" s="2">
        <v>3246.257</v>
      </c>
      <c r="Q12" s="2">
        <v>1620.14</v>
      </c>
      <c r="R12" s="20"/>
    </row>
    <row r="13" spans="2:18">
      <c r="B13" s="14"/>
      <c r="C13" s="1"/>
      <c r="D13" s="1"/>
      <c r="E13" s="1"/>
      <c r="F13" s="1"/>
      <c r="G13" s="1" t="s">
        <v>37</v>
      </c>
      <c r="H13" s="2">
        <v>6.94</v>
      </c>
      <c r="I13" s="2">
        <v>530.29</v>
      </c>
      <c r="J13" s="2">
        <v>662.42</v>
      </c>
      <c r="K13" s="2">
        <v>682.96</v>
      </c>
      <c r="L13" s="2">
        <v>783.94</v>
      </c>
      <c r="M13" s="2">
        <v>787.56</v>
      </c>
      <c r="N13" s="2">
        <v>1286.03</v>
      </c>
      <c r="O13" s="2">
        <v>1446.18</v>
      </c>
      <c r="P13" s="2">
        <v>1528.51</v>
      </c>
      <c r="Q13" s="2">
        <v>1551.44</v>
      </c>
      <c r="R13" s="20"/>
    </row>
    <row r="14" spans="2:18">
      <c r="B14" s="14"/>
      <c r="C14" s="1" t="s">
        <v>40</v>
      </c>
      <c r="D14" s="1" t="s">
        <v>41</v>
      </c>
      <c r="E14" s="1">
        <v>299</v>
      </c>
      <c r="F14" s="1">
        <v>638</v>
      </c>
      <c r="G14" s="1" t="s">
        <v>35</v>
      </c>
      <c r="H14" s="2">
        <v>5.303</v>
      </c>
      <c r="I14" s="2">
        <v>524.458</v>
      </c>
      <c r="J14" s="2">
        <v>529.39</v>
      </c>
      <c r="K14" s="2">
        <v>619</v>
      </c>
      <c r="L14" s="2">
        <v>716.202</v>
      </c>
      <c r="M14" s="2">
        <v>718.558</v>
      </c>
      <c r="N14" s="2">
        <v>3367.162</v>
      </c>
      <c r="O14" s="2">
        <v>2757.682</v>
      </c>
      <c r="P14" s="2">
        <v>2797.38</v>
      </c>
      <c r="Q14" s="2">
        <v>31600.479</v>
      </c>
      <c r="R14" s="20"/>
    </row>
    <row r="15" spans="2:18">
      <c r="B15" s="14"/>
      <c r="C15" s="1"/>
      <c r="D15" s="1"/>
      <c r="E15" s="1"/>
      <c r="F15" s="1"/>
      <c r="G15" s="1" t="s">
        <v>36</v>
      </c>
      <c r="H15" s="2">
        <v>37.418</v>
      </c>
      <c r="I15" s="2">
        <v>2909.688</v>
      </c>
      <c r="J15" s="2">
        <v>8407.302</v>
      </c>
      <c r="K15" s="2">
        <v>68780.48</v>
      </c>
      <c r="L15" s="2">
        <v>37898.538</v>
      </c>
      <c r="M15" s="2">
        <v>33202.76</v>
      </c>
      <c r="N15" s="2">
        <v>41790.128</v>
      </c>
      <c r="O15" s="2">
        <v>35364.42</v>
      </c>
      <c r="P15" s="2">
        <v>39209.19</v>
      </c>
      <c r="Q15" s="2">
        <v>43849.744</v>
      </c>
      <c r="R15" s="20"/>
    </row>
    <row r="16" spans="2:18">
      <c r="B16" s="14"/>
      <c r="C16" s="1"/>
      <c r="D16" s="1"/>
      <c r="E16" s="1"/>
      <c r="F16" s="1"/>
      <c r="G16" s="1" t="s">
        <v>37</v>
      </c>
      <c r="H16" s="2">
        <v>8.37</v>
      </c>
      <c r="I16" s="2">
        <v>1067.74</v>
      </c>
      <c r="J16" s="2">
        <v>1960.03</v>
      </c>
      <c r="K16" s="2">
        <v>6611.69</v>
      </c>
      <c r="L16" s="2">
        <v>7959.84</v>
      </c>
      <c r="M16" s="2">
        <v>10761.01</v>
      </c>
      <c r="N16" s="2">
        <v>16310.54</v>
      </c>
      <c r="O16" s="2">
        <v>18355.62</v>
      </c>
      <c r="P16" s="2">
        <v>26150.22</v>
      </c>
      <c r="Q16" s="2">
        <v>34377.03</v>
      </c>
      <c r="R16" s="20"/>
    </row>
    <row r="17" spans="2:18">
      <c r="B17" s="14"/>
      <c r="C17" s="1" t="s">
        <v>42</v>
      </c>
      <c r="D17" s="1" t="s">
        <v>43</v>
      </c>
      <c r="E17" s="1">
        <v>359</v>
      </c>
      <c r="F17" s="1">
        <v>984</v>
      </c>
      <c r="G17" s="1" t="s">
        <v>35</v>
      </c>
      <c r="H17" s="2">
        <v>3.86</v>
      </c>
      <c r="I17" s="2">
        <v>582.171</v>
      </c>
      <c r="J17" s="2">
        <v>584.424</v>
      </c>
      <c r="K17" s="2">
        <v>590.065</v>
      </c>
      <c r="L17" s="2">
        <v>654.99</v>
      </c>
      <c r="M17" s="2">
        <v>1261.914</v>
      </c>
      <c r="N17" s="2">
        <v>2541.62</v>
      </c>
      <c r="O17" s="2">
        <v>2242.86</v>
      </c>
      <c r="P17" s="2">
        <v>5815.793</v>
      </c>
      <c r="Q17" s="2">
        <v>136322.758</v>
      </c>
      <c r="R17" s="20"/>
    </row>
    <row r="18" spans="2:18">
      <c r="B18" s="14"/>
      <c r="C18" s="1"/>
      <c r="D18" s="1"/>
      <c r="E18" s="1"/>
      <c r="F18" s="1"/>
      <c r="G18" s="1" t="s">
        <v>36</v>
      </c>
      <c r="H18" s="2">
        <v>26.945</v>
      </c>
      <c r="I18" s="2">
        <v>22301.63</v>
      </c>
      <c r="J18" s="2">
        <v>37812.939</v>
      </c>
      <c r="K18" s="2">
        <v>67214.749</v>
      </c>
      <c r="L18" s="2">
        <v>144154.566</v>
      </c>
      <c r="M18" s="2">
        <v>172954.722</v>
      </c>
      <c r="N18" s="2">
        <v>162188.549</v>
      </c>
      <c r="O18" s="2">
        <v>162940.624</v>
      </c>
      <c r="P18" s="2">
        <v>161432.433</v>
      </c>
      <c r="Q18" s="2">
        <v>144968.54</v>
      </c>
      <c r="R18" s="20"/>
    </row>
    <row r="19" spans="2:18">
      <c r="B19" s="14"/>
      <c r="C19" s="1"/>
      <c r="D19" s="1"/>
      <c r="E19" s="1"/>
      <c r="F19" s="1"/>
      <c r="G19" s="1" t="s">
        <v>37</v>
      </c>
      <c r="H19" s="2">
        <v>6.42</v>
      </c>
      <c r="I19" s="2">
        <v>2935.61</v>
      </c>
      <c r="J19" s="2">
        <v>8543.87</v>
      </c>
      <c r="K19" s="2">
        <v>12198.79</v>
      </c>
      <c r="L19" s="2">
        <v>23072.54</v>
      </c>
      <c r="M19" s="2">
        <v>54028.73</v>
      </c>
      <c r="N19" s="2">
        <v>60275.67</v>
      </c>
      <c r="O19" s="2">
        <v>67392.39</v>
      </c>
      <c r="P19" s="2">
        <v>141537.19</v>
      </c>
      <c r="Q19" s="2">
        <v>139031</v>
      </c>
      <c r="R19" s="20"/>
    </row>
    <row r="20" spans="2:7">
      <c r="B20" s="13"/>
      <c r="C20" s="13"/>
      <c r="D20" s="13"/>
      <c r="E20" s="13"/>
      <c r="F20" s="13"/>
      <c r="G20" s="13"/>
    </row>
    <row r="21" spans="2:7">
      <c r="B21" s="13"/>
      <c r="C21" s="13"/>
      <c r="D21" s="13"/>
      <c r="F21" s="13"/>
      <c r="G21" s="13"/>
    </row>
    <row r="22" spans="2:2">
      <c r="B22" s="13"/>
    </row>
    <row r="23" spans="2:2">
      <c r="B23" s="13"/>
    </row>
    <row r="24" spans="2:2">
      <c r="B24" s="13"/>
    </row>
    <row r="25" spans="2:12">
      <c r="B25" s="13"/>
      <c r="C25" s="15" t="s">
        <v>0</v>
      </c>
      <c r="D25" s="1" t="s">
        <v>44</v>
      </c>
      <c r="E25" s="1" t="s">
        <v>45</v>
      </c>
      <c r="F25" s="1" t="s">
        <v>11</v>
      </c>
      <c r="G25" s="1" t="s">
        <v>46</v>
      </c>
      <c r="H25" s="1" t="s">
        <v>47</v>
      </c>
      <c r="I25" s="1" t="s">
        <v>48</v>
      </c>
      <c r="J25" s="1" t="s">
        <v>49</v>
      </c>
      <c r="K25" s="1" t="s">
        <v>50</v>
      </c>
      <c r="L25" s="1" t="s">
        <v>51</v>
      </c>
    </row>
    <row r="26" spans="3:12">
      <c r="C26" s="16">
        <v>1</v>
      </c>
      <c r="D26" s="2">
        <v>96.83</v>
      </c>
      <c r="E26" s="2">
        <v>182.45</v>
      </c>
      <c r="F26" s="2">
        <v>565.97</v>
      </c>
      <c r="G26" s="2">
        <v>1161.19</v>
      </c>
      <c r="H26" s="2">
        <v>1610.82</v>
      </c>
      <c r="I26" s="2">
        <v>1867.54</v>
      </c>
      <c r="J26" s="2">
        <v>2604.86</v>
      </c>
      <c r="K26" s="2">
        <v>4406.09</v>
      </c>
      <c r="L26" s="2">
        <v>5481.19</v>
      </c>
    </row>
    <row r="27" spans="3:13">
      <c r="C27" s="16">
        <v>2</v>
      </c>
      <c r="D27" s="2">
        <v>530.29</v>
      </c>
      <c r="E27" s="2">
        <v>662.42</v>
      </c>
      <c r="F27" s="2">
        <v>682.96</v>
      </c>
      <c r="G27" s="2">
        <v>906.217</v>
      </c>
      <c r="H27" s="2">
        <v>787.56</v>
      </c>
      <c r="I27" s="2">
        <v>1286.03</v>
      </c>
      <c r="J27" s="2">
        <v>1446.18</v>
      </c>
      <c r="K27" s="2">
        <v>1528.51</v>
      </c>
      <c r="L27" s="2">
        <v>1551.44</v>
      </c>
      <c r="M27" s="7"/>
    </row>
    <row r="28" spans="3:13">
      <c r="C28" s="15">
        <v>3</v>
      </c>
      <c r="D28" s="2">
        <v>1067.74</v>
      </c>
      <c r="E28" s="2">
        <v>1960.03</v>
      </c>
      <c r="F28" s="2">
        <v>6611.69</v>
      </c>
      <c r="G28" s="2">
        <v>7959.84</v>
      </c>
      <c r="H28" s="2">
        <v>10761.01</v>
      </c>
      <c r="I28" s="2">
        <v>16310.54</v>
      </c>
      <c r="J28" s="2">
        <v>18355.62</v>
      </c>
      <c r="K28" s="2">
        <v>26150.22</v>
      </c>
      <c r="L28" s="2">
        <v>34377.03</v>
      </c>
      <c r="M28" s="2"/>
    </row>
    <row r="29" spans="3:12">
      <c r="C29" s="15">
        <v>4</v>
      </c>
      <c r="D29" s="2">
        <v>2935.61</v>
      </c>
      <c r="E29" s="2">
        <v>8543.87</v>
      </c>
      <c r="F29" s="2">
        <v>12198.79</v>
      </c>
      <c r="G29" s="2">
        <v>24536.718</v>
      </c>
      <c r="H29" s="2">
        <v>54028.73</v>
      </c>
      <c r="I29" s="2">
        <v>60275.67</v>
      </c>
      <c r="J29" s="2">
        <v>67392.39</v>
      </c>
      <c r="K29" s="2">
        <v>141537.19</v>
      </c>
      <c r="L29" s="2">
        <v>139031</v>
      </c>
    </row>
    <row r="30" ht="20.4" spans="2:2">
      <c r="B30" s="17"/>
    </row>
    <row r="34" spans="2:2">
      <c r="B34" s="18"/>
    </row>
    <row r="35" spans="2:2">
      <c r="B35" s="18"/>
    </row>
    <row r="39" spans="2:2">
      <c r="B39" s="18"/>
    </row>
    <row r="42" spans="2:2">
      <c r="B42" s="18"/>
    </row>
    <row r="46" spans="4:5">
      <c r="D46" t="s">
        <v>52</v>
      </c>
      <c r="E46" t="s">
        <v>53</v>
      </c>
    </row>
    <row r="47" spans="2:5">
      <c r="B47" s="18"/>
      <c r="D47">
        <v>160</v>
      </c>
      <c r="E47" s="2">
        <v>2.635</v>
      </c>
    </row>
    <row r="48" spans="4:5">
      <c r="D48">
        <v>512</v>
      </c>
      <c r="E48" s="2">
        <v>5.217</v>
      </c>
    </row>
    <row r="49" spans="4:5">
      <c r="D49">
        <v>638</v>
      </c>
      <c r="E49" s="2">
        <v>8.215</v>
      </c>
    </row>
    <row r="50" spans="4:5">
      <c r="D50">
        <v>984</v>
      </c>
      <c r="E50" s="2">
        <v>6.132</v>
      </c>
    </row>
    <row r="57" spans="2:2">
      <c r="B57" s="18"/>
    </row>
    <row r="59" ht="20.4" spans="2:2">
      <c r="B59" s="17"/>
    </row>
    <row r="61" spans="2:2">
      <c r="B61" s="18"/>
    </row>
    <row r="62" spans="2:2">
      <c r="B62" s="18"/>
    </row>
    <row r="63" spans="2:21">
      <c r="B63" s="19"/>
      <c r="C63" s="1" t="s">
        <v>22</v>
      </c>
      <c r="D63" s="1" t="s">
        <v>24</v>
      </c>
      <c r="E63" s="1"/>
      <c r="F63" s="1" t="s">
        <v>25</v>
      </c>
      <c r="G63" s="1"/>
      <c r="H63" s="1" t="s">
        <v>26</v>
      </c>
      <c r="I63" s="1"/>
      <c r="J63" s="1" t="s">
        <v>27</v>
      </c>
      <c r="K63" s="1"/>
      <c r="L63" s="1" t="s">
        <v>28</v>
      </c>
      <c r="M63" s="1"/>
      <c r="N63" s="1" t="s">
        <v>29</v>
      </c>
      <c r="O63" s="1"/>
      <c r="P63" s="1" t="s">
        <v>30</v>
      </c>
      <c r="Q63" s="1"/>
      <c r="R63" s="1" t="s">
        <v>31</v>
      </c>
      <c r="S63" s="1"/>
      <c r="T63" s="1" t="s">
        <v>32</v>
      </c>
      <c r="U63" s="1"/>
    </row>
    <row r="64" ht="17" spans="2:21">
      <c r="B64" s="19"/>
      <c r="C64" s="1"/>
      <c r="D64" s="2" t="s">
        <v>54</v>
      </c>
      <c r="E64" s="1" t="s">
        <v>55</v>
      </c>
      <c r="F64" s="2" t="s">
        <v>54</v>
      </c>
      <c r="G64" s="1" t="s">
        <v>55</v>
      </c>
      <c r="H64" s="2" t="s">
        <v>54</v>
      </c>
      <c r="I64" s="1" t="s">
        <v>55</v>
      </c>
      <c r="J64" s="2" t="s">
        <v>54</v>
      </c>
      <c r="K64" s="1" t="s">
        <v>55</v>
      </c>
      <c r="L64" s="2" t="s">
        <v>54</v>
      </c>
      <c r="M64" s="1" t="s">
        <v>55</v>
      </c>
      <c r="N64" s="2" t="s">
        <v>54</v>
      </c>
      <c r="O64" s="1" t="s">
        <v>55</v>
      </c>
      <c r="P64" s="2" t="s">
        <v>54</v>
      </c>
      <c r="Q64" s="1" t="s">
        <v>55</v>
      </c>
      <c r="R64" s="2" t="s">
        <v>54</v>
      </c>
      <c r="S64" s="1" t="s">
        <v>55</v>
      </c>
      <c r="T64" s="2" t="s">
        <v>54</v>
      </c>
      <c r="U64" s="1" t="s">
        <v>55</v>
      </c>
    </row>
    <row r="65" spans="2:21">
      <c r="B65" s="19"/>
      <c r="C65" s="1" t="s">
        <v>35</v>
      </c>
      <c r="D65" s="2">
        <v>582.171</v>
      </c>
      <c r="E65" s="1">
        <v>1</v>
      </c>
      <c r="F65" s="2">
        <v>584.424</v>
      </c>
      <c r="G65" s="1">
        <v>1</v>
      </c>
      <c r="H65" s="2">
        <v>590.065</v>
      </c>
      <c r="I65" s="1">
        <v>1</v>
      </c>
      <c r="J65" s="2">
        <v>654.99</v>
      </c>
      <c r="K65" s="1">
        <v>2</v>
      </c>
      <c r="L65" s="2">
        <v>1261.914</v>
      </c>
      <c r="M65" s="1">
        <v>2</v>
      </c>
      <c r="N65" s="2">
        <v>2746.107</v>
      </c>
      <c r="O65" s="1">
        <v>4</v>
      </c>
      <c r="P65" s="2">
        <v>2242.86</v>
      </c>
      <c r="Q65" s="1">
        <v>4</v>
      </c>
      <c r="R65" s="2">
        <v>5815.793</v>
      </c>
      <c r="S65" s="3">
        <v>8</v>
      </c>
      <c r="T65" s="2">
        <v>136322.758</v>
      </c>
      <c r="U65" s="1">
        <v>256</v>
      </c>
    </row>
    <row r="66" spans="2:21">
      <c r="B66" s="19"/>
      <c r="C66" s="1" t="s">
        <v>36</v>
      </c>
      <c r="D66" s="2">
        <v>22301.63</v>
      </c>
      <c r="E66" s="1">
        <v>32</v>
      </c>
      <c r="F66" s="2">
        <v>37812.939</v>
      </c>
      <c r="G66" s="1">
        <v>64</v>
      </c>
      <c r="H66" s="2">
        <v>67214.749</v>
      </c>
      <c r="I66" s="1">
        <v>192</v>
      </c>
      <c r="J66" s="2">
        <v>144154.566</v>
      </c>
      <c r="K66" s="1">
        <v>256</v>
      </c>
      <c r="L66" s="2">
        <v>172954.722</v>
      </c>
      <c r="M66" s="1">
        <v>768</v>
      </c>
      <c r="N66" s="2">
        <v>162188.549</v>
      </c>
      <c r="O66" s="1">
        <v>768</v>
      </c>
      <c r="P66" s="2">
        <v>162940.624</v>
      </c>
      <c r="Q66" s="1">
        <v>768</v>
      </c>
      <c r="R66" s="2">
        <v>161432.433</v>
      </c>
      <c r="S66" s="2">
        <v>768</v>
      </c>
      <c r="T66" s="2">
        <v>144968.54</v>
      </c>
      <c r="U66" s="1">
        <v>256</v>
      </c>
    </row>
    <row r="67" spans="4:20">
      <c r="D67" s="7"/>
      <c r="E67" s="22"/>
      <c r="F67" s="7"/>
      <c r="G67" s="22"/>
      <c r="H67" s="7"/>
      <c r="I67" s="22"/>
      <c r="J67" s="7"/>
      <c r="K67" s="22"/>
      <c r="L67" s="7"/>
      <c r="M67" s="22"/>
      <c r="N67" s="7"/>
      <c r="O67" s="22"/>
      <c r="P67" s="7"/>
      <c r="Q67" s="22"/>
      <c r="R67" s="7"/>
      <c r="S67" s="22"/>
      <c r="T67" s="7"/>
    </row>
    <row r="68" spans="4:20">
      <c r="D68" s="7"/>
      <c r="E68" s="22"/>
      <c r="F68" s="7"/>
      <c r="G68" s="22"/>
      <c r="H68" s="7"/>
      <c r="I68" s="22"/>
      <c r="J68" s="7"/>
      <c r="K68" s="22"/>
      <c r="L68" s="7"/>
      <c r="M68" s="22"/>
      <c r="N68" s="7"/>
      <c r="O68" s="22"/>
      <c r="P68" s="7"/>
      <c r="Q68" s="22"/>
      <c r="R68" s="7"/>
      <c r="S68" s="22"/>
      <c r="T68" s="7"/>
    </row>
    <row r="71" spans="3:21">
      <c r="C71" s="15" t="s">
        <v>54</v>
      </c>
      <c r="D71" s="2">
        <v>582.171</v>
      </c>
      <c r="E71" s="2">
        <v>584.424</v>
      </c>
      <c r="F71" s="2">
        <v>590.065</v>
      </c>
      <c r="G71" s="2">
        <v>654.99</v>
      </c>
      <c r="H71" s="2">
        <v>1261.914</v>
      </c>
      <c r="I71" s="2">
        <v>2746.107</v>
      </c>
      <c r="J71" s="2">
        <v>2242.86</v>
      </c>
      <c r="K71" s="2">
        <v>5815.793</v>
      </c>
      <c r="L71" s="2">
        <v>22301.63</v>
      </c>
      <c r="M71" s="2">
        <v>37812.939</v>
      </c>
      <c r="N71" s="2">
        <v>67214.749</v>
      </c>
      <c r="O71" s="2">
        <v>136322.758</v>
      </c>
      <c r="P71" s="2">
        <v>144154.566</v>
      </c>
      <c r="Q71" s="2">
        <v>144968.54</v>
      </c>
      <c r="R71" s="2">
        <v>161432.433</v>
      </c>
      <c r="S71" s="2">
        <v>162188.549</v>
      </c>
      <c r="T71" s="2">
        <v>162940.624</v>
      </c>
      <c r="U71" s="2">
        <v>172954.722</v>
      </c>
    </row>
    <row r="72" ht="17" spans="3:21">
      <c r="C72" s="15" t="s">
        <v>55</v>
      </c>
      <c r="D72" s="1" t="s">
        <v>56</v>
      </c>
      <c r="E72" s="1" t="s">
        <v>57</v>
      </c>
      <c r="F72" s="1" t="s">
        <v>58</v>
      </c>
      <c r="G72" s="1" t="s">
        <v>59</v>
      </c>
      <c r="H72" s="1" t="s">
        <v>60</v>
      </c>
      <c r="I72" s="1" t="s">
        <v>61</v>
      </c>
      <c r="J72" s="1" t="s">
        <v>62</v>
      </c>
      <c r="K72" s="3" t="s">
        <v>63</v>
      </c>
      <c r="L72" s="1" t="s">
        <v>64</v>
      </c>
      <c r="M72" s="1" t="s">
        <v>65</v>
      </c>
      <c r="N72" s="1" t="s">
        <v>66</v>
      </c>
      <c r="O72" s="1" t="s">
        <v>67</v>
      </c>
      <c r="P72" s="1" t="s">
        <v>68</v>
      </c>
      <c r="Q72" s="1" t="s">
        <v>67</v>
      </c>
      <c r="R72" s="3" t="s">
        <v>69</v>
      </c>
      <c r="S72" s="1" t="s">
        <v>70</v>
      </c>
      <c r="T72" s="1" t="s">
        <v>71</v>
      </c>
      <c r="U72" s="1" t="s">
        <v>72</v>
      </c>
    </row>
    <row r="94" ht="20.4" spans="2:2">
      <c r="B94" s="17"/>
    </row>
    <row r="96" spans="2:13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2:13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2:13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2:1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2:13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</sheetData>
  <mergeCells count="28"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B63:B64"/>
    <mergeCell ref="B65:B66"/>
    <mergeCell ref="C8:C10"/>
    <mergeCell ref="C11:C13"/>
    <mergeCell ref="C14:C16"/>
    <mergeCell ref="C17:C19"/>
    <mergeCell ref="C63:C64"/>
    <mergeCell ref="D8:D10"/>
    <mergeCell ref="D11:D13"/>
    <mergeCell ref="D14:D16"/>
    <mergeCell ref="D17:D19"/>
    <mergeCell ref="E8:E10"/>
    <mergeCell ref="E11:E13"/>
    <mergeCell ref="E14:E16"/>
    <mergeCell ref="E17:E19"/>
    <mergeCell ref="F8:F10"/>
    <mergeCell ref="F11:F13"/>
    <mergeCell ref="F14:F16"/>
    <mergeCell ref="F17:F1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Q46"/>
  <sheetViews>
    <sheetView tabSelected="1" zoomScale="157" zoomScaleNormal="157" topLeftCell="J27" workbookViewId="0">
      <selection activeCell="M37" sqref="M37"/>
    </sheetView>
  </sheetViews>
  <sheetFormatPr defaultColWidth="9.23076923076923" defaultRowHeight="16.8"/>
  <cols>
    <col min="2" max="3" width="12.8173076923077" customWidth="1"/>
    <col min="4" max="4" width="16.3365384615385" customWidth="1"/>
    <col min="5" max="5" width="11.5288461538462" customWidth="1"/>
    <col min="6" max="6" width="13.1346153846154" customWidth="1"/>
    <col min="7" max="7" width="12.0192307692308" customWidth="1"/>
    <col min="8" max="8" width="12.5" customWidth="1"/>
    <col min="9" max="9" width="13.2884615384615" customWidth="1"/>
    <col min="10" max="10" width="12.3365384615385" customWidth="1"/>
    <col min="11" max="11" width="12.9711538461538" customWidth="1"/>
    <col min="12" max="12" width="13.4519230769231" customWidth="1"/>
    <col min="13" max="13" width="12.0096153846154" customWidth="1"/>
    <col min="14" max="14" width="11.0480769230769" customWidth="1"/>
    <col min="15" max="15" width="11.6923076923077" customWidth="1"/>
    <col min="31" max="35" width="9.69230769230769"/>
    <col min="36" max="37" width="10.7692307692308"/>
    <col min="40" max="40" width="13.7788461538462" customWidth="1"/>
    <col min="41" max="41" width="14.2884615384615" customWidth="1"/>
    <col min="42" max="42" width="18.2692307692308" customWidth="1"/>
    <col min="43" max="43" width="59.2980769230769" customWidth="1"/>
  </cols>
  <sheetData>
    <row r="2" spans="2:43">
      <c r="B2" s="1" t="s">
        <v>0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AM2" s="5" t="s">
        <v>73</v>
      </c>
      <c r="AN2" s="5" t="s">
        <v>74</v>
      </c>
      <c r="AO2" s="5" t="s">
        <v>19</v>
      </c>
      <c r="AP2" s="5" t="s">
        <v>75</v>
      </c>
      <c r="AQ2" s="5" t="s">
        <v>76</v>
      </c>
    </row>
    <row r="3" spans="2:43">
      <c r="B3" s="1" t="s">
        <v>33</v>
      </c>
      <c r="C3" s="1" t="s">
        <v>34</v>
      </c>
      <c r="D3" s="1">
        <v>131</v>
      </c>
      <c r="E3" s="1">
        <v>160</v>
      </c>
      <c r="F3" s="1" t="s">
        <v>35</v>
      </c>
      <c r="G3" s="2">
        <v>30.59</v>
      </c>
      <c r="H3" s="2">
        <v>29.45</v>
      </c>
      <c r="I3" s="2">
        <v>32.3</v>
      </c>
      <c r="J3" s="2">
        <v>31.65</v>
      </c>
      <c r="K3" s="2">
        <v>32.66</v>
      </c>
      <c r="L3" s="2">
        <v>34.36</v>
      </c>
      <c r="M3" s="2">
        <v>66.75</v>
      </c>
      <c r="N3" s="2">
        <v>67.31</v>
      </c>
      <c r="O3" s="2">
        <v>243.38</v>
      </c>
      <c r="AM3" s="5">
        <v>1</v>
      </c>
      <c r="AN3" s="5" t="s">
        <v>33</v>
      </c>
      <c r="AO3" s="5" t="s">
        <v>34</v>
      </c>
      <c r="AP3" s="5" t="s">
        <v>77</v>
      </c>
      <c r="AQ3" s="5" t="s">
        <v>78</v>
      </c>
    </row>
    <row r="4" spans="2:43">
      <c r="B4" s="1"/>
      <c r="C4" s="1"/>
      <c r="D4" s="1"/>
      <c r="E4" s="1"/>
      <c r="F4" s="1" t="s">
        <v>36</v>
      </c>
      <c r="G4" s="2">
        <v>127.25</v>
      </c>
      <c r="H4" s="2">
        <v>275.94</v>
      </c>
      <c r="I4" s="2">
        <v>455.31</v>
      </c>
      <c r="J4" s="2">
        <v>480.08</v>
      </c>
      <c r="K4" s="2">
        <v>521.01</v>
      </c>
      <c r="L4" s="2">
        <v>664.25</v>
      </c>
      <c r="M4" s="2">
        <v>548.94</v>
      </c>
      <c r="N4" s="11">
        <v>874.97</v>
      </c>
      <c r="O4" s="2">
        <v>321.61</v>
      </c>
      <c r="AM4" s="5">
        <v>2</v>
      </c>
      <c r="AN4" s="5" t="s">
        <v>38</v>
      </c>
      <c r="AO4" s="5" t="s">
        <v>39</v>
      </c>
      <c r="AP4" s="5" t="s">
        <v>79</v>
      </c>
      <c r="AQ4" s="12" t="s">
        <v>80</v>
      </c>
    </row>
    <row r="5" spans="2:43">
      <c r="B5" s="1"/>
      <c r="C5" s="1"/>
      <c r="D5" s="1"/>
      <c r="E5" s="1"/>
      <c r="F5" s="1" t="s">
        <v>37</v>
      </c>
      <c r="G5" s="2">
        <v>53.88</v>
      </c>
      <c r="H5" s="2">
        <v>79.98</v>
      </c>
      <c r="I5" s="2">
        <v>115.99</v>
      </c>
      <c r="J5" s="2">
        <v>114.38</v>
      </c>
      <c r="K5" s="2">
        <v>179.57</v>
      </c>
      <c r="L5" s="2">
        <v>233.32</v>
      </c>
      <c r="M5" s="2">
        <v>262.25</v>
      </c>
      <c r="N5" s="2">
        <v>355.94</v>
      </c>
      <c r="O5" s="2">
        <v>260.14</v>
      </c>
      <c r="AM5" s="5">
        <v>3</v>
      </c>
      <c r="AN5" s="5" t="s">
        <v>40</v>
      </c>
      <c r="AO5" s="5" t="s">
        <v>41</v>
      </c>
      <c r="AP5" s="5" t="s">
        <v>81</v>
      </c>
      <c r="AQ5" s="5" t="s">
        <v>82</v>
      </c>
    </row>
    <row r="6" spans="2:43">
      <c r="B6" s="1" t="s">
        <v>38</v>
      </c>
      <c r="C6" s="1" t="s">
        <v>39</v>
      </c>
      <c r="D6" s="1">
        <v>134</v>
      </c>
      <c r="E6" s="1">
        <v>512</v>
      </c>
      <c r="F6" s="1" t="s">
        <v>35</v>
      </c>
      <c r="G6" s="2">
        <v>340.59</v>
      </c>
      <c r="H6" s="2">
        <v>341.83</v>
      </c>
      <c r="I6" s="2">
        <v>337.32</v>
      </c>
      <c r="J6" s="2">
        <v>381.39</v>
      </c>
      <c r="K6" s="2">
        <v>367.53</v>
      </c>
      <c r="L6" s="2">
        <v>383.72</v>
      </c>
      <c r="M6" s="2">
        <v>390.21</v>
      </c>
      <c r="N6" s="2">
        <v>387.09</v>
      </c>
      <c r="O6" s="2">
        <v>432.28</v>
      </c>
      <c r="AM6" s="5">
        <v>4</v>
      </c>
      <c r="AN6" s="5" t="s">
        <v>42</v>
      </c>
      <c r="AO6" s="5" t="s">
        <v>43</v>
      </c>
      <c r="AP6" s="5" t="s">
        <v>83</v>
      </c>
      <c r="AQ6" s="5" t="s">
        <v>84</v>
      </c>
    </row>
    <row r="7" spans="2:15">
      <c r="B7" s="1"/>
      <c r="C7" s="1"/>
      <c r="D7" s="1"/>
      <c r="E7" s="1"/>
      <c r="F7" s="1" t="s">
        <v>36</v>
      </c>
      <c r="G7" s="2">
        <v>909.89</v>
      </c>
      <c r="H7" s="2">
        <v>911.38</v>
      </c>
      <c r="I7" s="2">
        <v>940.78</v>
      </c>
      <c r="J7" s="2">
        <v>927.23</v>
      </c>
      <c r="K7" s="2">
        <v>889.93</v>
      </c>
      <c r="L7" s="2">
        <v>877.58</v>
      </c>
      <c r="M7" s="2">
        <v>779.98</v>
      </c>
      <c r="N7" s="2">
        <v>920.24</v>
      </c>
      <c r="O7" s="2">
        <v>487.89</v>
      </c>
    </row>
    <row r="8" spans="2:15">
      <c r="B8" s="1"/>
      <c r="C8" s="1"/>
      <c r="D8" s="1"/>
      <c r="E8" s="1"/>
      <c r="F8" s="1" t="s">
        <v>37</v>
      </c>
      <c r="G8" s="2">
        <v>510.12</v>
      </c>
      <c r="H8" s="2">
        <v>539.07</v>
      </c>
      <c r="I8" s="2">
        <v>562.53</v>
      </c>
      <c r="J8" s="2">
        <v>540.66</v>
      </c>
      <c r="K8" s="2">
        <v>542.7</v>
      </c>
      <c r="L8" s="2">
        <v>444.61</v>
      </c>
      <c r="M8" s="2">
        <v>442.83</v>
      </c>
      <c r="N8" s="2">
        <v>505.96</v>
      </c>
      <c r="O8" s="2">
        <v>441.99</v>
      </c>
    </row>
    <row r="9" spans="2:15">
      <c r="B9" s="1" t="s">
        <v>40</v>
      </c>
      <c r="C9" s="1" t="s">
        <v>41</v>
      </c>
      <c r="D9" s="1">
        <v>299</v>
      </c>
      <c r="E9" s="1">
        <v>638</v>
      </c>
      <c r="F9" s="1" t="s">
        <v>35</v>
      </c>
      <c r="G9" s="2">
        <v>512.12</v>
      </c>
      <c r="H9" s="2">
        <v>518.94</v>
      </c>
      <c r="I9" s="2">
        <v>515.79</v>
      </c>
      <c r="J9" s="2">
        <v>524.17</v>
      </c>
      <c r="K9" s="2">
        <v>522.64</v>
      </c>
      <c r="L9" s="2">
        <v>527.71</v>
      </c>
      <c r="M9" s="2">
        <v>528.56</v>
      </c>
      <c r="N9" s="2">
        <v>534.58</v>
      </c>
      <c r="O9" s="2">
        <v>1048.57</v>
      </c>
    </row>
    <row r="10" spans="2:37">
      <c r="B10" s="1"/>
      <c r="C10" s="1"/>
      <c r="D10" s="1"/>
      <c r="E10" s="1"/>
      <c r="F10" s="1" t="s">
        <v>36</v>
      </c>
      <c r="G10" s="2">
        <v>1127.44</v>
      </c>
      <c r="H10" s="2">
        <v>1094.53</v>
      </c>
      <c r="I10" s="2">
        <v>1140.02</v>
      </c>
      <c r="J10" s="2">
        <v>1102.94</v>
      </c>
      <c r="K10" s="2">
        <v>1132.65</v>
      </c>
      <c r="L10" s="2">
        <v>1176.67</v>
      </c>
      <c r="M10" s="2">
        <v>1200.14</v>
      </c>
      <c r="N10" s="2">
        <v>1120.4</v>
      </c>
      <c r="O10" s="2">
        <v>1123.23</v>
      </c>
      <c r="AB10" s="4" t="s">
        <v>0</v>
      </c>
      <c r="AC10" s="1" t="s">
        <v>44</v>
      </c>
      <c r="AD10" s="1" t="s">
        <v>45</v>
      </c>
      <c r="AE10" s="1" t="s">
        <v>11</v>
      </c>
      <c r="AF10" s="1" t="s">
        <v>46</v>
      </c>
      <c r="AG10" s="1" t="s">
        <v>47</v>
      </c>
      <c r="AH10" s="1" t="s">
        <v>48</v>
      </c>
      <c r="AI10" s="1" t="s">
        <v>49</v>
      </c>
      <c r="AJ10" s="1" t="s">
        <v>50</v>
      </c>
      <c r="AK10" s="1" t="s">
        <v>51</v>
      </c>
    </row>
    <row r="11" spans="2:37">
      <c r="B11" s="1"/>
      <c r="C11" s="1"/>
      <c r="D11" s="1"/>
      <c r="E11" s="1"/>
      <c r="F11" s="1" t="s">
        <v>37</v>
      </c>
      <c r="G11" s="2">
        <v>700.67</v>
      </c>
      <c r="H11" s="2">
        <v>714.15</v>
      </c>
      <c r="I11" s="2">
        <v>752.48</v>
      </c>
      <c r="J11" s="2">
        <v>775.91</v>
      </c>
      <c r="K11" s="2">
        <v>809.02</v>
      </c>
      <c r="L11" s="2">
        <v>899.68</v>
      </c>
      <c r="M11" s="2">
        <v>900.68</v>
      </c>
      <c r="N11" s="2">
        <v>1036.18</v>
      </c>
      <c r="O11" s="2">
        <v>1066.37</v>
      </c>
      <c r="AB11" s="9">
        <v>1</v>
      </c>
      <c r="AC11" s="2">
        <v>96.83</v>
      </c>
      <c r="AD11" s="2">
        <v>182.45</v>
      </c>
      <c r="AE11" s="2">
        <v>565.97</v>
      </c>
      <c r="AF11" s="2">
        <v>1161.19</v>
      </c>
      <c r="AG11" s="2">
        <v>1610.82</v>
      </c>
      <c r="AH11" s="2">
        <v>1867.54</v>
      </c>
      <c r="AI11" s="2">
        <v>2604.86</v>
      </c>
      <c r="AJ11" s="2">
        <v>4406.09</v>
      </c>
      <c r="AK11" s="2">
        <v>5481.19</v>
      </c>
    </row>
    <row r="12" spans="2:37">
      <c r="B12" s="1" t="s">
        <v>42</v>
      </c>
      <c r="C12" s="1" t="s">
        <v>43</v>
      </c>
      <c r="D12" s="1">
        <v>359</v>
      </c>
      <c r="E12" s="1">
        <v>984</v>
      </c>
      <c r="F12" s="1" t="s">
        <v>35</v>
      </c>
      <c r="G12" s="2">
        <v>565.49</v>
      </c>
      <c r="H12" s="2">
        <v>568.75</v>
      </c>
      <c r="I12" s="2">
        <v>577.31</v>
      </c>
      <c r="J12" s="2">
        <v>576.727</v>
      </c>
      <c r="K12" s="2">
        <v>580.06</v>
      </c>
      <c r="L12" s="2">
        <v>1060.19</v>
      </c>
      <c r="M12" s="2">
        <v>1073.97</v>
      </c>
      <c r="N12" s="2">
        <v>665.84</v>
      </c>
      <c r="O12" s="2">
        <v>2136.41</v>
      </c>
      <c r="AB12" s="5" t="s">
        <v>85</v>
      </c>
      <c r="AC12" s="2">
        <v>53.88</v>
      </c>
      <c r="AD12" s="2">
        <v>79.98</v>
      </c>
      <c r="AE12" s="2">
        <v>115.99</v>
      </c>
      <c r="AF12" s="2">
        <v>114.38</v>
      </c>
      <c r="AG12" s="2">
        <v>179.57</v>
      </c>
      <c r="AH12" s="2">
        <v>233.32</v>
      </c>
      <c r="AI12" s="2">
        <v>262.25</v>
      </c>
      <c r="AJ12" s="2">
        <v>355.94</v>
      </c>
      <c r="AK12" s="2">
        <v>260.14</v>
      </c>
    </row>
    <row r="13" spans="2:37">
      <c r="B13" s="1"/>
      <c r="C13" s="1"/>
      <c r="D13" s="1"/>
      <c r="E13" s="1"/>
      <c r="F13" s="1" t="s">
        <v>36</v>
      </c>
      <c r="G13" s="2">
        <v>2276.27</v>
      </c>
      <c r="H13" s="2">
        <v>2192.13</v>
      </c>
      <c r="I13" s="2">
        <v>2261.43</v>
      </c>
      <c r="J13" s="2">
        <v>2257.1</v>
      </c>
      <c r="K13" s="2">
        <v>2225.05</v>
      </c>
      <c r="L13" s="2">
        <v>2241.66</v>
      </c>
      <c r="M13" s="2">
        <v>2250.12</v>
      </c>
      <c r="N13" s="2">
        <v>2282.21</v>
      </c>
      <c r="O13" s="2">
        <v>2240.27</v>
      </c>
      <c r="AB13" s="9">
        <v>2</v>
      </c>
      <c r="AC13" s="2">
        <v>530.29</v>
      </c>
      <c r="AD13" s="2">
        <v>662.42</v>
      </c>
      <c r="AE13" s="2">
        <v>682.96</v>
      </c>
      <c r="AF13" s="2">
        <v>906.217</v>
      </c>
      <c r="AG13" s="2">
        <v>787.56</v>
      </c>
      <c r="AH13" s="2">
        <v>1286.03</v>
      </c>
      <c r="AI13" s="2">
        <v>1446.18</v>
      </c>
      <c r="AJ13" s="2">
        <v>1528.51</v>
      </c>
      <c r="AK13" s="2">
        <v>1551.44</v>
      </c>
    </row>
    <row r="14" spans="2:37">
      <c r="B14" s="1"/>
      <c r="C14" s="1"/>
      <c r="D14" s="1"/>
      <c r="E14" s="1"/>
      <c r="F14" s="1" t="s">
        <v>37</v>
      </c>
      <c r="G14" s="2">
        <v>936.17</v>
      </c>
      <c r="H14" s="2">
        <v>985.54</v>
      </c>
      <c r="I14" s="2">
        <v>1205.01</v>
      </c>
      <c r="J14" s="2">
        <v>1282.23</v>
      </c>
      <c r="K14" s="2">
        <v>1424.16</v>
      </c>
      <c r="L14" s="2">
        <v>1795.68</v>
      </c>
      <c r="M14" s="2">
        <v>1767.31</v>
      </c>
      <c r="N14" s="2">
        <v>2041.4</v>
      </c>
      <c r="O14" s="2">
        <v>2160.02</v>
      </c>
      <c r="AB14" s="5" t="s">
        <v>86</v>
      </c>
      <c r="AC14" s="2">
        <v>510.12</v>
      </c>
      <c r="AD14" s="2">
        <v>539.07</v>
      </c>
      <c r="AE14" s="2">
        <v>562.53</v>
      </c>
      <c r="AF14" s="2">
        <v>540.66</v>
      </c>
      <c r="AG14" s="2">
        <v>542.7</v>
      </c>
      <c r="AH14" s="2">
        <v>444.61</v>
      </c>
      <c r="AI14" s="2">
        <v>442.83</v>
      </c>
      <c r="AJ14" s="2">
        <v>505.96</v>
      </c>
      <c r="AK14" s="2">
        <v>441.99</v>
      </c>
    </row>
    <row r="15" spans="28:37">
      <c r="AB15" s="4">
        <v>3</v>
      </c>
      <c r="AC15" s="2">
        <v>1067.74</v>
      </c>
      <c r="AD15" s="2">
        <v>1960.03</v>
      </c>
      <c r="AE15" s="2">
        <v>6611.69</v>
      </c>
      <c r="AF15" s="2">
        <v>7959.84</v>
      </c>
      <c r="AG15" s="2">
        <v>10761.01</v>
      </c>
      <c r="AH15" s="2">
        <v>16310.54</v>
      </c>
      <c r="AI15" s="2">
        <v>18355.62</v>
      </c>
      <c r="AJ15" s="2">
        <v>26150.22</v>
      </c>
      <c r="AK15" s="2">
        <v>34377.03</v>
      </c>
    </row>
    <row r="16" spans="28:37">
      <c r="AB16" s="5" t="s">
        <v>87</v>
      </c>
      <c r="AC16" s="2">
        <v>700.67</v>
      </c>
      <c r="AD16" s="2">
        <v>714.15</v>
      </c>
      <c r="AE16" s="2">
        <v>752.48</v>
      </c>
      <c r="AF16" s="2">
        <v>775.91</v>
      </c>
      <c r="AG16" s="2">
        <v>809.02</v>
      </c>
      <c r="AH16" s="2">
        <v>899.68</v>
      </c>
      <c r="AI16" s="2">
        <v>900.68</v>
      </c>
      <c r="AJ16" s="2">
        <v>1036.18</v>
      </c>
      <c r="AK16" s="2">
        <v>1066.37</v>
      </c>
    </row>
    <row r="17" spans="6:37">
      <c r="F17" s="4" t="s">
        <v>0</v>
      </c>
      <c r="G17" s="1" t="s">
        <v>44</v>
      </c>
      <c r="H17" s="1" t="s">
        <v>45</v>
      </c>
      <c r="I17" s="1" t="s">
        <v>11</v>
      </c>
      <c r="J17" s="1" t="s">
        <v>46</v>
      </c>
      <c r="K17" s="1" t="s">
        <v>47</v>
      </c>
      <c r="L17" s="1" t="s">
        <v>48</v>
      </c>
      <c r="M17" s="1" t="s">
        <v>49</v>
      </c>
      <c r="N17" s="1" t="s">
        <v>50</v>
      </c>
      <c r="O17" s="1" t="s">
        <v>51</v>
      </c>
      <c r="AB17" s="4">
        <v>4</v>
      </c>
      <c r="AC17" s="2">
        <v>2935.61</v>
      </c>
      <c r="AD17" s="2">
        <v>8543.87</v>
      </c>
      <c r="AE17" s="2">
        <v>12198.79</v>
      </c>
      <c r="AF17" s="2">
        <v>24536.718</v>
      </c>
      <c r="AG17" s="2">
        <v>54028.73</v>
      </c>
      <c r="AH17" s="2">
        <v>60275.67</v>
      </c>
      <c r="AI17" s="2">
        <v>67392.39</v>
      </c>
      <c r="AJ17" s="2">
        <v>141537.19</v>
      </c>
      <c r="AK17" s="2">
        <v>139031</v>
      </c>
    </row>
    <row r="18" spans="6:37">
      <c r="F18" s="9">
        <v>1</v>
      </c>
      <c r="G18" s="2">
        <v>96.83</v>
      </c>
      <c r="H18" s="2">
        <v>182.45</v>
      </c>
      <c r="I18" s="2">
        <v>565.97</v>
      </c>
      <c r="J18" s="2">
        <v>1161.19</v>
      </c>
      <c r="K18" s="2">
        <v>1610.82</v>
      </c>
      <c r="L18" s="2">
        <v>1867.54</v>
      </c>
      <c r="M18" s="2">
        <v>2604.86</v>
      </c>
      <c r="N18" s="2">
        <v>4406.09</v>
      </c>
      <c r="O18" s="2">
        <v>5481.19</v>
      </c>
      <c r="AB18" s="5" t="s">
        <v>88</v>
      </c>
      <c r="AC18" s="2">
        <v>936.17</v>
      </c>
      <c r="AD18" s="2">
        <v>985.54</v>
      </c>
      <c r="AE18" s="2">
        <v>1205.01</v>
      </c>
      <c r="AF18" s="2">
        <v>1282.23</v>
      </c>
      <c r="AG18" s="2">
        <v>1424.16</v>
      </c>
      <c r="AH18" s="2">
        <v>1795.68</v>
      </c>
      <c r="AI18" s="2">
        <v>1767.31</v>
      </c>
      <c r="AJ18" s="2">
        <v>2041.4</v>
      </c>
      <c r="AK18" s="2">
        <v>2160.02</v>
      </c>
    </row>
    <row r="19" spans="6:15">
      <c r="F19" s="5" t="s">
        <v>85</v>
      </c>
      <c r="G19" s="2">
        <v>53.88</v>
      </c>
      <c r="H19" s="2">
        <v>79.98</v>
      </c>
      <c r="I19" s="2">
        <v>115.99</v>
      </c>
      <c r="J19" s="2">
        <v>114.38</v>
      </c>
      <c r="K19" s="2">
        <v>179.57</v>
      </c>
      <c r="L19" s="2">
        <v>233.32</v>
      </c>
      <c r="M19" s="2">
        <v>262.25</v>
      </c>
      <c r="N19" s="2">
        <v>355.94</v>
      </c>
      <c r="O19" s="2">
        <v>260.14</v>
      </c>
    </row>
    <row r="20" spans="6:15">
      <c r="F20" s="9">
        <v>2</v>
      </c>
      <c r="G20" s="2">
        <v>530.29</v>
      </c>
      <c r="H20" s="2">
        <v>662.42</v>
      </c>
      <c r="I20" s="2">
        <v>682.96</v>
      </c>
      <c r="J20" s="2">
        <v>906.217</v>
      </c>
      <c r="K20" s="2">
        <v>787.56</v>
      </c>
      <c r="L20" s="2">
        <v>1286.03</v>
      </c>
      <c r="M20" s="2">
        <v>1446.18</v>
      </c>
      <c r="N20" s="2">
        <v>1528.51</v>
      </c>
      <c r="O20" s="2">
        <v>1551.44</v>
      </c>
    </row>
    <row r="21" spans="6:15">
      <c r="F21" s="5" t="s">
        <v>86</v>
      </c>
      <c r="G21" s="2">
        <v>510.12</v>
      </c>
      <c r="H21" s="2">
        <v>539.07</v>
      </c>
      <c r="I21" s="2">
        <v>562.53</v>
      </c>
      <c r="J21" s="2">
        <v>540.66</v>
      </c>
      <c r="K21" s="2">
        <v>542.7</v>
      </c>
      <c r="L21" s="2">
        <v>444.61</v>
      </c>
      <c r="M21" s="2">
        <v>442.83</v>
      </c>
      <c r="N21" s="2">
        <v>505.96</v>
      </c>
      <c r="O21" s="2">
        <v>441.99</v>
      </c>
    </row>
    <row r="23" spans="6:15">
      <c r="F23" s="4" t="s">
        <v>0</v>
      </c>
      <c r="G23" s="1" t="s">
        <v>44</v>
      </c>
      <c r="H23" s="1" t="s">
        <v>45</v>
      </c>
      <c r="I23" s="1" t="s">
        <v>11</v>
      </c>
      <c r="J23" s="1" t="s">
        <v>46</v>
      </c>
      <c r="K23" s="1" t="s">
        <v>47</v>
      </c>
      <c r="L23" s="1" t="s">
        <v>48</v>
      </c>
      <c r="M23" s="1" t="s">
        <v>49</v>
      </c>
      <c r="N23" s="1" t="s">
        <v>50</v>
      </c>
      <c r="O23" s="1" t="s">
        <v>51</v>
      </c>
    </row>
    <row r="24" spans="6:15">
      <c r="F24" s="4">
        <v>3</v>
      </c>
      <c r="G24" s="2">
        <v>1067.74</v>
      </c>
      <c r="H24" s="2">
        <v>1960.03</v>
      </c>
      <c r="I24" s="2">
        <v>6611.69</v>
      </c>
      <c r="J24" s="2">
        <v>7959.84</v>
      </c>
      <c r="K24" s="2">
        <v>10761.01</v>
      </c>
      <c r="L24" s="2">
        <v>16310.54</v>
      </c>
      <c r="M24" s="2">
        <v>18355.62</v>
      </c>
      <c r="N24" s="2">
        <v>26150.22</v>
      </c>
      <c r="O24" s="2">
        <v>34377.03</v>
      </c>
    </row>
    <row r="25" spans="6:15">
      <c r="F25" s="5" t="s">
        <v>87</v>
      </c>
      <c r="G25" s="2">
        <v>700.67</v>
      </c>
      <c r="H25" s="2">
        <v>714.15</v>
      </c>
      <c r="I25" s="2">
        <v>752.48</v>
      </c>
      <c r="J25" s="2">
        <v>775.91</v>
      </c>
      <c r="K25" s="2">
        <v>809.02</v>
      </c>
      <c r="L25" s="2">
        <v>899.68</v>
      </c>
      <c r="M25" s="2">
        <v>900.68</v>
      </c>
      <c r="N25" s="2">
        <v>1036.18</v>
      </c>
      <c r="O25" s="2">
        <v>1066.37</v>
      </c>
    </row>
    <row r="26" spans="6:15">
      <c r="F26" s="4">
        <v>4</v>
      </c>
      <c r="G26" s="2">
        <v>2935.61</v>
      </c>
      <c r="H26" s="2">
        <v>8543.87</v>
      </c>
      <c r="I26" s="2">
        <v>12198.79</v>
      </c>
      <c r="J26" s="2">
        <v>24536.718</v>
      </c>
      <c r="K26" s="2">
        <v>54028.73</v>
      </c>
      <c r="L26" s="2">
        <v>60275.67</v>
      </c>
      <c r="M26" s="2">
        <v>67392.39</v>
      </c>
      <c r="N26" s="2">
        <v>141537.19</v>
      </c>
      <c r="O26" s="2">
        <v>139031</v>
      </c>
    </row>
    <row r="27" spans="6:15">
      <c r="F27" s="5" t="s">
        <v>88</v>
      </c>
      <c r="G27" s="2">
        <v>936.17</v>
      </c>
      <c r="H27" s="2">
        <v>985.54</v>
      </c>
      <c r="I27" s="2">
        <v>1205.01</v>
      </c>
      <c r="J27" s="2">
        <v>1282.23</v>
      </c>
      <c r="K27" s="2">
        <v>1424.16</v>
      </c>
      <c r="L27" s="2">
        <v>1795.68</v>
      </c>
      <c r="M27" s="2">
        <v>1767.31</v>
      </c>
      <c r="N27" s="2">
        <v>2041.4</v>
      </c>
      <c r="O27" s="2">
        <v>2160.02</v>
      </c>
    </row>
    <row r="32" spans="2:20">
      <c r="B32" s="1" t="s">
        <v>22</v>
      </c>
      <c r="C32" s="1" t="s">
        <v>44</v>
      </c>
      <c r="D32" s="1"/>
      <c r="E32" s="1" t="s">
        <v>45</v>
      </c>
      <c r="F32" s="1"/>
      <c r="G32" s="1" t="s">
        <v>11</v>
      </c>
      <c r="H32" s="1"/>
      <c r="I32" s="1" t="s">
        <v>46</v>
      </c>
      <c r="J32" s="1"/>
      <c r="K32" s="1" t="s">
        <v>47</v>
      </c>
      <c r="L32" s="1"/>
      <c r="M32" s="1" t="s">
        <v>48</v>
      </c>
      <c r="N32" s="1"/>
      <c r="O32" s="1" t="s">
        <v>49</v>
      </c>
      <c r="P32" s="1"/>
      <c r="Q32" s="1" t="s">
        <v>50</v>
      </c>
      <c r="R32" s="1"/>
      <c r="S32" s="1" t="s">
        <v>51</v>
      </c>
      <c r="T32" s="1"/>
    </row>
    <row r="33" ht="17" spans="2:20">
      <c r="B33" s="1"/>
      <c r="C33" s="2" t="s">
        <v>55</v>
      </c>
      <c r="D33" s="1" t="s">
        <v>89</v>
      </c>
      <c r="E33" s="2" t="s">
        <v>55</v>
      </c>
      <c r="F33" s="1" t="s">
        <v>89</v>
      </c>
      <c r="G33" s="2" t="s">
        <v>55</v>
      </c>
      <c r="H33" s="1" t="s">
        <v>89</v>
      </c>
      <c r="I33" s="2" t="s">
        <v>55</v>
      </c>
      <c r="J33" s="1" t="s">
        <v>89</v>
      </c>
      <c r="K33" s="2" t="s">
        <v>55</v>
      </c>
      <c r="L33" s="1" t="s">
        <v>89</v>
      </c>
      <c r="M33" s="2" t="s">
        <v>55</v>
      </c>
      <c r="N33" s="1" t="s">
        <v>89</v>
      </c>
      <c r="O33" s="2" t="s">
        <v>55</v>
      </c>
      <c r="P33" s="1" t="s">
        <v>89</v>
      </c>
      <c r="Q33" s="2" t="s">
        <v>55</v>
      </c>
      <c r="R33" s="1" t="s">
        <v>89</v>
      </c>
      <c r="S33" s="2" t="s">
        <v>55</v>
      </c>
      <c r="T33" s="1" t="s">
        <v>89</v>
      </c>
    </row>
    <row r="34" spans="2:20">
      <c r="B34" s="1" t="s">
        <v>35</v>
      </c>
      <c r="C34" s="3">
        <v>1</v>
      </c>
      <c r="D34" s="1">
        <v>1</v>
      </c>
      <c r="E34" s="1">
        <v>1</v>
      </c>
      <c r="F34" s="10">
        <v>4</v>
      </c>
      <c r="G34" s="1">
        <v>1</v>
      </c>
      <c r="H34" s="1">
        <v>1</v>
      </c>
      <c r="I34" s="1">
        <v>2</v>
      </c>
      <c r="J34" s="10">
        <v>1</v>
      </c>
      <c r="K34" s="1">
        <v>2</v>
      </c>
      <c r="L34" s="10">
        <v>1</v>
      </c>
      <c r="M34" s="1">
        <v>4</v>
      </c>
      <c r="N34" s="10">
        <v>2</v>
      </c>
      <c r="O34" s="1">
        <v>4</v>
      </c>
      <c r="P34" s="10">
        <v>2</v>
      </c>
      <c r="Q34" s="3">
        <v>8</v>
      </c>
      <c r="R34" s="10">
        <v>1</v>
      </c>
      <c r="S34" s="1">
        <v>256</v>
      </c>
      <c r="T34" s="10">
        <v>4</v>
      </c>
    </row>
    <row r="35" spans="2:20">
      <c r="B35" s="1" t="s">
        <v>36</v>
      </c>
      <c r="C35" s="3">
        <v>32</v>
      </c>
      <c r="D35" s="1">
        <v>4</v>
      </c>
      <c r="E35" s="1">
        <v>64</v>
      </c>
      <c r="F35" s="10">
        <v>4</v>
      </c>
      <c r="G35" s="1">
        <v>192</v>
      </c>
      <c r="H35" s="1">
        <v>8</v>
      </c>
      <c r="I35" s="1">
        <v>256</v>
      </c>
      <c r="J35" s="10">
        <v>8</v>
      </c>
      <c r="K35" s="1">
        <v>768</v>
      </c>
      <c r="L35" s="10">
        <v>8</v>
      </c>
      <c r="M35" s="1">
        <v>768</v>
      </c>
      <c r="N35" s="10">
        <v>8</v>
      </c>
      <c r="O35" s="1">
        <v>768</v>
      </c>
      <c r="P35" s="10">
        <v>8</v>
      </c>
      <c r="Q35" s="2">
        <v>768</v>
      </c>
      <c r="R35" s="10">
        <v>8</v>
      </c>
      <c r="S35" s="1">
        <v>256</v>
      </c>
      <c r="T35" s="10">
        <v>4</v>
      </c>
    </row>
    <row r="39" spans="2:11">
      <c r="B39" s="4" t="s">
        <v>0</v>
      </c>
      <c r="C39" s="1" t="s">
        <v>44</v>
      </c>
      <c r="D39" s="1" t="s">
        <v>45</v>
      </c>
      <c r="E39" s="1" t="s">
        <v>11</v>
      </c>
      <c r="F39" s="1" t="s">
        <v>46</v>
      </c>
      <c r="G39" s="1" t="s">
        <v>47</v>
      </c>
      <c r="H39" s="1" t="s">
        <v>48</v>
      </c>
      <c r="I39" s="1" t="s">
        <v>49</v>
      </c>
      <c r="J39" s="1" t="s">
        <v>50</v>
      </c>
      <c r="K39" s="1" t="s">
        <v>51</v>
      </c>
    </row>
    <row r="40" spans="2:11">
      <c r="B40" s="5" t="s">
        <v>85</v>
      </c>
      <c r="C40" s="2">
        <v>53.88</v>
      </c>
      <c r="D40" s="2">
        <v>79.98</v>
      </c>
      <c r="E40" s="2">
        <v>115.99</v>
      </c>
      <c r="F40" s="2">
        <v>114.38</v>
      </c>
      <c r="G40" s="2">
        <v>179.57</v>
      </c>
      <c r="H40" s="2">
        <v>233.32</v>
      </c>
      <c r="I40" s="2">
        <v>262.25</v>
      </c>
      <c r="J40" s="2">
        <v>355.94</v>
      </c>
      <c r="K40" s="2">
        <v>260.14</v>
      </c>
    </row>
    <row r="41" spans="2:11">
      <c r="B41" s="5" t="s">
        <v>86</v>
      </c>
      <c r="C41" s="2">
        <v>510.12</v>
      </c>
      <c r="D41" s="2">
        <v>539.07</v>
      </c>
      <c r="E41" s="2">
        <v>562.53</v>
      </c>
      <c r="F41" s="2">
        <v>540.66</v>
      </c>
      <c r="G41" s="2">
        <v>542.7</v>
      </c>
      <c r="H41" s="2">
        <v>444.61</v>
      </c>
      <c r="I41" s="2">
        <v>442.83</v>
      </c>
      <c r="J41" s="2">
        <v>505.96</v>
      </c>
      <c r="K41" s="2">
        <v>441.99</v>
      </c>
    </row>
    <row r="42" spans="2:11">
      <c r="B42" s="5" t="s">
        <v>87</v>
      </c>
      <c r="C42" s="2">
        <v>700.67</v>
      </c>
      <c r="D42" s="2">
        <v>714.15</v>
      </c>
      <c r="E42" s="2">
        <v>752.48</v>
      </c>
      <c r="F42" s="2">
        <v>775.91</v>
      </c>
      <c r="G42" s="2">
        <v>809.02</v>
      </c>
      <c r="H42" s="2">
        <v>899.68</v>
      </c>
      <c r="I42" s="2">
        <v>900.68</v>
      </c>
      <c r="J42" s="2">
        <v>1036.18</v>
      </c>
      <c r="K42" s="2">
        <v>1066.37</v>
      </c>
    </row>
    <row r="43" spans="2:11">
      <c r="B43" s="5" t="s">
        <v>88</v>
      </c>
      <c r="C43" s="2">
        <v>936.17</v>
      </c>
      <c r="D43" s="2">
        <v>985.54</v>
      </c>
      <c r="E43" s="2">
        <v>1205.01</v>
      </c>
      <c r="F43" s="2">
        <v>1282.23</v>
      </c>
      <c r="G43" s="2">
        <v>1424.16</v>
      </c>
      <c r="H43" s="2">
        <v>1795.68</v>
      </c>
      <c r="I43" s="2">
        <v>1767.31</v>
      </c>
      <c r="J43" s="2">
        <v>2041.4</v>
      </c>
      <c r="K43" s="2">
        <v>2160.02</v>
      </c>
    </row>
    <row r="44" spans="2:11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2:11">
      <c r="B46" s="6"/>
      <c r="C46" s="7"/>
      <c r="D46" s="7"/>
      <c r="E46" s="7"/>
      <c r="F46" s="7"/>
      <c r="G46" s="7"/>
      <c r="H46" s="7"/>
      <c r="I46" s="7"/>
      <c r="J46" s="7"/>
      <c r="K46" s="7"/>
    </row>
  </sheetData>
  <mergeCells count="26"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B3:B5"/>
    <mergeCell ref="B6:B8"/>
    <mergeCell ref="B9:B11"/>
    <mergeCell ref="B12:B14"/>
    <mergeCell ref="B32:B33"/>
    <mergeCell ref="C3:C5"/>
    <mergeCell ref="C6:C8"/>
    <mergeCell ref="C9:C11"/>
    <mergeCell ref="C12:C14"/>
    <mergeCell ref="D3:D5"/>
    <mergeCell ref="D6:D8"/>
    <mergeCell ref="D9:D11"/>
    <mergeCell ref="D12:D14"/>
    <mergeCell ref="E3:E5"/>
    <mergeCell ref="E6:E8"/>
    <mergeCell ref="E9:E11"/>
    <mergeCell ref="E12:E14"/>
  </mergeCells>
  <hyperlinks>
    <hyperlink ref="AQ4" r:id="rId2" display="https://github.com/opsgenie/opsgenie-python-sdk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summarized</vt:lpstr>
      <vt:lpstr>18-ops</vt:lpstr>
      <vt:lpstr>optimized 18-ops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stefanzan</dc:creator>
  <cp:lastModifiedBy>作者</cp:lastModifiedBy>
  <dcterms:created xsi:type="dcterms:W3CDTF">2024-11-17T15:34:00Z</dcterms:created>
  <dcterms:modified xsi:type="dcterms:W3CDTF">2025-07-27T12:03:53Z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9A4D063E6D94F34B7AFE3767C2B639D8_43</vt:lpwstr>
  </property>
  <property fmtid="{D5CDD505-2E9C-101B-9397-08002B2CF9AE}" pid="3" name="KSOProductBuildVer">
    <vt:lpwstr>2052-12.1.21861.21861</vt:lpwstr>
  </property>
</Properties>
</file>