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<sst xmlns="http://schemas.openxmlformats.org/spreadsheetml/2006/main" count="9" uniqueCount="9">
  <si>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ilość</t>
  </si>
  <si>
    <t xml:space="preserve">cena</t>
  </si>
  <si>
    <t xml:space="preserve">koszt</t>
  </si>
  <si>
    <t xml:space="preserve">waga</t>
  </si>
  <si>
    <t xml:space="preserve">główne ceowniki poprzeczne platformy [m]</t>
  </si>
  <si>
    <t xml:space="preserve">https://www.olx.pl/d/oferta/ceownik-ocynkowany-80-50x2-5mm-stelaz-fotowoltaika-laty-profil-CID628-IDUwhsP.html</t>
  </si>
  <si>
    <t xml:space="preserve">główne ceowniki podłużne platformy [m]</t>
  </si>
  <si>
    <t xml:space="preserve">kolumny płdn. [m]</t>
  </si>
  <si>
    <t xml:space="preserve">podpórki paneli [m]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</si>
</sst>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atka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olx.pl/d/oferta/ceownik-ocynkowany-80-50x2-5mm-stelaz-fotowoltaika-laty-profil-CID628-IDUwhsP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52"/>
    <col collapsed="false" customWidth="false" hidden="false" outlineLevel="0" max="2" min="2" style="1" width="11.53"/>
    <col collapsed="false" customWidth="false" hidden="false" outlineLevel="0" max="5" min="4" style="1" width="11.53"/>
    <col collapsed="false" customWidth="true" hidden="false" outlineLevel="0" max="6" min="6" style="2" width="64.12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E1" s="1" t="s">
        <v>3</v>
      </c>
      <c r="F1" s="3"/>
    </row>
    <row r="2" customFormat="false" ht="12.8" hidden="false" customHeight="false" outlineLevel="0" collapsed="false">
      <c r="A2" s="0" t="s">
        <v>4</v>
      </c>
      <c r="B2" s="1" t="n">
        <f aca="false"> 6 * 6</f>
        <v>36</v>
      </c>
      <c r="C2" s="0" t="n">
        <v>20</v>
      </c>
      <c r="D2" s="1" t="n">
        <f aca="false"> B2*C2</f>
        <v>720</v>
      </c>
      <c r="E2" s="1" t="n">
        <f aca="false">B2*3.15</f>
        <v>113.4</v>
      </c>
      <c r="F2" s="3" t="s">
        <v>5</v>
      </c>
    </row>
    <row r="3" customFormat="false" ht="12.8" hidden="false" customHeight="false" outlineLevel="0" collapsed="false">
      <c r="A3" s="0" t="s">
        <v>6</v>
      </c>
      <c r="B3" s="1" t="n">
        <f aca="false">6*17</f>
        <v>102</v>
      </c>
      <c r="C3" s="0" t="n">
        <v>20</v>
      </c>
      <c r="D3" s="1" t="n">
        <f aca="false">B3*C3</f>
        <v>2040</v>
      </c>
      <c r="E3" s="1" t="n">
        <f aca="false">B3*3.15</f>
        <v>321.3</v>
      </c>
    </row>
    <row r="4" customFormat="false" ht="12.8" hidden="false" customHeight="false" outlineLevel="0" collapsed="false">
      <c r="A4" s="0" t="s">
        <v>7</v>
      </c>
      <c r="B4" s="1" t="n">
        <f aca="false">6*3</f>
        <v>18</v>
      </c>
      <c r="C4" s="0" t="n">
        <v>20</v>
      </c>
      <c r="D4" s="1" t="n">
        <f aca="false">B4*C4</f>
        <v>360</v>
      </c>
      <c r="E4" s="1" t="n">
        <f aca="false">B4*3.15</f>
        <v>56.7</v>
      </c>
    </row>
    <row r="5" customFormat="false" ht="12.8" hidden="false" customHeight="false" outlineLevel="0" collapsed="false">
      <c r="A5" s="0" t="s">
        <v>8</v>
      </c>
      <c r="B5" s="1" t="n">
        <f aca="false">18*0.8</f>
        <v>14.4</v>
      </c>
      <c r="C5" s="0" t="n">
        <v>20</v>
      </c>
      <c r="D5" s="1" t="n">
        <f aca="false">B5*C5</f>
        <v>288</v>
      </c>
      <c r="E5" s="1" t="n">
        <f aca="false">B5*3.15</f>
        <v>45.36</v>
      </c>
    </row>
    <row r="37" customFormat="false" ht="12.8" hidden="false" customHeight="false" outlineLevel="0" collapsed="false">
      <c r="D37" s="1" t="n">
        <f aca="false">SUM(D2,D2:D36)</f>
        <v>4128</v>
      </c>
      <c r="E37" s="1" t="n">
        <f aca="false">SUM(E2,E2:E36)</f>
        <v>650.16</v>
      </c>
    </row>
  </sheetData>
  <hyperlinks>
    <hyperlink ref="F2" r:id="rId1" display="https://www.olx.pl/d/oferta/ceownik-ocynkowany-80-50x2-5mm-stelaz-fotowoltaika-laty-profil-CID628-IDUwhsP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2023-07-14T22:30:19Z</dcterms:created>
  <dc:creator/>
  <dc:description/>
  <dc:language>en-US</dc:language>
  <cp:lastModifiedBy/>
  <dcterms:modified xsi:type="dcterms:W3CDTF">2023-07-15T01:06:29Z</dcterms:modified>
  <cp:revision>3</cp:revision>
  <dc:subject/>
  <dc:title/>
</cp:coreProperties>
</file>