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e\Google Drive\DTU\Journals\HVDC Allocation\Python\Data-RT96-UW\"/>
    </mc:Choice>
  </mc:AlternateContent>
  <bookViews>
    <workbookView xWindow="0" yWindow="0" windowWidth="28800" windowHeight="13995"/>
  </bookViews>
  <sheets>
    <sheet name="WindScen" sheetId="1" r:id="rId1"/>
  </sheets>
  <calcPr calcId="0"/>
</workbook>
</file>

<file path=xl/calcChain.xml><?xml version="1.0" encoding="utf-8"?>
<calcChain xmlns="http://schemas.openxmlformats.org/spreadsheetml/2006/main">
  <c r="C40" i="1" l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C41" i="1"/>
  <c r="C43" i="1" s="1"/>
  <c r="D41" i="1"/>
  <c r="E41" i="1"/>
  <c r="F41" i="1"/>
  <c r="G41" i="1"/>
  <c r="G43" i="1" s="1"/>
  <c r="H41" i="1"/>
  <c r="I41" i="1"/>
  <c r="J41" i="1"/>
  <c r="K41" i="1"/>
  <c r="K43" i="1" s="1"/>
  <c r="L41" i="1"/>
  <c r="M41" i="1"/>
  <c r="N41" i="1"/>
  <c r="O41" i="1"/>
  <c r="O43" i="1" s="1"/>
  <c r="P41" i="1"/>
  <c r="Q41" i="1"/>
  <c r="R41" i="1"/>
  <c r="S41" i="1"/>
  <c r="S43" i="1" s="1"/>
  <c r="T41" i="1"/>
  <c r="U41" i="1"/>
  <c r="C42" i="1"/>
  <c r="D42" i="1"/>
  <c r="D43" i="1" s="1"/>
  <c r="E42" i="1"/>
  <c r="F42" i="1"/>
  <c r="G42" i="1"/>
  <c r="H42" i="1"/>
  <c r="H43" i="1" s="1"/>
  <c r="I42" i="1"/>
  <c r="J42" i="1"/>
  <c r="K42" i="1"/>
  <c r="L42" i="1"/>
  <c r="L43" i="1" s="1"/>
  <c r="M42" i="1"/>
  <c r="N42" i="1"/>
  <c r="O42" i="1"/>
  <c r="P42" i="1"/>
  <c r="P43" i="1" s="1"/>
  <c r="Q42" i="1"/>
  <c r="R42" i="1"/>
  <c r="S42" i="1"/>
  <c r="T42" i="1"/>
  <c r="T43" i="1" s="1"/>
  <c r="U42" i="1"/>
  <c r="B41" i="1"/>
  <c r="B42" i="1"/>
  <c r="B40" i="1"/>
  <c r="C32" i="1"/>
  <c r="D32" i="1"/>
  <c r="E32" i="1"/>
  <c r="F32" i="1"/>
  <c r="F39" i="1" s="1"/>
  <c r="G32" i="1"/>
  <c r="H32" i="1"/>
  <c r="I32" i="1"/>
  <c r="J32" i="1"/>
  <c r="J39" i="1" s="1"/>
  <c r="K32" i="1"/>
  <c r="L32" i="1"/>
  <c r="M32" i="1"/>
  <c r="N32" i="1"/>
  <c r="N39" i="1" s="1"/>
  <c r="O32" i="1"/>
  <c r="P32" i="1"/>
  <c r="Q32" i="1"/>
  <c r="R32" i="1"/>
  <c r="R39" i="1" s="1"/>
  <c r="S32" i="1"/>
  <c r="T32" i="1"/>
  <c r="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D39" i="1" s="1"/>
  <c r="E34" i="1"/>
  <c r="F34" i="1"/>
  <c r="G34" i="1"/>
  <c r="H34" i="1"/>
  <c r="H39" i="1" s="1"/>
  <c r="I34" i="1"/>
  <c r="J34" i="1"/>
  <c r="K34" i="1"/>
  <c r="L34" i="1"/>
  <c r="L39" i="1" s="1"/>
  <c r="M34" i="1"/>
  <c r="N34" i="1"/>
  <c r="O34" i="1"/>
  <c r="P34" i="1"/>
  <c r="P39" i="1" s="1"/>
  <c r="Q34" i="1"/>
  <c r="R34" i="1"/>
  <c r="S34" i="1"/>
  <c r="T34" i="1"/>
  <c r="T39" i="1" s="1"/>
  <c r="U34" i="1"/>
  <c r="C35" i="1"/>
  <c r="D35" i="1"/>
  <c r="E35" i="1"/>
  <c r="E39" i="1" s="1"/>
  <c r="F35" i="1"/>
  <c r="G35" i="1"/>
  <c r="H35" i="1"/>
  <c r="I35" i="1"/>
  <c r="I39" i="1" s="1"/>
  <c r="J35" i="1"/>
  <c r="K35" i="1"/>
  <c r="L35" i="1"/>
  <c r="M35" i="1"/>
  <c r="M39" i="1" s="1"/>
  <c r="N35" i="1"/>
  <c r="O35" i="1"/>
  <c r="P35" i="1"/>
  <c r="Q35" i="1"/>
  <c r="Q39" i="1" s="1"/>
  <c r="R35" i="1"/>
  <c r="S35" i="1"/>
  <c r="T35" i="1"/>
  <c r="U35" i="1"/>
  <c r="U39" i="1" s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B33" i="1"/>
  <c r="B39" i="1" s="1"/>
  <c r="B34" i="1"/>
  <c r="B35" i="1"/>
  <c r="B36" i="1"/>
  <c r="B37" i="1"/>
  <c r="B38" i="1"/>
  <c r="B32" i="1"/>
  <c r="C22" i="1"/>
  <c r="D22" i="1"/>
  <c r="E22" i="1"/>
  <c r="F22" i="1"/>
  <c r="F31" i="1" s="1"/>
  <c r="G22" i="1"/>
  <c r="H22" i="1"/>
  <c r="I22" i="1"/>
  <c r="J22" i="1"/>
  <c r="J31" i="1" s="1"/>
  <c r="K22" i="1"/>
  <c r="L22" i="1"/>
  <c r="M22" i="1"/>
  <c r="N22" i="1"/>
  <c r="N31" i="1" s="1"/>
  <c r="O22" i="1"/>
  <c r="P22" i="1"/>
  <c r="Q22" i="1"/>
  <c r="R22" i="1"/>
  <c r="R31" i="1" s="1"/>
  <c r="S22" i="1"/>
  <c r="T22" i="1"/>
  <c r="U22" i="1"/>
  <c r="C23" i="1"/>
  <c r="C31" i="1" s="1"/>
  <c r="D23" i="1"/>
  <c r="E23" i="1"/>
  <c r="F23" i="1"/>
  <c r="G23" i="1"/>
  <c r="G31" i="1" s="1"/>
  <c r="H23" i="1"/>
  <c r="I23" i="1"/>
  <c r="J23" i="1"/>
  <c r="K23" i="1"/>
  <c r="K31" i="1" s="1"/>
  <c r="L23" i="1"/>
  <c r="M23" i="1"/>
  <c r="N23" i="1"/>
  <c r="O23" i="1"/>
  <c r="O31" i="1" s="1"/>
  <c r="P23" i="1"/>
  <c r="Q23" i="1"/>
  <c r="R23" i="1"/>
  <c r="S23" i="1"/>
  <c r="S31" i="1" s="1"/>
  <c r="T23" i="1"/>
  <c r="U23" i="1"/>
  <c r="C24" i="1"/>
  <c r="D24" i="1"/>
  <c r="D31" i="1" s="1"/>
  <c r="E24" i="1"/>
  <c r="F24" i="1"/>
  <c r="G24" i="1"/>
  <c r="H24" i="1"/>
  <c r="H31" i="1" s="1"/>
  <c r="I24" i="1"/>
  <c r="J24" i="1"/>
  <c r="K24" i="1"/>
  <c r="L24" i="1"/>
  <c r="L31" i="1" s="1"/>
  <c r="M24" i="1"/>
  <c r="N24" i="1"/>
  <c r="O24" i="1"/>
  <c r="P24" i="1"/>
  <c r="P31" i="1" s="1"/>
  <c r="Q24" i="1"/>
  <c r="R24" i="1"/>
  <c r="S24" i="1"/>
  <c r="T24" i="1"/>
  <c r="T31" i="1" s="1"/>
  <c r="U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B23" i="1"/>
  <c r="B24" i="1"/>
  <c r="B25" i="1"/>
  <c r="B26" i="1"/>
  <c r="B31" i="1" s="1"/>
  <c r="B27" i="1"/>
  <c r="B28" i="1"/>
  <c r="B29" i="1"/>
  <c r="B30" i="1"/>
  <c r="B2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" i="1"/>
  <c r="B43" i="1"/>
  <c r="E43" i="1"/>
  <c r="F43" i="1"/>
  <c r="I43" i="1"/>
  <c r="J43" i="1"/>
  <c r="M43" i="1"/>
  <c r="N43" i="1"/>
  <c r="Q43" i="1"/>
  <c r="R43" i="1"/>
  <c r="U43" i="1"/>
  <c r="C39" i="1"/>
  <c r="G39" i="1"/>
  <c r="K39" i="1"/>
  <c r="O39" i="1"/>
  <c r="S39" i="1"/>
  <c r="E31" i="1"/>
  <c r="I31" i="1"/>
  <c r="M31" i="1"/>
  <c r="Q31" i="1"/>
  <c r="U31" i="1"/>
  <c r="D48" i="1" l="1"/>
  <c r="D46" i="1"/>
  <c r="D51" i="1" s="1"/>
  <c r="D47" i="1"/>
  <c r="D50" i="1" s="1"/>
  <c r="L44" i="1"/>
  <c r="D44" i="1"/>
  <c r="K44" i="1"/>
  <c r="R44" i="1"/>
  <c r="N44" i="1"/>
  <c r="U44" i="1"/>
  <c r="E44" i="1"/>
  <c r="I44" i="1"/>
  <c r="P44" i="1"/>
  <c r="S44" i="1"/>
  <c r="G44" i="1"/>
  <c r="F44" i="1"/>
  <c r="Q44" i="1"/>
  <c r="C47" i="1"/>
  <c r="T44" i="1"/>
  <c r="H44" i="1"/>
  <c r="O44" i="1"/>
  <c r="C44" i="1"/>
  <c r="J44" i="1"/>
  <c r="M44" i="1"/>
  <c r="B44" i="1"/>
  <c r="C46" i="1"/>
  <c r="C48" i="1"/>
  <c r="C50" i="1" s="1"/>
  <c r="B46" i="1"/>
  <c r="B47" i="1"/>
  <c r="B48" i="1"/>
  <c r="B51" i="1" s="1"/>
  <c r="C51" i="1"/>
  <c r="B50" i="1" l="1"/>
</calcChain>
</file>

<file path=xl/sharedStrings.xml><?xml version="1.0" encoding="utf-8"?>
<sst xmlns="http://schemas.openxmlformats.org/spreadsheetml/2006/main" count="69" uniqueCount="50">
  <si>
    <t>Wind Farm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</si>
  <si>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</si>
  <si>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</si>
  <si>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</si>
  <si>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</si>
  <si>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</si>
  <si>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</si>
  <si>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</si>
  <si>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</si>
  <si>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</si>
  <si>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</si>
  <si>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</si>
  <si>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</si>
  <si>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</si>
  <si>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</si>
  <si>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</si>
  <si>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</si>
  <si>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</si>
  <si>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</si>
  <si>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</si>
  <si>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</si>
  <si>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</si>
  <si>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</si>
  <si>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</si>
  <si>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</si>
  <si>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</si>
  <si>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</si>
  <si>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</si>
  <si>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</si>
  <si>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</si>
  <si>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</si>
  <si>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</si>
  <si>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</si>
  <si>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</si>
  <si>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</si>
  <si>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</si>
  <si>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</si>
  <si>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</si>
  <si>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</si>
  <si>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</si>
  <si>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Min</t>
  </si>
  <si>
    <t>Max</t>
  </si>
  <si>
    <t>Mean</t>
  </si>
  <si>
    <t>Area 1</t>
  </si>
  <si>
    <t>Area 2</t>
  </si>
  <si>
    <t>Area 3</t>
  </si>
  <si>
    <t>RR+</t>
  </si>
  <si>
    <t>RR-</t>
  </si>
  <si>
    <t>Initial capacity</t>
  </si>
  <si>
    <t>Scaled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</si>
</sst>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abSelected="1" workbookViewId="0">
      <selection activeCell="H50" sqref="H50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48</v>
      </c>
      <c r="X1" t="s">
        <v>49</v>
      </c>
    </row>
    <row r="2" spans="1:24" x14ac:dyDescent="0.25">
      <c r="A2" t="s">
        <v>21</v>
      </c>
      <c r="B2">
        <v>0.17826252000000001</v>
      </c>
      <c r="C2">
        <v>0.17414843599999999</v>
      </c>
      <c r="D2">
        <v>0.164315979</v>
      </c>
      <c r="E2">
        <v>0.171930204</v>
      </c>
      <c r="F2">
        <v>0.21675433</v>
      </c>
      <c r="G2">
        <v>0.13894721900000001</v>
      </c>
      <c r="H2">
        <v>0.178426891</v>
      </c>
      <c r="I2">
        <v>0.11321787</v>
      </c>
      <c r="J2">
        <v>0.16464044799999999</v>
      </c>
      <c r="K2">
        <v>9.9136562999999997E-2</v>
      </c>
      <c r="L2">
        <v>0.17826252000000001</v>
      </c>
      <c r="M2">
        <v>0.17414843599999999</v>
      </c>
      <c r="N2">
        <v>0.164315979</v>
      </c>
      <c r="O2">
        <v>0.171930204</v>
      </c>
      <c r="P2">
        <v>0.21675433</v>
      </c>
      <c r="Q2">
        <v>0.13894721900000001</v>
      </c>
      <c r="R2">
        <v>0.178426891</v>
      </c>
      <c r="S2">
        <v>0.11321787</v>
      </c>
      <c r="T2">
        <v>0.16464044799999999</v>
      </c>
      <c r="U2">
        <v>9.9136562999999997E-2</v>
      </c>
      <c r="W2">
        <v>300</v>
      </c>
      <c r="X2">
        <f>W2*3</f>
        <v>900</v>
      </c>
    </row>
    <row r="3" spans="1:24" x14ac:dyDescent="0.25">
      <c r="A3" t="s">
        <v>22</v>
      </c>
      <c r="B3">
        <v>8.4528556000000005E-2</v>
      </c>
      <c r="C3">
        <v>9.4420206000000007E-2</v>
      </c>
      <c r="D3">
        <v>0.11167160199999999</v>
      </c>
      <c r="E3">
        <v>5.6753768000000003E-2</v>
      </c>
      <c r="F3">
        <v>5.4127256999999998E-2</v>
      </c>
      <c r="G3">
        <v>4.9318539000000002E-2</v>
      </c>
      <c r="H3">
        <v>6.9120893000000003E-2</v>
      </c>
      <c r="I3">
        <v>4.8747374000000003E-2</v>
      </c>
      <c r="J3">
        <v>8.4796605999999997E-2</v>
      </c>
      <c r="K3">
        <v>9.0076666999999999E-2</v>
      </c>
      <c r="L3">
        <v>8.4528556000000005E-2</v>
      </c>
      <c r="M3">
        <v>9.4420206000000007E-2</v>
      </c>
      <c r="N3">
        <v>0.11167160199999999</v>
      </c>
      <c r="O3">
        <v>5.6753768000000003E-2</v>
      </c>
      <c r="P3">
        <v>5.4127256999999998E-2</v>
      </c>
      <c r="Q3">
        <v>4.9318539000000002E-2</v>
      </c>
      <c r="R3">
        <v>6.9120893000000003E-2</v>
      </c>
      <c r="S3">
        <v>4.8747374000000003E-2</v>
      </c>
      <c r="T3">
        <v>8.4796605999999997E-2</v>
      </c>
      <c r="U3">
        <v>9.0076666999999999E-2</v>
      </c>
      <c r="W3">
        <v>300</v>
      </c>
      <c r="X3">
        <f t="shared" ref="X3:X20" si="0">W3*3</f>
        <v>900</v>
      </c>
    </row>
    <row r="4" spans="1:24" x14ac:dyDescent="0.25">
      <c r="A4" t="s">
        <v>23</v>
      </c>
      <c r="B4">
        <v>1.3065923E-2</v>
      </c>
      <c r="C4">
        <v>6.0802395000000002E-2</v>
      </c>
      <c r="D4">
        <v>6.1562785000000002E-2</v>
      </c>
      <c r="E4">
        <v>8.4559043E-2</v>
      </c>
      <c r="F4">
        <v>2.4538593000000001E-2</v>
      </c>
      <c r="G4">
        <v>8.1778449000000003E-2</v>
      </c>
      <c r="H4">
        <v>2.3660661999999999E-2</v>
      </c>
      <c r="I4">
        <v>1.8628806000000001E-2</v>
      </c>
      <c r="J4">
        <v>7.5080818999999993E-2</v>
      </c>
      <c r="K4">
        <v>2.8365254999999999E-2</v>
      </c>
      <c r="L4">
        <v>1.3065923E-2</v>
      </c>
      <c r="M4">
        <v>6.0802395000000002E-2</v>
      </c>
      <c r="N4">
        <v>6.1562785000000002E-2</v>
      </c>
      <c r="O4">
        <v>8.4559043E-2</v>
      </c>
      <c r="P4">
        <v>2.4538593000000001E-2</v>
      </c>
      <c r="Q4">
        <v>8.1778449000000003E-2</v>
      </c>
      <c r="R4">
        <v>2.3660661999999999E-2</v>
      </c>
      <c r="S4">
        <v>1.8628806000000001E-2</v>
      </c>
      <c r="T4">
        <v>7.5080818999999993E-2</v>
      </c>
      <c r="U4">
        <v>2.8365254999999999E-2</v>
      </c>
      <c r="W4">
        <v>600</v>
      </c>
      <c r="X4">
        <f t="shared" si="0"/>
        <v>1800</v>
      </c>
    </row>
    <row r="5" spans="1:24" x14ac:dyDescent="0.25">
      <c r="A5" t="s">
        <v>24</v>
      </c>
      <c r="B5">
        <v>5.1221250000000003E-2</v>
      </c>
      <c r="C5">
        <v>9.6272716999999994E-2</v>
      </c>
      <c r="D5">
        <v>3.8764259000000002E-2</v>
      </c>
      <c r="E5">
        <v>8.7901143000000001E-2</v>
      </c>
      <c r="F5">
        <v>6.5801034999999994E-2</v>
      </c>
      <c r="G5">
        <v>8.6956681999999993E-2</v>
      </c>
      <c r="H5">
        <v>6.4052997E-2</v>
      </c>
      <c r="I5">
        <v>1.1899556E-2</v>
      </c>
      <c r="J5">
        <v>9.6394546999999997E-2</v>
      </c>
      <c r="K5">
        <v>1.4122892E-2</v>
      </c>
      <c r="L5">
        <v>5.1221250000000003E-2</v>
      </c>
      <c r="M5">
        <v>9.6272716999999994E-2</v>
      </c>
      <c r="N5">
        <v>3.8764259000000002E-2</v>
      </c>
      <c r="O5">
        <v>8.7901143000000001E-2</v>
      </c>
      <c r="P5">
        <v>6.5801034999999994E-2</v>
      </c>
      <c r="Q5">
        <v>8.6956681999999993E-2</v>
      </c>
      <c r="R5">
        <v>6.4052997E-2</v>
      </c>
      <c r="S5">
        <v>1.1899556E-2</v>
      </c>
      <c r="T5">
        <v>9.6394546999999997E-2</v>
      </c>
      <c r="U5">
        <v>1.4122892E-2</v>
      </c>
      <c r="W5">
        <v>600</v>
      </c>
      <c r="X5">
        <f t="shared" si="0"/>
        <v>1800</v>
      </c>
    </row>
    <row r="6" spans="1:24" x14ac:dyDescent="0.25">
      <c r="A6" t="s">
        <v>25</v>
      </c>
      <c r="B6">
        <v>6.3929110000000003E-3</v>
      </c>
      <c r="C6">
        <v>0</v>
      </c>
      <c r="D6">
        <v>1.0411264E-2</v>
      </c>
      <c r="E6">
        <v>4.8796212999999998E-2</v>
      </c>
      <c r="F6">
        <v>0</v>
      </c>
      <c r="G6">
        <v>0</v>
      </c>
      <c r="H6">
        <v>6.8830779999999999E-3</v>
      </c>
      <c r="I6" s="1">
        <v>1.7861599999999999E-5</v>
      </c>
      <c r="J6">
        <v>8.7874719999999993E-3</v>
      </c>
      <c r="K6" s="1">
        <v>3.1865100000000001E-5</v>
      </c>
      <c r="L6">
        <v>6.3929110000000003E-3</v>
      </c>
      <c r="M6">
        <v>0</v>
      </c>
      <c r="N6">
        <v>1.0411264E-2</v>
      </c>
      <c r="O6">
        <v>4.8796212999999998E-2</v>
      </c>
      <c r="P6">
        <v>0</v>
      </c>
      <c r="Q6">
        <v>0</v>
      </c>
      <c r="R6">
        <v>6.8830779999999999E-3</v>
      </c>
      <c r="S6" s="1">
        <v>1.7861599999999999E-5</v>
      </c>
      <c r="T6">
        <v>8.7874719999999993E-3</v>
      </c>
      <c r="U6" s="1">
        <v>3.1865100000000001E-5</v>
      </c>
      <c r="W6">
        <v>300</v>
      </c>
      <c r="X6">
        <f t="shared" si="0"/>
        <v>900</v>
      </c>
    </row>
    <row r="7" spans="1:24" x14ac:dyDescent="0.25">
      <c r="A7" t="s">
        <v>26</v>
      </c>
      <c r="B7">
        <v>8.4671893999999998E-2</v>
      </c>
      <c r="C7">
        <v>0.126435355</v>
      </c>
      <c r="D7">
        <v>5.1148644E-2</v>
      </c>
      <c r="E7">
        <v>9.2656084999999999E-2</v>
      </c>
      <c r="F7">
        <v>8.1244189999999994E-2</v>
      </c>
      <c r="G7">
        <v>0.126735019</v>
      </c>
      <c r="H7">
        <v>6.9448041000000002E-2</v>
      </c>
      <c r="I7">
        <v>0.103496185</v>
      </c>
      <c r="J7">
        <v>0.132326585</v>
      </c>
      <c r="K7">
        <v>2.1848119999999999E-2</v>
      </c>
      <c r="L7">
        <v>8.4671893999999998E-2</v>
      </c>
      <c r="M7">
        <v>0.126435355</v>
      </c>
      <c r="N7">
        <v>5.1148644E-2</v>
      </c>
      <c r="O7">
        <v>9.2656084999999999E-2</v>
      </c>
      <c r="P7">
        <v>8.1244189999999994E-2</v>
      </c>
      <c r="Q7">
        <v>0.126735019</v>
      </c>
      <c r="R7">
        <v>6.9448041000000002E-2</v>
      </c>
      <c r="S7">
        <v>0.103496185</v>
      </c>
      <c r="T7">
        <v>0.132326585</v>
      </c>
      <c r="U7">
        <v>2.1848119999999999E-2</v>
      </c>
      <c r="W7">
        <v>600</v>
      </c>
      <c r="X7">
        <f t="shared" si="0"/>
        <v>1800</v>
      </c>
    </row>
    <row r="8" spans="1:24" x14ac:dyDescent="0.25">
      <c r="A8" t="s">
        <v>27</v>
      </c>
      <c r="B8">
        <v>0.16025572900000001</v>
      </c>
      <c r="C8">
        <v>0.17888669400000001</v>
      </c>
      <c r="D8">
        <v>0.124375734</v>
      </c>
      <c r="E8">
        <v>0.18900721100000001</v>
      </c>
      <c r="F8">
        <v>0.118001865</v>
      </c>
      <c r="G8">
        <v>0.162534703</v>
      </c>
      <c r="H8">
        <v>0.159479133</v>
      </c>
      <c r="I8">
        <v>0.19002047999999999</v>
      </c>
      <c r="J8">
        <v>0.18285695599999999</v>
      </c>
      <c r="K8">
        <v>0.26972085899999998</v>
      </c>
      <c r="L8">
        <v>0.16025572900000001</v>
      </c>
      <c r="M8">
        <v>0.17888669400000001</v>
      </c>
      <c r="N8">
        <v>0.124375734</v>
      </c>
      <c r="O8">
        <v>0.18900721100000001</v>
      </c>
      <c r="P8">
        <v>0.118001865</v>
      </c>
      <c r="Q8">
        <v>0.162534703</v>
      </c>
      <c r="R8">
        <v>0.159479133</v>
      </c>
      <c r="S8">
        <v>0.19002047999999999</v>
      </c>
      <c r="T8">
        <v>0.18285695599999999</v>
      </c>
      <c r="U8">
        <v>0.26972085899999998</v>
      </c>
      <c r="W8">
        <v>600</v>
      </c>
      <c r="X8">
        <f t="shared" si="0"/>
        <v>1800</v>
      </c>
    </row>
    <row r="9" spans="1:24" x14ac:dyDescent="0.25">
      <c r="A9" t="s">
        <v>28</v>
      </c>
      <c r="B9">
        <v>3.1796267000000003E-2</v>
      </c>
      <c r="C9">
        <v>6.3852646999999998E-2</v>
      </c>
      <c r="D9">
        <v>4.7703724000000003E-2</v>
      </c>
      <c r="E9">
        <v>3.5245226999999997E-2</v>
      </c>
      <c r="F9">
        <v>6.8889248E-2</v>
      </c>
      <c r="G9">
        <v>3.7927673000000002E-2</v>
      </c>
      <c r="H9">
        <v>3.6859655999999998E-2</v>
      </c>
      <c r="I9">
        <v>5.7520710000000003E-2</v>
      </c>
      <c r="J9">
        <v>6.5818970000000004E-2</v>
      </c>
      <c r="K9">
        <v>5.5466053000000001E-2</v>
      </c>
      <c r="L9">
        <v>3.1796267000000003E-2</v>
      </c>
      <c r="M9">
        <v>6.3852646999999998E-2</v>
      </c>
      <c r="N9">
        <v>4.7703724000000003E-2</v>
      </c>
      <c r="O9">
        <v>3.5245226999999997E-2</v>
      </c>
      <c r="P9">
        <v>6.8889248E-2</v>
      </c>
      <c r="Q9">
        <v>3.7927673000000002E-2</v>
      </c>
      <c r="R9">
        <v>3.6859655999999998E-2</v>
      </c>
      <c r="S9">
        <v>5.7520710000000003E-2</v>
      </c>
      <c r="T9">
        <v>6.5818970000000004E-2</v>
      </c>
      <c r="U9">
        <v>5.5466053000000001E-2</v>
      </c>
      <c r="W9">
        <v>300</v>
      </c>
      <c r="X9">
        <f t="shared" si="0"/>
        <v>900</v>
      </c>
    </row>
    <row r="10" spans="1:24" x14ac:dyDescent="0.25">
      <c r="A10" t="s">
        <v>29</v>
      </c>
      <c r="B10">
        <v>0.25533288399999998</v>
      </c>
      <c r="C10">
        <v>0.228462901</v>
      </c>
      <c r="D10">
        <v>0.22175212</v>
      </c>
      <c r="E10">
        <v>0.249665412</v>
      </c>
      <c r="F10">
        <v>0.206456954</v>
      </c>
      <c r="G10">
        <v>0.22762733399999999</v>
      </c>
      <c r="H10">
        <v>0.25944769699999998</v>
      </c>
      <c r="I10">
        <v>0.437034957</v>
      </c>
      <c r="J10">
        <v>0.23363357900000001</v>
      </c>
      <c r="K10">
        <v>0.20914935900000001</v>
      </c>
      <c r="L10">
        <v>0.25533288399999998</v>
      </c>
      <c r="M10">
        <v>0.228462901</v>
      </c>
      <c r="N10">
        <v>0.22175212</v>
      </c>
      <c r="O10">
        <v>0.249665412</v>
      </c>
      <c r="P10">
        <v>0.206456954</v>
      </c>
      <c r="Q10">
        <v>0.22762733399999999</v>
      </c>
      <c r="R10">
        <v>0.25944769699999998</v>
      </c>
      <c r="S10">
        <v>0.437034957</v>
      </c>
      <c r="T10">
        <v>0.23363357900000001</v>
      </c>
      <c r="U10">
        <v>0.20914935900000001</v>
      </c>
      <c r="W10">
        <v>300</v>
      </c>
      <c r="X10">
        <f t="shared" si="0"/>
        <v>900</v>
      </c>
    </row>
    <row r="11" spans="1:24" x14ac:dyDescent="0.25">
      <c r="A11" t="s">
        <v>30</v>
      </c>
      <c r="B11">
        <v>9.5954920999999999E-2</v>
      </c>
      <c r="C11">
        <v>8.1929717999999999E-2</v>
      </c>
      <c r="D11">
        <v>0.118884618</v>
      </c>
      <c r="E11">
        <v>9.5823621999999997E-2</v>
      </c>
      <c r="F11">
        <v>9.9129578999999995E-2</v>
      </c>
      <c r="G11">
        <v>0.10294242000000001</v>
      </c>
      <c r="H11">
        <v>7.1334076999999996E-2</v>
      </c>
      <c r="I11">
        <v>0.168888444</v>
      </c>
      <c r="J11">
        <v>8.782334E-2</v>
      </c>
      <c r="K11">
        <v>0.129773889</v>
      </c>
      <c r="L11">
        <v>9.5954920999999999E-2</v>
      </c>
      <c r="M11">
        <v>8.1929717999999999E-2</v>
      </c>
      <c r="N11">
        <v>0.118884618</v>
      </c>
      <c r="O11">
        <v>9.5823621999999997E-2</v>
      </c>
      <c r="P11">
        <v>9.9129578999999995E-2</v>
      </c>
      <c r="Q11">
        <v>0.10294242000000001</v>
      </c>
      <c r="R11">
        <v>7.1334076999999996E-2</v>
      </c>
      <c r="S11">
        <v>0.168888444</v>
      </c>
      <c r="T11">
        <v>8.782334E-2</v>
      </c>
      <c r="U11">
        <v>0.129773889</v>
      </c>
      <c r="W11">
        <v>150</v>
      </c>
      <c r="X11">
        <f t="shared" si="0"/>
        <v>450</v>
      </c>
    </row>
    <row r="12" spans="1:24" x14ac:dyDescent="0.25">
      <c r="A12" t="s">
        <v>31</v>
      </c>
      <c r="B12">
        <v>0.17872606199999999</v>
      </c>
      <c r="C12">
        <v>0.127755431</v>
      </c>
      <c r="D12">
        <v>0.124928319</v>
      </c>
      <c r="E12">
        <v>0.12503362100000001</v>
      </c>
      <c r="F12">
        <v>0.16126668399999999</v>
      </c>
      <c r="G12">
        <v>5.0776103000000003E-2</v>
      </c>
      <c r="H12">
        <v>0.130624253</v>
      </c>
      <c r="I12">
        <v>3.8015641000000003E-2</v>
      </c>
      <c r="J12">
        <v>5.0740351000000003E-2</v>
      </c>
      <c r="K12">
        <v>5.7884814999999999E-2</v>
      </c>
      <c r="L12">
        <v>0.17872606199999999</v>
      </c>
      <c r="M12">
        <v>0.127755431</v>
      </c>
      <c r="N12">
        <v>0.124928319</v>
      </c>
      <c r="O12">
        <v>0.12503362100000001</v>
      </c>
      <c r="P12">
        <v>0.16126668399999999</v>
      </c>
      <c r="Q12">
        <v>5.0776103000000003E-2</v>
      </c>
      <c r="R12">
        <v>0.130624253</v>
      </c>
      <c r="S12">
        <v>3.8015641000000003E-2</v>
      </c>
      <c r="T12">
        <v>5.0740351000000003E-2</v>
      </c>
      <c r="U12">
        <v>5.7884814999999999E-2</v>
      </c>
      <c r="W12">
        <v>300</v>
      </c>
      <c r="X12">
        <f t="shared" si="0"/>
        <v>900</v>
      </c>
    </row>
    <row r="13" spans="1:24" x14ac:dyDescent="0.25">
      <c r="A13" t="s">
        <v>32</v>
      </c>
      <c r="B13">
        <v>9.2194764999999998E-2</v>
      </c>
      <c r="C13">
        <v>7.9198094999999996E-2</v>
      </c>
      <c r="D13">
        <v>0.12679225799999999</v>
      </c>
      <c r="E13">
        <v>6.5819002000000001E-2</v>
      </c>
      <c r="F13">
        <v>0.13045269300000001</v>
      </c>
      <c r="G13">
        <v>9.8240311999999996E-2</v>
      </c>
      <c r="H13">
        <v>0.117185625</v>
      </c>
      <c r="I13">
        <v>0.18733298000000001</v>
      </c>
      <c r="J13">
        <v>9.7093310000000002E-2</v>
      </c>
      <c r="K13">
        <v>0.116213889</v>
      </c>
      <c r="L13">
        <v>9.2194764999999998E-2</v>
      </c>
      <c r="M13">
        <v>7.9198094999999996E-2</v>
      </c>
      <c r="N13">
        <v>0.12679225799999999</v>
      </c>
      <c r="O13">
        <v>6.5819002000000001E-2</v>
      </c>
      <c r="P13">
        <v>0.13045269300000001</v>
      </c>
      <c r="Q13">
        <v>9.8240311999999996E-2</v>
      </c>
      <c r="R13">
        <v>0.117185625</v>
      </c>
      <c r="S13">
        <v>0.18733298000000001</v>
      </c>
      <c r="T13">
        <v>9.7093310000000002E-2</v>
      </c>
      <c r="U13">
        <v>0.116213889</v>
      </c>
      <c r="W13">
        <v>300</v>
      </c>
      <c r="X13">
        <f t="shared" si="0"/>
        <v>900</v>
      </c>
    </row>
    <row r="14" spans="1:24" x14ac:dyDescent="0.25">
      <c r="A14" t="s">
        <v>33</v>
      </c>
      <c r="B14">
        <v>0.115060519</v>
      </c>
      <c r="C14">
        <v>0.18651204699999999</v>
      </c>
      <c r="D14">
        <v>0.14235067700000001</v>
      </c>
      <c r="E14">
        <v>0.21922973000000001</v>
      </c>
      <c r="F14">
        <v>0.138782767</v>
      </c>
      <c r="G14">
        <v>0.19291918699999999</v>
      </c>
      <c r="H14">
        <v>0.17800390199999999</v>
      </c>
      <c r="I14">
        <v>0.12058651500000001</v>
      </c>
      <c r="J14">
        <v>0.21742057400000001</v>
      </c>
      <c r="K14">
        <v>0.126471046</v>
      </c>
      <c r="L14">
        <v>0.115060519</v>
      </c>
      <c r="M14">
        <v>0.18651204699999999</v>
      </c>
      <c r="N14">
        <v>0.14235067700000001</v>
      </c>
      <c r="O14">
        <v>0.21922973000000001</v>
      </c>
      <c r="P14">
        <v>0.138782767</v>
      </c>
      <c r="Q14">
        <v>0.19291918699999999</v>
      </c>
      <c r="R14">
        <v>0.17800390199999999</v>
      </c>
      <c r="S14">
        <v>0.12058651500000001</v>
      </c>
      <c r="T14">
        <v>0.21742057400000001</v>
      </c>
      <c r="U14">
        <v>0.126471046</v>
      </c>
      <c r="W14">
        <v>300</v>
      </c>
      <c r="X14">
        <f t="shared" si="0"/>
        <v>900</v>
      </c>
    </row>
    <row r="15" spans="1:24" x14ac:dyDescent="0.25">
      <c r="A15" t="s">
        <v>34</v>
      </c>
      <c r="B15">
        <v>5.3539238000000003E-2</v>
      </c>
      <c r="C15">
        <v>0.103602452</v>
      </c>
      <c r="D15">
        <v>9.3257612000000004E-2</v>
      </c>
      <c r="E15">
        <v>5.4612314000000002E-2</v>
      </c>
      <c r="F15">
        <v>9.7273654000000001E-2</v>
      </c>
      <c r="G15">
        <v>0.101665907</v>
      </c>
      <c r="H15">
        <v>7.7330231999999999E-2</v>
      </c>
      <c r="I15">
        <v>2.0780926000000002E-2</v>
      </c>
      <c r="J15">
        <v>7.0196272000000004E-2</v>
      </c>
      <c r="K15">
        <v>5.8339351999999997E-2</v>
      </c>
      <c r="L15">
        <v>5.3539238000000003E-2</v>
      </c>
      <c r="M15">
        <v>0.103602452</v>
      </c>
      <c r="N15">
        <v>9.3257612000000004E-2</v>
      </c>
      <c r="O15">
        <v>5.4612314000000002E-2</v>
      </c>
      <c r="P15">
        <v>9.7273654000000001E-2</v>
      </c>
      <c r="Q15">
        <v>0.101665907</v>
      </c>
      <c r="R15">
        <v>7.7330231999999999E-2</v>
      </c>
      <c r="S15">
        <v>2.0780926000000002E-2</v>
      </c>
      <c r="T15">
        <v>7.0196272000000004E-2</v>
      </c>
      <c r="U15">
        <v>5.8339351999999997E-2</v>
      </c>
      <c r="W15">
        <v>150</v>
      </c>
      <c r="X15">
        <f t="shared" si="0"/>
        <v>450</v>
      </c>
    </row>
    <row r="16" spans="1:24" x14ac:dyDescent="0.25">
      <c r="A16" t="s">
        <v>35</v>
      </c>
      <c r="B16">
        <v>7.6527875999999995E-2</v>
      </c>
      <c r="C16">
        <v>0.124271215</v>
      </c>
      <c r="D16">
        <v>9.0136046999999997E-2</v>
      </c>
      <c r="E16">
        <v>0.11030772699999999</v>
      </c>
      <c r="F16">
        <v>0.10073272899999999</v>
      </c>
      <c r="G16">
        <v>0.108503658</v>
      </c>
      <c r="H16">
        <v>0.12330872499999999</v>
      </c>
      <c r="I16">
        <v>0.11336824099999999</v>
      </c>
      <c r="J16">
        <v>0.123896513</v>
      </c>
      <c r="K16">
        <v>6.9046885000000002E-2</v>
      </c>
      <c r="L16">
        <v>7.6527875999999995E-2</v>
      </c>
      <c r="M16">
        <v>0.124271215</v>
      </c>
      <c r="N16">
        <v>9.0136046999999997E-2</v>
      </c>
      <c r="O16">
        <v>0.11030772699999999</v>
      </c>
      <c r="P16">
        <v>0.10073272899999999</v>
      </c>
      <c r="Q16">
        <v>0.108503658</v>
      </c>
      <c r="R16">
        <v>0.12330872499999999</v>
      </c>
      <c r="S16">
        <v>0.11336824099999999</v>
      </c>
      <c r="T16">
        <v>0.123896513</v>
      </c>
      <c r="U16">
        <v>6.9046885000000002E-2</v>
      </c>
      <c r="W16">
        <v>600</v>
      </c>
      <c r="X16">
        <f t="shared" si="0"/>
        <v>1800</v>
      </c>
    </row>
    <row r="17" spans="1:24" x14ac:dyDescent="0.25">
      <c r="A17" t="s">
        <v>36</v>
      </c>
      <c r="B17">
        <v>0.133298799</v>
      </c>
      <c r="C17">
        <v>0.14329750299999999</v>
      </c>
      <c r="D17">
        <v>0.110299287</v>
      </c>
      <c r="E17">
        <v>0.15489882399999999</v>
      </c>
      <c r="F17">
        <v>9.0690291000000006E-2</v>
      </c>
      <c r="G17">
        <v>0.15742842800000001</v>
      </c>
      <c r="H17">
        <v>0.116557336</v>
      </c>
      <c r="I17">
        <v>0.100614358</v>
      </c>
      <c r="J17">
        <v>0.12290189</v>
      </c>
      <c r="K17">
        <v>6.3563806E-2</v>
      </c>
      <c r="L17">
        <v>0.133298799</v>
      </c>
      <c r="M17">
        <v>0.14329750299999999</v>
      </c>
      <c r="N17">
        <v>0.110299287</v>
      </c>
      <c r="O17">
        <v>0.15489882399999999</v>
      </c>
      <c r="P17">
        <v>9.0690291000000006E-2</v>
      </c>
      <c r="Q17">
        <v>0.15742842800000001</v>
      </c>
      <c r="R17">
        <v>0.116557336</v>
      </c>
      <c r="S17">
        <v>0.100614358</v>
      </c>
      <c r="T17">
        <v>0.12290189</v>
      </c>
      <c r="U17">
        <v>6.3563806E-2</v>
      </c>
      <c r="W17">
        <v>600</v>
      </c>
      <c r="X17">
        <f t="shared" si="0"/>
        <v>1800</v>
      </c>
    </row>
    <row r="18" spans="1:24" x14ac:dyDescent="0.25">
      <c r="A18" t="s">
        <v>37</v>
      </c>
      <c r="B18">
        <v>0.15952710000000001</v>
      </c>
      <c r="C18">
        <v>0.129755554</v>
      </c>
      <c r="D18">
        <v>0.16563936900000001</v>
      </c>
      <c r="E18">
        <v>0.160651136</v>
      </c>
      <c r="F18">
        <v>0.15393770700000001</v>
      </c>
      <c r="G18">
        <v>0.167955729</v>
      </c>
      <c r="H18">
        <v>0.18231879500000001</v>
      </c>
      <c r="I18">
        <v>0.175896889</v>
      </c>
      <c r="J18">
        <v>0.178225989</v>
      </c>
      <c r="K18">
        <v>5.9389167E-2</v>
      </c>
      <c r="L18">
        <v>0.15952710000000001</v>
      </c>
      <c r="M18">
        <v>0.129755554</v>
      </c>
      <c r="N18">
        <v>0.16563936900000001</v>
      </c>
      <c r="O18">
        <v>0.160651136</v>
      </c>
      <c r="P18">
        <v>0.15393770700000001</v>
      </c>
      <c r="Q18">
        <v>0.167955729</v>
      </c>
      <c r="R18">
        <v>0.18231879500000001</v>
      </c>
      <c r="S18">
        <v>0.175896889</v>
      </c>
      <c r="T18">
        <v>0.178225989</v>
      </c>
      <c r="U18">
        <v>5.9389167E-2</v>
      </c>
      <c r="W18">
        <v>150</v>
      </c>
      <c r="X18">
        <f t="shared" si="0"/>
        <v>450</v>
      </c>
    </row>
    <row r="19" spans="1:24" x14ac:dyDescent="0.25">
      <c r="A19" t="s">
        <v>38</v>
      </c>
      <c r="B19">
        <v>8.5483491999999994E-2</v>
      </c>
      <c r="C19">
        <v>0.15666786599999999</v>
      </c>
      <c r="D19">
        <v>9.6181729999999993E-2</v>
      </c>
      <c r="E19">
        <v>0.167689488</v>
      </c>
      <c r="F19">
        <v>0.101364179</v>
      </c>
      <c r="G19">
        <v>0.140882968</v>
      </c>
      <c r="H19">
        <v>0.12236617700000001</v>
      </c>
      <c r="I19">
        <v>5.7094641000000002E-2</v>
      </c>
      <c r="J19">
        <v>0.136082271</v>
      </c>
      <c r="K19">
        <v>1.3067881999999999E-2</v>
      </c>
      <c r="L19">
        <v>8.5483491999999994E-2</v>
      </c>
      <c r="M19">
        <v>0.15666786599999999</v>
      </c>
      <c r="N19">
        <v>9.6181729999999993E-2</v>
      </c>
      <c r="O19">
        <v>0.167689488</v>
      </c>
      <c r="P19">
        <v>0.101364179</v>
      </c>
      <c r="Q19">
        <v>0.140882968</v>
      </c>
      <c r="R19">
        <v>0.12236617700000001</v>
      </c>
      <c r="S19">
        <v>5.7094641000000002E-2</v>
      </c>
      <c r="T19">
        <v>0.136082271</v>
      </c>
      <c r="U19">
        <v>1.3067881999999999E-2</v>
      </c>
      <c r="W19">
        <v>300</v>
      </c>
      <c r="X19">
        <f t="shared" si="0"/>
        <v>900</v>
      </c>
    </row>
    <row r="20" spans="1:24" x14ac:dyDescent="0.25">
      <c r="A20" t="s">
        <v>39</v>
      </c>
      <c r="B20">
        <v>9.0186098000000006E-2</v>
      </c>
      <c r="C20">
        <v>9.4902091999999993E-2</v>
      </c>
      <c r="D20">
        <v>0.121768294</v>
      </c>
      <c r="E20">
        <v>0.139050797</v>
      </c>
      <c r="F20">
        <v>0.10337120900000001</v>
      </c>
      <c r="G20">
        <v>0.13745344400000001</v>
      </c>
      <c r="H20">
        <v>0.102165519</v>
      </c>
      <c r="I20">
        <v>8.4420111000000006E-2</v>
      </c>
      <c r="J20">
        <v>9.4830280000000003E-2</v>
      </c>
      <c r="K20">
        <v>6.0922999999999998E-2</v>
      </c>
      <c r="L20">
        <v>9.0186098000000006E-2</v>
      </c>
      <c r="M20">
        <v>9.4902091999999993E-2</v>
      </c>
      <c r="N20">
        <v>0.121768294</v>
      </c>
      <c r="O20">
        <v>0.139050797</v>
      </c>
      <c r="P20">
        <v>0.10337120900000001</v>
      </c>
      <c r="Q20">
        <v>0.13745344400000001</v>
      </c>
      <c r="R20">
        <v>0.102165519</v>
      </c>
      <c r="S20">
        <v>8.4420111000000006E-2</v>
      </c>
      <c r="T20">
        <v>9.4830280000000003E-2</v>
      </c>
      <c r="U20">
        <v>6.0922999999999998E-2</v>
      </c>
      <c r="W20">
        <v>150</v>
      </c>
      <c r="X20">
        <f t="shared" si="0"/>
        <v>450</v>
      </c>
    </row>
    <row r="22" spans="1:24" x14ac:dyDescent="0.25">
      <c r="A22" s="3" t="s">
        <v>21</v>
      </c>
      <c r="B22">
        <f>B2*$X2</f>
        <v>160.43626800000001</v>
      </c>
      <c r="C22">
        <f t="shared" ref="C22:U30" si="1">C2*$X2</f>
        <v>156.73359239999999</v>
      </c>
      <c r="D22">
        <f t="shared" si="1"/>
        <v>147.88438110000001</v>
      </c>
      <c r="E22">
        <f t="shared" si="1"/>
        <v>154.73718360000001</v>
      </c>
      <c r="F22">
        <f t="shared" si="1"/>
        <v>195.07889699999998</v>
      </c>
      <c r="G22">
        <f t="shared" si="1"/>
        <v>125.05249710000001</v>
      </c>
      <c r="H22">
        <f t="shared" si="1"/>
        <v>160.58420190000001</v>
      </c>
      <c r="I22">
        <f t="shared" si="1"/>
        <v>101.896083</v>
      </c>
      <c r="J22">
        <f t="shared" si="1"/>
        <v>148.17640319999998</v>
      </c>
      <c r="K22">
        <f t="shared" si="1"/>
        <v>89.222906699999996</v>
      </c>
      <c r="L22">
        <f t="shared" si="1"/>
        <v>160.43626800000001</v>
      </c>
      <c r="M22">
        <f t="shared" si="1"/>
        <v>156.73359239999999</v>
      </c>
      <c r="N22">
        <f t="shared" si="1"/>
        <v>147.88438110000001</v>
      </c>
      <c r="O22">
        <f t="shared" si="1"/>
        <v>154.73718360000001</v>
      </c>
      <c r="P22">
        <f t="shared" si="1"/>
        <v>195.07889699999998</v>
      </c>
      <c r="Q22">
        <f t="shared" si="1"/>
        <v>125.05249710000001</v>
      </c>
      <c r="R22">
        <f t="shared" si="1"/>
        <v>160.58420190000001</v>
      </c>
      <c r="S22">
        <f t="shared" si="1"/>
        <v>101.896083</v>
      </c>
      <c r="T22">
        <f t="shared" si="1"/>
        <v>148.17640319999998</v>
      </c>
      <c r="U22">
        <f t="shared" si="1"/>
        <v>89.222906699999996</v>
      </c>
    </row>
    <row r="23" spans="1:24" x14ac:dyDescent="0.25">
      <c r="A23" s="3" t="s">
        <v>22</v>
      </c>
      <c r="B23">
        <f t="shared" ref="B23:Q30" si="2">B3*$X3</f>
        <v>76.075700400000002</v>
      </c>
      <c r="C23">
        <f t="shared" si="2"/>
        <v>84.978185400000001</v>
      </c>
      <c r="D23">
        <f t="shared" si="2"/>
        <v>100.5044418</v>
      </c>
      <c r="E23">
        <f t="shared" si="2"/>
        <v>51.078391200000006</v>
      </c>
      <c r="F23">
        <f t="shared" si="2"/>
        <v>48.714531299999997</v>
      </c>
      <c r="G23">
        <f t="shared" si="2"/>
        <v>44.386685100000001</v>
      </c>
      <c r="H23">
        <f t="shared" si="2"/>
        <v>62.208803700000004</v>
      </c>
      <c r="I23">
        <f t="shared" si="2"/>
        <v>43.8726366</v>
      </c>
      <c r="J23">
        <f t="shared" si="2"/>
        <v>76.316945399999994</v>
      </c>
      <c r="K23">
        <f t="shared" si="2"/>
        <v>81.069000299999999</v>
      </c>
      <c r="L23">
        <f t="shared" si="2"/>
        <v>76.075700400000002</v>
      </c>
      <c r="M23">
        <f t="shared" si="2"/>
        <v>84.978185400000001</v>
      </c>
      <c r="N23">
        <f t="shared" si="2"/>
        <v>100.5044418</v>
      </c>
      <c r="O23">
        <f t="shared" si="2"/>
        <v>51.078391200000006</v>
      </c>
      <c r="P23">
        <f t="shared" si="2"/>
        <v>48.714531299999997</v>
      </c>
      <c r="Q23">
        <f t="shared" si="2"/>
        <v>44.386685100000001</v>
      </c>
      <c r="R23">
        <f t="shared" si="1"/>
        <v>62.208803700000004</v>
      </c>
      <c r="S23">
        <f t="shared" si="1"/>
        <v>43.8726366</v>
      </c>
      <c r="T23">
        <f t="shared" si="1"/>
        <v>76.316945399999994</v>
      </c>
      <c r="U23">
        <f t="shared" si="1"/>
        <v>81.069000299999999</v>
      </c>
    </row>
    <row r="24" spans="1:24" x14ac:dyDescent="0.25">
      <c r="A24" s="3" t="s">
        <v>23</v>
      </c>
      <c r="B24">
        <f t="shared" si="2"/>
        <v>23.518661399999999</v>
      </c>
      <c r="C24">
        <f t="shared" si="1"/>
        <v>109.444311</v>
      </c>
      <c r="D24">
        <f t="shared" si="1"/>
        <v>110.813013</v>
      </c>
      <c r="E24">
        <f t="shared" si="1"/>
        <v>152.2062774</v>
      </c>
      <c r="F24">
        <f t="shared" si="1"/>
        <v>44.169467400000002</v>
      </c>
      <c r="G24">
        <f t="shared" si="1"/>
        <v>147.2012082</v>
      </c>
      <c r="H24">
        <f t="shared" si="1"/>
        <v>42.589191599999999</v>
      </c>
      <c r="I24">
        <f t="shared" si="1"/>
        <v>33.531850800000001</v>
      </c>
      <c r="J24">
        <f t="shared" si="1"/>
        <v>135.1454742</v>
      </c>
      <c r="K24">
        <f t="shared" si="1"/>
        <v>51.057459000000001</v>
      </c>
      <c r="L24">
        <f t="shared" si="1"/>
        <v>23.518661399999999</v>
      </c>
      <c r="M24">
        <f t="shared" si="1"/>
        <v>109.444311</v>
      </c>
      <c r="N24">
        <f t="shared" si="1"/>
        <v>110.813013</v>
      </c>
      <c r="O24">
        <f t="shared" si="1"/>
        <v>152.2062774</v>
      </c>
      <c r="P24">
        <f t="shared" si="1"/>
        <v>44.169467400000002</v>
      </c>
      <c r="Q24">
        <f t="shared" si="1"/>
        <v>147.2012082</v>
      </c>
      <c r="R24">
        <f t="shared" si="1"/>
        <v>42.589191599999999</v>
      </c>
      <c r="S24">
        <f t="shared" si="1"/>
        <v>33.531850800000001</v>
      </c>
      <c r="T24">
        <f t="shared" si="1"/>
        <v>135.1454742</v>
      </c>
      <c r="U24">
        <f t="shared" si="1"/>
        <v>51.057459000000001</v>
      </c>
    </row>
    <row r="25" spans="1:24" x14ac:dyDescent="0.25">
      <c r="A25" s="3" t="s">
        <v>24</v>
      </c>
      <c r="B25">
        <f t="shared" si="2"/>
        <v>92.198250000000002</v>
      </c>
      <c r="C25">
        <f t="shared" si="1"/>
        <v>173.29089059999998</v>
      </c>
      <c r="D25">
        <f t="shared" si="1"/>
        <v>69.775666200000003</v>
      </c>
      <c r="E25">
        <f t="shared" si="1"/>
        <v>158.22205740000001</v>
      </c>
      <c r="F25">
        <f t="shared" si="1"/>
        <v>118.44186299999998</v>
      </c>
      <c r="G25">
        <f t="shared" si="1"/>
        <v>156.5220276</v>
      </c>
      <c r="H25">
        <f t="shared" si="1"/>
        <v>115.29539459999999</v>
      </c>
      <c r="I25">
        <f t="shared" si="1"/>
        <v>21.419200800000002</v>
      </c>
      <c r="J25">
        <f t="shared" si="1"/>
        <v>173.5101846</v>
      </c>
      <c r="K25">
        <f t="shared" si="1"/>
        <v>25.4212056</v>
      </c>
      <c r="L25">
        <f t="shared" si="1"/>
        <v>92.198250000000002</v>
      </c>
      <c r="M25">
        <f t="shared" si="1"/>
        <v>173.29089059999998</v>
      </c>
      <c r="N25">
        <f t="shared" si="1"/>
        <v>69.775666200000003</v>
      </c>
      <c r="O25">
        <f t="shared" si="1"/>
        <v>158.22205740000001</v>
      </c>
      <c r="P25">
        <f t="shared" si="1"/>
        <v>118.44186299999998</v>
      </c>
      <c r="Q25">
        <f t="shared" si="1"/>
        <v>156.5220276</v>
      </c>
      <c r="R25">
        <f t="shared" si="1"/>
        <v>115.29539459999999</v>
      </c>
      <c r="S25">
        <f t="shared" si="1"/>
        <v>21.419200800000002</v>
      </c>
      <c r="T25">
        <f t="shared" si="1"/>
        <v>173.5101846</v>
      </c>
      <c r="U25">
        <f t="shared" si="1"/>
        <v>25.4212056</v>
      </c>
    </row>
    <row r="26" spans="1:24" x14ac:dyDescent="0.25">
      <c r="A26" s="3" t="s">
        <v>25</v>
      </c>
      <c r="B26">
        <f t="shared" si="2"/>
        <v>5.7536199000000003</v>
      </c>
      <c r="C26">
        <f t="shared" si="1"/>
        <v>0</v>
      </c>
      <c r="D26">
        <f t="shared" si="1"/>
        <v>9.3701375999999996</v>
      </c>
      <c r="E26">
        <f t="shared" si="1"/>
        <v>43.916591699999998</v>
      </c>
      <c r="F26">
        <f t="shared" si="1"/>
        <v>0</v>
      </c>
      <c r="G26">
        <f t="shared" si="1"/>
        <v>0</v>
      </c>
      <c r="H26">
        <f t="shared" si="1"/>
        <v>6.1947701999999998</v>
      </c>
      <c r="I26">
        <f t="shared" si="1"/>
        <v>1.607544E-2</v>
      </c>
      <c r="J26">
        <f t="shared" si="1"/>
        <v>7.908724799999999</v>
      </c>
      <c r="K26">
        <f t="shared" si="1"/>
        <v>2.867859E-2</v>
      </c>
      <c r="L26">
        <f t="shared" si="1"/>
        <v>5.7536199000000003</v>
      </c>
      <c r="M26">
        <f t="shared" si="1"/>
        <v>0</v>
      </c>
      <c r="N26">
        <f t="shared" si="1"/>
        <v>9.3701375999999996</v>
      </c>
      <c r="O26">
        <f t="shared" si="1"/>
        <v>43.916591699999998</v>
      </c>
      <c r="P26">
        <f t="shared" si="1"/>
        <v>0</v>
      </c>
      <c r="Q26">
        <f t="shared" si="1"/>
        <v>0</v>
      </c>
      <c r="R26">
        <f t="shared" si="1"/>
        <v>6.1947701999999998</v>
      </c>
      <c r="S26">
        <f t="shared" si="1"/>
        <v>1.607544E-2</v>
      </c>
      <c r="T26">
        <f t="shared" si="1"/>
        <v>7.908724799999999</v>
      </c>
      <c r="U26">
        <f t="shared" si="1"/>
        <v>2.867859E-2</v>
      </c>
    </row>
    <row r="27" spans="1:24" x14ac:dyDescent="0.25">
      <c r="A27" s="3" t="s">
        <v>26</v>
      </c>
      <c r="B27">
        <f t="shared" si="2"/>
        <v>152.4094092</v>
      </c>
      <c r="C27">
        <f t="shared" si="1"/>
        <v>227.58363900000001</v>
      </c>
      <c r="D27">
        <f t="shared" si="1"/>
        <v>92.067559200000005</v>
      </c>
      <c r="E27">
        <f t="shared" si="1"/>
        <v>166.78095300000001</v>
      </c>
      <c r="F27">
        <f t="shared" si="1"/>
        <v>146.239542</v>
      </c>
      <c r="G27">
        <f t="shared" si="1"/>
        <v>228.12303420000001</v>
      </c>
      <c r="H27">
        <f t="shared" si="1"/>
        <v>125.00647380000001</v>
      </c>
      <c r="I27">
        <f t="shared" si="1"/>
        <v>186.29313300000001</v>
      </c>
      <c r="J27">
        <f t="shared" si="1"/>
        <v>238.18785299999999</v>
      </c>
      <c r="K27">
        <f t="shared" si="1"/>
        <v>39.326615999999994</v>
      </c>
      <c r="L27">
        <f t="shared" si="1"/>
        <v>152.4094092</v>
      </c>
      <c r="M27">
        <f t="shared" si="1"/>
        <v>227.58363900000001</v>
      </c>
      <c r="N27">
        <f t="shared" si="1"/>
        <v>92.067559200000005</v>
      </c>
      <c r="O27">
        <f t="shared" si="1"/>
        <v>166.78095300000001</v>
      </c>
      <c r="P27">
        <f t="shared" si="1"/>
        <v>146.239542</v>
      </c>
      <c r="Q27">
        <f t="shared" si="1"/>
        <v>228.12303420000001</v>
      </c>
      <c r="R27">
        <f t="shared" si="1"/>
        <v>125.00647380000001</v>
      </c>
      <c r="S27">
        <f t="shared" si="1"/>
        <v>186.29313300000001</v>
      </c>
      <c r="T27">
        <f t="shared" si="1"/>
        <v>238.18785299999999</v>
      </c>
      <c r="U27">
        <f t="shared" si="1"/>
        <v>39.326615999999994</v>
      </c>
    </row>
    <row r="28" spans="1:24" x14ac:dyDescent="0.25">
      <c r="A28" s="3" t="s">
        <v>27</v>
      </c>
      <c r="B28">
        <f t="shared" si="2"/>
        <v>288.46031220000003</v>
      </c>
      <c r="C28">
        <f t="shared" si="1"/>
        <v>321.99604920000002</v>
      </c>
      <c r="D28">
        <f t="shared" si="1"/>
        <v>223.87632120000001</v>
      </c>
      <c r="E28">
        <f t="shared" si="1"/>
        <v>340.21297980000003</v>
      </c>
      <c r="F28">
        <f t="shared" si="1"/>
        <v>212.403357</v>
      </c>
      <c r="G28">
        <f t="shared" si="1"/>
        <v>292.56246540000001</v>
      </c>
      <c r="H28">
        <f t="shared" si="1"/>
        <v>287.06243940000002</v>
      </c>
      <c r="I28">
        <f t="shared" si="1"/>
        <v>342.03686399999998</v>
      </c>
      <c r="J28">
        <f t="shared" si="1"/>
        <v>329.1425208</v>
      </c>
      <c r="K28">
        <f t="shared" si="1"/>
        <v>485.49754619999999</v>
      </c>
      <c r="L28">
        <f t="shared" si="1"/>
        <v>288.46031220000003</v>
      </c>
      <c r="M28">
        <f t="shared" si="1"/>
        <v>321.99604920000002</v>
      </c>
      <c r="N28">
        <f t="shared" si="1"/>
        <v>223.87632120000001</v>
      </c>
      <c r="O28">
        <f t="shared" si="1"/>
        <v>340.21297980000003</v>
      </c>
      <c r="P28">
        <f t="shared" si="1"/>
        <v>212.403357</v>
      </c>
      <c r="Q28">
        <f t="shared" si="1"/>
        <v>292.56246540000001</v>
      </c>
      <c r="R28">
        <f t="shared" si="1"/>
        <v>287.06243940000002</v>
      </c>
      <c r="S28">
        <f t="shared" si="1"/>
        <v>342.03686399999998</v>
      </c>
      <c r="T28">
        <f t="shared" si="1"/>
        <v>329.1425208</v>
      </c>
      <c r="U28">
        <f t="shared" si="1"/>
        <v>485.49754619999999</v>
      </c>
    </row>
    <row r="29" spans="1:24" x14ac:dyDescent="0.25">
      <c r="A29" s="3" t="s">
        <v>28</v>
      </c>
      <c r="B29">
        <f t="shared" si="2"/>
        <v>28.616640300000004</v>
      </c>
      <c r="C29">
        <f t="shared" si="1"/>
        <v>57.467382299999997</v>
      </c>
      <c r="D29">
        <f t="shared" si="1"/>
        <v>42.933351600000002</v>
      </c>
      <c r="E29">
        <f t="shared" si="1"/>
        <v>31.720704299999998</v>
      </c>
      <c r="F29">
        <f t="shared" si="1"/>
        <v>62.000323199999997</v>
      </c>
      <c r="G29">
        <f t="shared" si="1"/>
        <v>34.134905700000004</v>
      </c>
      <c r="H29">
        <f t="shared" si="1"/>
        <v>33.173690399999998</v>
      </c>
      <c r="I29">
        <f t="shared" si="1"/>
        <v>51.768639</v>
      </c>
      <c r="J29">
        <f t="shared" si="1"/>
        <v>59.237073000000002</v>
      </c>
      <c r="K29">
        <f t="shared" si="1"/>
        <v>49.919447699999999</v>
      </c>
      <c r="L29">
        <f t="shared" si="1"/>
        <v>28.616640300000004</v>
      </c>
      <c r="M29">
        <f t="shared" si="1"/>
        <v>57.467382299999997</v>
      </c>
      <c r="N29">
        <f t="shared" si="1"/>
        <v>42.933351600000002</v>
      </c>
      <c r="O29">
        <f t="shared" si="1"/>
        <v>31.720704299999998</v>
      </c>
      <c r="P29">
        <f t="shared" si="1"/>
        <v>62.000323199999997</v>
      </c>
      <c r="Q29">
        <f t="shared" si="1"/>
        <v>34.134905700000004</v>
      </c>
      <c r="R29">
        <f t="shared" si="1"/>
        <v>33.173690399999998</v>
      </c>
      <c r="S29">
        <f t="shared" si="1"/>
        <v>51.768639</v>
      </c>
      <c r="T29">
        <f t="shared" si="1"/>
        <v>59.237073000000002</v>
      </c>
      <c r="U29">
        <f t="shared" si="1"/>
        <v>49.919447699999999</v>
      </c>
    </row>
    <row r="30" spans="1:24" x14ac:dyDescent="0.25">
      <c r="A30" s="3" t="s">
        <v>29</v>
      </c>
      <c r="B30">
        <f t="shared" si="2"/>
        <v>229.79959559999998</v>
      </c>
      <c r="C30">
        <f t="shared" si="1"/>
        <v>205.61661089999998</v>
      </c>
      <c r="D30">
        <f t="shared" si="1"/>
        <v>199.576908</v>
      </c>
      <c r="E30">
        <f t="shared" si="1"/>
        <v>224.69887080000001</v>
      </c>
      <c r="F30">
        <f t="shared" si="1"/>
        <v>185.8112586</v>
      </c>
      <c r="G30">
        <f t="shared" si="1"/>
        <v>204.86460059999999</v>
      </c>
      <c r="H30">
        <f t="shared" si="1"/>
        <v>233.50292729999998</v>
      </c>
      <c r="I30">
        <f t="shared" si="1"/>
        <v>393.3314613</v>
      </c>
      <c r="J30">
        <f t="shared" si="1"/>
        <v>210.27022110000001</v>
      </c>
      <c r="K30">
        <f t="shared" si="1"/>
        <v>188.23442310000001</v>
      </c>
      <c r="L30">
        <f t="shared" si="1"/>
        <v>229.79959559999998</v>
      </c>
      <c r="M30">
        <f t="shared" si="1"/>
        <v>205.61661089999998</v>
      </c>
      <c r="N30">
        <f t="shared" si="1"/>
        <v>199.576908</v>
      </c>
      <c r="O30">
        <f t="shared" si="1"/>
        <v>224.69887080000001</v>
      </c>
      <c r="P30">
        <f t="shared" si="1"/>
        <v>185.8112586</v>
      </c>
      <c r="Q30">
        <f t="shared" si="1"/>
        <v>204.86460059999999</v>
      </c>
      <c r="R30">
        <f t="shared" si="1"/>
        <v>233.50292729999998</v>
      </c>
      <c r="S30">
        <f t="shared" si="1"/>
        <v>393.3314613</v>
      </c>
      <c r="T30">
        <f t="shared" si="1"/>
        <v>210.27022110000001</v>
      </c>
      <c r="U30">
        <f t="shared" si="1"/>
        <v>188.23442310000001</v>
      </c>
    </row>
    <row r="31" spans="1:24" x14ac:dyDescent="0.25">
      <c r="B31">
        <f>SUM(B22:B30)</f>
        <v>1057.2684569999999</v>
      </c>
      <c r="C31">
        <f t="shared" ref="C31:U31" si="3">SUM(C22:C30)</f>
        <v>1337.1106608000002</v>
      </c>
      <c r="D31">
        <f t="shared" si="3"/>
        <v>996.8017797</v>
      </c>
      <c r="E31">
        <f t="shared" si="3"/>
        <v>1323.5740092000001</v>
      </c>
      <c r="F31">
        <f t="shared" si="3"/>
        <v>1012.8592395000001</v>
      </c>
      <c r="G31">
        <f t="shared" si="3"/>
        <v>1232.8474239</v>
      </c>
      <c r="H31">
        <f t="shared" si="3"/>
        <v>1065.6178929</v>
      </c>
      <c r="I31">
        <f t="shared" si="3"/>
        <v>1174.16594394</v>
      </c>
      <c r="J31">
        <f t="shared" si="3"/>
        <v>1377.8954001</v>
      </c>
      <c r="K31">
        <f t="shared" si="3"/>
        <v>1009.7772831899999</v>
      </c>
      <c r="L31">
        <f t="shared" si="3"/>
        <v>1057.2684569999999</v>
      </c>
      <c r="M31">
        <f t="shared" si="3"/>
        <v>1337.1106608000002</v>
      </c>
      <c r="N31">
        <f t="shared" si="3"/>
        <v>996.8017797</v>
      </c>
      <c r="O31">
        <f t="shared" si="3"/>
        <v>1323.5740092000001</v>
      </c>
      <c r="P31">
        <f t="shared" si="3"/>
        <v>1012.8592395000001</v>
      </c>
      <c r="Q31">
        <f t="shared" si="3"/>
        <v>1232.8474239</v>
      </c>
      <c r="R31">
        <f t="shared" si="3"/>
        <v>1065.6178929</v>
      </c>
      <c r="S31">
        <f t="shared" si="3"/>
        <v>1174.16594394</v>
      </c>
      <c r="T31">
        <f t="shared" si="3"/>
        <v>1377.8954001</v>
      </c>
      <c r="U31">
        <f t="shared" si="3"/>
        <v>1009.7772831899999</v>
      </c>
    </row>
    <row r="32" spans="1:24" x14ac:dyDescent="0.25">
      <c r="A32" s="4" t="s">
        <v>30</v>
      </c>
      <c r="B32">
        <f>B11*$X11</f>
        <v>43.179714449999999</v>
      </c>
      <c r="C32">
        <f t="shared" ref="C32:U38" si="4">C11*$X11</f>
        <v>36.868373099999999</v>
      </c>
      <c r="D32">
        <f t="shared" si="4"/>
        <v>53.498078100000001</v>
      </c>
      <c r="E32">
        <f t="shared" si="4"/>
        <v>43.120629899999997</v>
      </c>
      <c r="F32">
        <f t="shared" si="4"/>
        <v>44.608310549999999</v>
      </c>
      <c r="G32">
        <f t="shared" si="4"/>
        <v>46.324089000000001</v>
      </c>
      <c r="H32">
        <f t="shared" si="4"/>
        <v>32.100334650000001</v>
      </c>
      <c r="I32">
        <f t="shared" si="4"/>
        <v>75.999799800000005</v>
      </c>
      <c r="J32">
        <f t="shared" si="4"/>
        <v>39.520502999999998</v>
      </c>
      <c r="K32">
        <f t="shared" si="4"/>
        <v>58.398250050000001</v>
      </c>
      <c r="L32">
        <f t="shared" si="4"/>
        <v>43.179714449999999</v>
      </c>
      <c r="M32">
        <f t="shared" si="4"/>
        <v>36.868373099999999</v>
      </c>
      <c r="N32">
        <f t="shared" si="4"/>
        <v>53.498078100000001</v>
      </c>
      <c r="O32">
        <f t="shared" si="4"/>
        <v>43.120629899999997</v>
      </c>
      <c r="P32">
        <f t="shared" si="4"/>
        <v>44.608310549999999</v>
      </c>
      <c r="Q32">
        <f t="shared" si="4"/>
        <v>46.324089000000001</v>
      </c>
      <c r="R32">
        <f t="shared" si="4"/>
        <v>32.100334650000001</v>
      </c>
      <c r="S32">
        <f t="shared" si="4"/>
        <v>75.999799800000005</v>
      </c>
      <c r="T32">
        <f t="shared" si="4"/>
        <v>39.520502999999998</v>
      </c>
      <c r="U32">
        <f t="shared" si="4"/>
        <v>58.398250050000001</v>
      </c>
    </row>
    <row r="33" spans="1:21" x14ac:dyDescent="0.25">
      <c r="A33" s="4" t="s">
        <v>31</v>
      </c>
      <c r="B33">
        <f t="shared" ref="B33:Q38" si="5">B12*$X12</f>
        <v>160.85345580000001</v>
      </c>
      <c r="C33">
        <f t="shared" si="5"/>
        <v>114.97988790000001</v>
      </c>
      <c r="D33">
        <f t="shared" si="5"/>
        <v>112.4354871</v>
      </c>
      <c r="E33">
        <f t="shared" si="5"/>
        <v>112.53025890000001</v>
      </c>
      <c r="F33">
        <f t="shared" si="5"/>
        <v>145.1400156</v>
      </c>
      <c r="G33">
        <f t="shared" si="5"/>
        <v>45.698492700000003</v>
      </c>
      <c r="H33">
        <f t="shared" si="5"/>
        <v>117.56182769999999</v>
      </c>
      <c r="I33">
        <f t="shared" si="5"/>
        <v>34.214076900000002</v>
      </c>
      <c r="J33">
        <f t="shared" si="5"/>
        <v>45.666315900000001</v>
      </c>
      <c r="K33">
        <f t="shared" si="5"/>
        <v>52.0963335</v>
      </c>
      <c r="L33">
        <f t="shared" si="5"/>
        <v>160.85345580000001</v>
      </c>
      <c r="M33">
        <f t="shared" si="5"/>
        <v>114.97988790000001</v>
      </c>
      <c r="N33">
        <f t="shared" si="5"/>
        <v>112.4354871</v>
      </c>
      <c r="O33">
        <f t="shared" si="5"/>
        <v>112.53025890000001</v>
      </c>
      <c r="P33">
        <f t="shared" si="5"/>
        <v>145.1400156</v>
      </c>
      <c r="Q33">
        <f t="shared" si="5"/>
        <v>45.698492700000003</v>
      </c>
      <c r="R33">
        <f t="shared" si="4"/>
        <v>117.56182769999999</v>
      </c>
      <c r="S33">
        <f t="shared" si="4"/>
        <v>34.214076900000002</v>
      </c>
      <c r="T33">
        <f t="shared" si="4"/>
        <v>45.666315900000001</v>
      </c>
      <c r="U33">
        <f t="shared" si="4"/>
        <v>52.0963335</v>
      </c>
    </row>
    <row r="34" spans="1:21" x14ac:dyDescent="0.25">
      <c r="A34" s="4" t="s">
        <v>32</v>
      </c>
      <c r="B34">
        <f t="shared" si="5"/>
        <v>82.975288500000005</v>
      </c>
      <c r="C34">
        <f t="shared" si="4"/>
        <v>71.278285499999996</v>
      </c>
      <c r="D34">
        <f t="shared" si="4"/>
        <v>114.11303219999999</v>
      </c>
      <c r="E34">
        <f t="shared" si="4"/>
        <v>59.237101799999998</v>
      </c>
      <c r="F34">
        <f t="shared" si="4"/>
        <v>117.40742370000001</v>
      </c>
      <c r="G34">
        <f t="shared" si="4"/>
        <v>88.416280799999996</v>
      </c>
      <c r="H34">
        <f t="shared" si="4"/>
        <v>105.4670625</v>
      </c>
      <c r="I34">
        <f t="shared" si="4"/>
        <v>168.599682</v>
      </c>
      <c r="J34">
        <f t="shared" si="4"/>
        <v>87.383978999999997</v>
      </c>
      <c r="K34">
        <f t="shared" si="4"/>
        <v>104.5925001</v>
      </c>
      <c r="L34">
        <f t="shared" si="4"/>
        <v>82.975288500000005</v>
      </c>
      <c r="M34">
        <f t="shared" si="4"/>
        <v>71.278285499999996</v>
      </c>
      <c r="N34">
        <f t="shared" si="4"/>
        <v>114.11303219999999</v>
      </c>
      <c r="O34">
        <f t="shared" si="4"/>
        <v>59.237101799999998</v>
      </c>
      <c r="P34">
        <f t="shared" si="4"/>
        <v>117.40742370000001</v>
      </c>
      <c r="Q34">
        <f t="shared" si="4"/>
        <v>88.416280799999996</v>
      </c>
      <c r="R34">
        <f t="shared" si="4"/>
        <v>105.4670625</v>
      </c>
      <c r="S34">
        <f t="shared" si="4"/>
        <v>168.599682</v>
      </c>
      <c r="T34">
        <f t="shared" si="4"/>
        <v>87.383978999999997</v>
      </c>
      <c r="U34">
        <f t="shared" si="4"/>
        <v>104.5925001</v>
      </c>
    </row>
    <row r="35" spans="1:21" x14ac:dyDescent="0.25">
      <c r="A35" s="4" t="s">
        <v>33</v>
      </c>
      <c r="B35">
        <f t="shared" si="5"/>
        <v>103.5544671</v>
      </c>
      <c r="C35">
        <f t="shared" si="4"/>
        <v>167.8608423</v>
      </c>
      <c r="D35">
        <f t="shared" si="4"/>
        <v>128.11560930000002</v>
      </c>
      <c r="E35">
        <f t="shared" si="4"/>
        <v>197.306757</v>
      </c>
      <c r="F35">
        <f t="shared" si="4"/>
        <v>124.90449030000001</v>
      </c>
      <c r="G35">
        <f t="shared" si="4"/>
        <v>173.6272683</v>
      </c>
      <c r="H35">
        <f t="shared" si="4"/>
        <v>160.2035118</v>
      </c>
      <c r="I35">
        <f t="shared" si="4"/>
        <v>108.52786350000001</v>
      </c>
      <c r="J35">
        <f t="shared" si="4"/>
        <v>195.67851659999999</v>
      </c>
      <c r="K35">
        <f t="shared" si="4"/>
        <v>113.82394140000001</v>
      </c>
      <c r="L35">
        <f t="shared" si="4"/>
        <v>103.5544671</v>
      </c>
      <c r="M35">
        <f t="shared" si="4"/>
        <v>167.8608423</v>
      </c>
      <c r="N35">
        <f t="shared" si="4"/>
        <v>128.11560930000002</v>
      </c>
      <c r="O35">
        <f t="shared" si="4"/>
        <v>197.306757</v>
      </c>
      <c r="P35">
        <f t="shared" si="4"/>
        <v>124.90449030000001</v>
      </c>
      <c r="Q35">
        <f t="shared" si="4"/>
        <v>173.6272683</v>
      </c>
      <c r="R35">
        <f t="shared" si="4"/>
        <v>160.2035118</v>
      </c>
      <c r="S35">
        <f t="shared" si="4"/>
        <v>108.52786350000001</v>
      </c>
      <c r="T35">
        <f t="shared" si="4"/>
        <v>195.67851659999999</v>
      </c>
      <c r="U35">
        <f t="shared" si="4"/>
        <v>113.82394140000001</v>
      </c>
    </row>
    <row r="36" spans="1:21" x14ac:dyDescent="0.25">
      <c r="A36" s="4" t="s">
        <v>34</v>
      </c>
      <c r="B36">
        <f t="shared" si="5"/>
        <v>24.0926571</v>
      </c>
      <c r="C36">
        <f t="shared" si="4"/>
        <v>46.621103399999996</v>
      </c>
      <c r="D36">
        <f t="shared" si="4"/>
        <v>41.965925400000003</v>
      </c>
      <c r="E36">
        <f t="shared" si="4"/>
        <v>24.575541300000001</v>
      </c>
      <c r="F36">
        <f t="shared" si="4"/>
        <v>43.773144299999998</v>
      </c>
      <c r="G36">
        <f t="shared" si="4"/>
        <v>45.749658150000002</v>
      </c>
      <c r="H36">
        <f t="shared" si="4"/>
        <v>34.798604400000002</v>
      </c>
      <c r="I36">
        <f t="shared" si="4"/>
        <v>9.3514167000000015</v>
      </c>
      <c r="J36">
        <f t="shared" si="4"/>
        <v>31.588322400000003</v>
      </c>
      <c r="K36">
        <f t="shared" si="4"/>
        <v>26.2527084</v>
      </c>
      <c r="L36">
        <f t="shared" si="4"/>
        <v>24.0926571</v>
      </c>
      <c r="M36">
        <f t="shared" si="4"/>
        <v>46.621103399999996</v>
      </c>
      <c r="N36">
        <f t="shared" si="4"/>
        <v>41.965925400000003</v>
      </c>
      <c r="O36">
        <f t="shared" si="4"/>
        <v>24.575541300000001</v>
      </c>
      <c r="P36">
        <f t="shared" si="4"/>
        <v>43.773144299999998</v>
      </c>
      <c r="Q36">
        <f t="shared" si="4"/>
        <v>45.749658150000002</v>
      </c>
      <c r="R36">
        <f t="shared" si="4"/>
        <v>34.798604400000002</v>
      </c>
      <c r="S36">
        <f t="shared" si="4"/>
        <v>9.3514167000000015</v>
      </c>
      <c r="T36">
        <f t="shared" si="4"/>
        <v>31.588322400000003</v>
      </c>
      <c r="U36">
        <f t="shared" si="4"/>
        <v>26.2527084</v>
      </c>
    </row>
    <row r="37" spans="1:21" x14ac:dyDescent="0.25">
      <c r="A37" s="4" t="s">
        <v>35</v>
      </c>
      <c r="B37">
        <f t="shared" si="5"/>
        <v>137.75017679999999</v>
      </c>
      <c r="C37">
        <f t="shared" si="4"/>
        <v>223.688187</v>
      </c>
      <c r="D37">
        <f t="shared" si="4"/>
        <v>162.24488460000001</v>
      </c>
      <c r="E37">
        <f t="shared" si="4"/>
        <v>198.5539086</v>
      </c>
      <c r="F37">
        <f t="shared" si="4"/>
        <v>181.3189122</v>
      </c>
      <c r="G37">
        <f t="shared" si="4"/>
        <v>195.30658439999999</v>
      </c>
      <c r="H37">
        <f t="shared" si="4"/>
        <v>221.95570499999999</v>
      </c>
      <c r="I37">
        <f t="shared" si="4"/>
        <v>204.06283379999999</v>
      </c>
      <c r="J37">
        <f t="shared" si="4"/>
        <v>223.0137234</v>
      </c>
      <c r="K37">
        <f t="shared" si="4"/>
        <v>124.28439300000001</v>
      </c>
      <c r="L37">
        <f t="shared" si="4"/>
        <v>137.75017679999999</v>
      </c>
      <c r="M37">
        <f t="shared" si="4"/>
        <v>223.688187</v>
      </c>
      <c r="N37">
        <f t="shared" si="4"/>
        <v>162.24488460000001</v>
      </c>
      <c r="O37">
        <f t="shared" si="4"/>
        <v>198.5539086</v>
      </c>
      <c r="P37">
        <f t="shared" si="4"/>
        <v>181.3189122</v>
      </c>
      <c r="Q37">
        <f t="shared" si="4"/>
        <v>195.30658439999999</v>
      </c>
      <c r="R37">
        <f t="shared" si="4"/>
        <v>221.95570499999999</v>
      </c>
      <c r="S37">
        <f t="shared" si="4"/>
        <v>204.06283379999999</v>
      </c>
      <c r="T37">
        <f t="shared" si="4"/>
        <v>223.0137234</v>
      </c>
      <c r="U37">
        <f t="shared" si="4"/>
        <v>124.28439300000001</v>
      </c>
    </row>
    <row r="38" spans="1:21" x14ac:dyDescent="0.25">
      <c r="A38" s="4" t="s">
        <v>36</v>
      </c>
      <c r="B38">
        <f t="shared" si="5"/>
        <v>239.93783819999999</v>
      </c>
      <c r="C38">
        <f t="shared" si="4"/>
        <v>257.93550540000001</v>
      </c>
      <c r="D38">
        <f t="shared" si="4"/>
        <v>198.53871659999999</v>
      </c>
      <c r="E38">
        <f t="shared" si="4"/>
        <v>278.81788319999998</v>
      </c>
      <c r="F38">
        <f t="shared" si="4"/>
        <v>163.24252380000001</v>
      </c>
      <c r="G38">
        <f t="shared" si="4"/>
        <v>283.37117040000004</v>
      </c>
      <c r="H38">
        <f t="shared" si="4"/>
        <v>209.8032048</v>
      </c>
      <c r="I38">
        <f t="shared" si="4"/>
        <v>181.1058444</v>
      </c>
      <c r="J38">
        <f t="shared" si="4"/>
        <v>221.22340199999999</v>
      </c>
      <c r="K38">
        <f t="shared" si="4"/>
        <v>114.4148508</v>
      </c>
      <c r="L38">
        <f t="shared" si="4"/>
        <v>239.93783819999999</v>
      </c>
      <c r="M38">
        <f t="shared" si="4"/>
        <v>257.93550540000001</v>
      </c>
      <c r="N38">
        <f t="shared" si="4"/>
        <v>198.53871659999999</v>
      </c>
      <c r="O38">
        <f t="shared" si="4"/>
        <v>278.81788319999998</v>
      </c>
      <c r="P38">
        <f t="shared" si="4"/>
        <v>163.24252380000001</v>
      </c>
      <c r="Q38">
        <f t="shared" si="4"/>
        <v>283.37117040000004</v>
      </c>
      <c r="R38">
        <f t="shared" si="4"/>
        <v>209.8032048</v>
      </c>
      <c r="S38">
        <f t="shared" si="4"/>
        <v>181.1058444</v>
      </c>
      <c r="T38">
        <f t="shared" si="4"/>
        <v>221.22340199999999</v>
      </c>
      <c r="U38">
        <f t="shared" si="4"/>
        <v>114.4148508</v>
      </c>
    </row>
    <row r="39" spans="1:21" x14ac:dyDescent="0.25">
      <c r="B39">
        <f t="shared" ref="B39:U39" si="6">SUM(B32:B38)</f>
        <v>792.34359795</v>
      </c>
      <c r="C39">
        <f t="shared" si="6"/>
        <v>919.23218459999998</v>
      </c>
      <c r="D39">
        <f t="shared" si="6"/>
        <v>810.91173329999992</v>
      </c>
      <c r="E39">
        <f t="shared" si="6"/>
        <v>914.14208070000007</v>
      </c>
      <c r="F39">
        <f t="shared" si="6"/>
        <v>820.39482045</v>
      </c>
      <c r="G39">
        <f t="shared" si="6"/>
        <v>878.49354375000007</v>
      </c>
      <c r="H39">
        <f t="shared" si="6"/>
        <v>881.89025085000003</v>
      </c>
      <c r="I39">
        <f t="shared" si="6"/>
        <v>781.86151710000013</v>
      </c>
      <c r="J39">
        <f t="shared" si="6"/>
        <v>844.07476229999986</v>
      </c>
      <c r="K39">
        <f t="shared" si="6"/>
        <v>593.86297725000009</v>
      </c>
      <c r="L39">
        <f t="shared" si="6"/>
        <v>792.34359795</v>
      </c>
      <c r="M39">
        <f t="shared" si="6"/>
        <v>919.23218459999998</v>
      </c>
      <c r="N39">
        <f t="shared" si="6"/>
        <v>810.91173329999992</v>
      </c>
      <c r="O39">
        <f t="shared" si="6"/>
        <v>914.14208070000007</v>
      </c>
      <c r="P39">
        <f t="shared" si="6"/>
        <v>820.39482045</v>
      </c>
      <c r="Q39">
        <f t="shared" si="6"/>
        <v>878.49354375000007</v>
      </c>
      <c r="R39">
        <f t="shared" si="6"/>
        <v>881.89025085000003</v>
      </c>
      <c r="S39">
        <f t="shared" si="6"/>
        <v>781.86151710000013</v>
      </c>
      <c r="T39">
        <f t="shared" si="6"/>
        <v>844.07476229999986</v>
      </c>
      <c r="U39">
        <f t="shared" si="6"/>
        <v>593.86297725000009</v>
      </c>
    </row>
    <row r="40" spans="1:21" x14ac:dyDescent="0.25">
      <c r="A40" s="5" t="s">
        <v>37</v>
      </c>
      <c r="B40">
        <f>B18*$X18</f>
        <v>71.787194999999997</v>
      </c>
      <c r="C40">
        <f t="shared" ref="C40:U42" si="7">C18*$X18</f>
        <v>58.389999299999999</v>
      </c>
      <c r="D40">
        <f t="shared" si="7"/>
        <v>74.53771605</v>
      </c>
      <c r="E40">
        <f t="shared" si="7"/>
        <v>72.293011199999995</v>
      </c>
      <c r="F40">
        <f t="shared" si="7"/>
        <v>69.271968150000006</v>
      </c>
      <c r="G40">
        <f t="shared" si="7"/>
        <v>75.580078049999997</v>
      </c>
      <c r="H40">
        <f t="shared" si="7"/>
        <v>82.043457750000002</v>
      </c>
      <c r="I40">
        <f t="shared" si="7"/>
        <v>79.153600049999994</v>
      </c>
      <c r="J40">
        <f t="shared" si="7"/>
        <v>80.201695049999998</v>
      </c>
      <c r="K40">
        <f t="shared" si="7"/>
        <v>26.72512515</v>
      </c>
      <c r="L40">
        <f t="shared" si="7"/>
        <v>71.787194999999997</v>
      </c>
      <c r="M40">
        <f t="shared" si="7"/>
        <v>58.389999299999999</v>
      </c>
      <c r="N40">
        <f t="shared" si="7"/>
        <v>74.53771605</v>
      </c>
      <c r="O40">
        <f t="shared" si="7"/>
        <v>72.293011199999995</v>
      </c>
      <c r="P40">
        <f t="shared" si="7"/>
        <v>69.271968150000006</v>
      </c>
      <c r="Q40">
        <f t="shared" si="7"/>
        <v>75.580078049999997</v>
      </c>
      <c r="R40">
        <f t="shared" si="7"/>
        <v>82.043457750000002</v>
      </c>
      <c r="S40">
        <f t="shared" si="7"/>
        <v>79.153600049999994</v>
      </c>
      <c r="T40">
        <f t="shared" si="7"/>
        <v>80.201695049999998</v>
      </c>
      <c r="U40">
        <f t="shared" si="7"/>
        <v>26.72512515</v>
      </c>
    </row>
    <row r="41" spans="1:21" x14ac:dyDescent="0.25">
      <c r="A41" s="5" t="s">
        <v>38</v>
      </c>
      <c r="B41">
        <f t="shared" ref="B41:Q42" si="8">B19*$X19</f>
        <v>76.935142799999994</v>
      </c>
      <c r="C41">
        <f t="shared" si="8"/>
        <v>141.00107939999998</v>
      </c>
      <c r="D41">
        <f t="shared" si="8"/>
        <v>86.563556999999989</v>
      </c>
      <c r="E41">
        <f t="shared" si="8"/>
        <v>150.92053920000001</v>
      </c>
      <c r="F41">
        <f t="shared" si="8"/>
        <v>91.227761099999995</v>
      </c>
      <c r="G41">
        <f t="shared" si="8"/>
        <v>126.7946712</v>
      </c>
      <c r="H41">
        <f t="shared" si="8"/>
        <v>110.12955930000001</v>
      </c>
      <c r="I41">
        <f t="shared" si="8"/>
        <v>51.385176900000005</v>
      </c>
      <c r="J41">
        <f t="shared" si="8"/>
        <v>122.4740439</v>
      </c>
      <c r="K41">
        <f t="shared" si="8"/>
        <v>11.761093799999999</v>
      </c>
      <c r="L41">
        <f t="shared" si="8"/>
        <v>76.935142799999994</v>
      </c>
      <c r="M41">
        <f t="shared" si="8"/>
        <v>141.00107939999998</v>
      </c>
      <c r="N41">
        <f t="shared" si="8"/>
        <v>86.563556999999989</v>
      </c>
      <c r="O41">
        <f t="shared" si="8"/>
        <v>150.92053920000001</v>
      </c>
      <c r="P41">
        <f t="shared" si="8"/>
        <v>91.227761099999995</v>
      </c>
      <c r="Q41">
        <f t="shared" si="8"/>
        <v>126.7946712</v>
      </c>
      <c r="R41">
        <f t="shared" si="7"/>
        <v>110.12955930000001</v>
      </c>
      <c r="S41">
        <f t="shared" si="7"/>
        <v>51.385176900000005</v>
      </c>
      <c r="T41">
        <f t="shared" si="7"/>
        <v>122.4740439</v>
      </c>
      <c r="U41">
        <f t="shared" si="7"/>
        <v>11.761093799999999</v>
      </c>
    </row>
    <row r="42" spans="1:21" x14ac:dyDescent="0.25">
      <c r="A42" s="5" t="s">
        <v>39</v>
      </c>
      <c r="B42">
        <f t="shared" si="8"/>
        <v>40.583744100000004</v>
      </c>
      <c r="C42">
        <f t="shared" si="7"/>
        <v>42.7059414</v>
      </c>
      <c r="D42">
        <f t="shared" si="7"/>
        <v>54.795732299999997</v>
      </c>
      <c r="E42">
        <f t="shared" si="7"/>
        <v>62.572858650000001</v>
      </c>
      <c r="F42">
        <f t="shared" si="7"/>
        <v>46.517044050000003</v>
      </c>
      <c r="G42">
        <f t="shared" si="7"/>
        <v>61.854049800000006</v>
      </c>
      <c r="H42">
        <f t="shared" si="7"/>
        <v>45.974483549999995</v>
      </c>
      <c r="I42">
        <f t="shared" si="7"/>
        <v>37.989049950000002</v>
      </c>
      <c r="J42">
        <f t="shared" si="7"/>
        <v>42.673625999999999</v>
      </c>
      <c r="K42">
        <f t="shared" si="7"/>
        <v>27.41535</v>
      </c>
      <c r="L42">
        <f t="shared" si="7"/>
        <v>40.583744100000004</v>
      </c>
      <c r="M42">
        <f t="shared" si="7"/>
        <v>42.7059414</v>
      </c>
      <c r="N42">
        <f t="shared" si="7"/>
        <v>54.795732299999997</v>
      </c>
      <c r="O42">
        <f t="shared" si="7"/>
        <v>62.572858650000001</v>
      </c>
      <c r="P42">
        <f t="shared" si="7"/>
        <v>46.517044050000003</v>
      </c>
      <c r="Q42">
        <f t="shared" si="7"/>
        <v>61.854049800000006</v>
      </c>
      <c r="R42">
        <f t="shared" si="7"/>
        <v>45.974483549999995</v>
      </c>
      <c r="S42">
        <f t="shared" si="7"/>
        <v>37.989049950000002</v>
      </c>
      <c r="T42">
        <f t="shared" si="7"/>
        <v>42.673625999999999</v>
      </c>
      <c r="U42">
        <f t="shared" si="7"/>
        <v>27.41535</v>
      </c>
    </row>
    <row r="43" spans="1:21" x14ac:dyDescent="0.25">
      <c r="B43">
        <f t="shared" ref="B43:U43" si="9">SUM(B40:B42)</f>
        <v>189.30608189999998</v>
      </c>
      <c r="C43">
        <f t="shared" si="9"/>
        <v>242.09702009999998</v>
      </c>
      <c r="D43">
        <f t="shared" si="9"/>
        <v>215.89700534999997</v>
      </c>
      <c r="E43">
        <f t="shared" si="9"/>
        <v>285.78640904999997</v>
      </c>
      <c r="F43">
        <f t="shared" si="9"/>
        <v>207.01677330000001</v>
      </c>
      <c r="G43">
        <f t="shared" si="9"/>
        <v>264.22879904999996</v>
      </c>
      <c r="H43">
        <f t="shared" si="9"/>
        <v>238.1475006</v>
      </c>
      <c r="I43">
        <f t="shared" si="9"/>
        <v>168.52782690000001</v>
      </c>
      <c r="J43">
        <f t="shared" si="9"/>
        <v>245.34936494999999</v>
      </c>
      <c r="K43">
        <f t="shared" si="9"/>
        <v>65.901568949999998</v>
      </c>
      <c r="L43">
        <f t="shared" si="9"/>
        <v>189.30608189999998</v>
      </c>
      <c r="M43">
        <f t="shared" si="9"/>
        <v>242.09702009999998</v>
      </c>
      <c r="N43">
        <f t="shared" si="9"/>
        <v>215.89700534999997</v>
      </c>
      <c r="O43">
        <f t="shared" si="9"/>
        <v>285.78640904999997</v>
      </c>
      <c r="P43">
        <f t="shared" si="9"/>
        <v>207.01677330000001</v>
      </c>
      <c r="Q43">
        <f t="shared" si="9"/>
        <v>264.22879904999996</v>
      </c>
      <c r="R43">
        <f t="shared" si="9"/>
        <v>238.1475006</v>
      </c>
      <c r="S43">
        <f t="shared" si="9"/>
        <v>168.52782690000001</v>
      </c>
      <c r="T43">
        <f t="shared" si="9"/>
        <v>245.34936494999999</v>
      </c>
      <c r="U43">
        <f t="shared" si="9"/>
        <v>65.901568949999998</v>
      </c>
    </row>
    <row r="44" spans="1:21" x14ac:dyDescent="0.25">
      <c r="B44">
        <f t="shared" ref="B44:U44" si="10">B31+B39+B43</f>
        <v>2038.9181368499999</v>
      </c>
      <c r="C44">
        <f t="shared" si="10"/>
        <v>2498.4398655000005</v>
      </c>
      <c r="D44">
        <f t="shared" si="10"/>
        <v>2023.6105183499999</v>
      </c>
      <c r="E44">
        <f t="shared" si="10"/>
        <v>2523.5024989499998</v>
      </c>
      <c r="F44">
        <f t="shared" si="10"/>
        <v>2040.2708332500001</v>
      </c>
      <c r="G44">
        <f t="shared" si="10"/>
        <v>2375.5697666999999</v>
      </c>
      <c r="H44">
        <f t="shared" si="10"/>
        <v>2185.6556443499999</v>
      </c>
      <c r="I44">
        <f t="shared" si="10"/>
        <v>2124.5552879400002</v>
      </c>
      <c r="J44">
        <f t="shared" si="10"/>
        <v>2467.31952735</v>
      </c>
      <c r="K44">
        <f t="shared" si="10"/>
        <v>1669.54182939</v>
      </c>
      <c r="L44">
        <f t="shared" si="10"/>
        <v>2038.9181368499999</v>
      </c>
      <c r="M44">
        <f t="shared" si="10"/>
        <v>2498.4398655000005</v>
      </c>
      <c r="N44">
        <f t="shared" si="10"/>
        <v>2023.6105183499999</v>
      </c>
      <c r="O44">
        <f t="shared" si="10"/>
        <v>2523.5024989499998</v>
      </c>
      <c r="P44">
        <f t="shared" si="10"/>
        <v>2040.2708332500001</v>
      </c>
      <c r="Q44">
        <f t="shared" si="10"/>
        <v>2375.5697666999999</v>
      </c>
      <c r="R44">
        <f t="shared" si="10"/>
        <v>2185.6556443499999</v>
      </c>
      <c r="S44">
        <f t="shared" si="10"/>
        <v>2124.5552879400002</v>
      </c>
      <c r="T44">
        <f t="shared" si="10"/>
        <v>2467.31952735</v>
      </c>
      <c r="U44">
        <f t="shared" si="10"/>
        <v>1669.54182939</v>
      </c>
    </row>
    <row r="45" spans="1:21" x14ac:dyDescent="0.25">
      <c r="B45" s="2" t="s">
        <v>43</v>
      </c>
      <c r="C45" s="4" t="s">
        <v>44</v>
      </c>
      <c r="D45" s="5" t="s">
        <v>45</v>
      </c>
    </row>
    <row r="46" spans="1:21" x14ac:dyDescent="0.25">
      <c r="A46" t="s">
        <v>40</v>
      </c>
      <c r="B46">
        <f>MIN(B31:U31)</f>
        <v>996.8017797</v>
      </c>
      <c r="C46">
        <f>MIN(B39:U39)</f>
        <v>593.86297725000009</v>
      </c>
      <c r="D46">
        <f>MIN(B43:U43)</f>
        <v>65.901568949999998</v>
      </c>
    </row>
    <row r="47" spans="1:21" x14ac:dyDescent="0.25">
      <c r="A47" t="s">
        <v>41</v>
      </c>
      <c r="B47">
        <f>MAX(B31:U31)</f>
        <v>1377.8954001</v>
      </c>
      <c r="C47">
        <f>MAX(B39:U39)</f>
        <v>919.23218459999998</v>
      </c>
      <c r="D47">
        <f>MAX(B43:U43)</f>
        <v>285.78640904999997</v>
      </c>
    </row>
    <row r="48" spans="1:21" x14ac:dyDescent="0.25">
      <c r="A48" t="s">
        <v>42</v>
      </c>
      <c r="B48">
        <f>AVERAGE(B31:U31)</f>
        <v>1158.791809023</v>
      </c>
      <c r="C48">
        <f>AVERAGE(B39:U39)</f>
        <v>823.72074682499988</v>
      </c>
      <c r="D48">
        <f>AVERAGE(B43:U43)</f>
        <v>212.22583501499997</v>
      </c>
    </row>
    <row r="50" spans="1:4" x14ac:dyDescent="0.25">
      <c r="A50" t="s">
        <v>46</v>
      </c>
      <c r="B50">
        <f t="shared" ref="B50:D50" si="11">B47-B48</f>
        <v>219.10359107699992</v>
      </c>
      <c r="C50">
        <f t="shared" si="11"/>
        <v>95.511437775000104</v>
      </c>
      <c r="D50">
        <f t="shared" si="11"/>
        <v>73.560574035000002</v>
      </c>
    </row>
    <row r="51" spans="1:4" x14ac:dyDescent="0.25">
      <c r="A51" t="s">
        <v>47</v>
      </c>
      <c r="B51">
        <f t="shared" ref="B51:D51" si="12">B48-B46</f>
        <v>161.99002932300004</v>
      </c>
      <c r="C51">
        <f t="shared" si="12"/>
        <v>229.85776957499979</v>
      </c>
      <c r="D51">
        <f t="shared" si="12"/>
        <v>146.32426606499996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WindScen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stde</cp:lastModifiedBy>
  <dcterms:created xsi:type="dcterms:W3CDTF">2017-01-20T12:25:21Z</dcterms:created>
  <dcterms:modified xsi:type="dcterms:W3CDTF">2017-01-20T14:30:49Z</dcterms:modified>
</cp:coreProperties>
</file>