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\Documents\Studium - UW\PUBPOL 594 A - Economic Approaches To Environmental Management\Project\tool\data\"/>
    </mc:Choice>
  </mc:AlternateContent>
  <xr:revisionPtr revIDLastSave="0" documentId="13_ncr:1_{2B98E618-1C63-4388-9DB2-431CF2599289}" xr6:coauthVersionLast="47" xr6:coauthVersionMax="47" xr10:uidLastSave="{00000000-0000-0000-0000-000000000000}"/>
  <bookViews>
    <workbookView xWindow="-110" yWindow="-110" windowWidth="19420" windowHeight="10560" xr2:uid="{268DBABC-DA8D-47A9-A93B-4B64505CA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9" i="1"/>
  <c r="L8" i="1"/>
  <c r="L7" i="1"/>
  <c r="L6" i="1"/>
  <c r="L5" i="1"/>
  <c r="L4" i="1"/>
  <c r="L3" i="1"/>
  <c r="I9" i="1"/>
  <c r="I2" i="1" l="1"/>
  <c r="I3" i="1"/>
  <c r="I4" i="1"/>
  <c r="I5" i="1"/>
  <c r="I6" i="1"/>
  <c r="I8" i="1"/>
  <c r="I7" i="1"/>
</calcChain>
</file>

<file path=xl/sharedStrings.xml><?xml version="1.0" encoding="utf-8"?>
<sst xmlns="http://schemas.openxmlformats.org/spreadsheetml/2006/main" count="20" uniqueCount="20">
  <si>
    <t>area</t>
  </si>
  <si>
    <t>DCFC</t>
  </si>
  <si>
    <t>WA</t>
  </si>
  <si>
    <t>TX</t>
  </si>
  <si>
    <t>CA</t>
  </si>
  <si>
    <t>NY</t>
  </si>
  <si>
    <t>gas_price 2020 [$/gal]</t>
  </si>
  <si>
    <t>gas_price 2021 [$/gal]</t>
  </si>
  <si>
    <t>gas_price 2022 [$/gal]</t>
  </si>
  <si>
    <t>MN</t>
  </si>
  <si>
    <t>WV</t>
  </si>
  <si>
    <t>electricity_price 2020 [ct/kWh]</t>
  </si>
  <si>
    <t>electricity_price 2021 [ct/kWh]</t>
  </si>
  <si>
    <t>total_electricity_CO2_emissions 2020 [1000t]</t>
  </si>
  <si>
    <t>net_electricity_generation 2020 [MWh]</t>
  </si>
  <si>
    <t>electricity_emission_intensity 2020 [g/kWh]</t>
  </si>
  <si>
    <t>electricity_emission_intensity 2021 [g/kWh]</t>
  </si>
  <si>
    <t>net_electricity_generation 2021 [MWh]</t>
  </si>
  <si>
    <t>total_electricity_CO2_emissions 2021 [1000t]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</si>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</sst>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CC5E-0F40-4CB3-9CD4-E52A6704AEF5}">
  <dimension ref="A1:L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4.5" x14ac:dyDescent="0.35"/>
  <cols>
    <col min="1" max="1" width="16.453125" customWidth="1"/>
    <col min="2" max="4" width="19.1796875" bestFit="1" customWidth="1"/>
    <col min="5" max="6" width="27.26953125" bestFit="1" customWidth="1"/>
    <col min="7" max="7" width="34.453125" bestFit="1" customWidth="1"/>
    <col min="8" max="8" width="30.36328125" bestFit="1" customWidth="1"/>
    <col min="9" max="9" width="32.90625" bestFit="1" customWidth="1"/>
    <col min="10" max="10" width="39.54296875" bestFit="1" customWidth="1"/>
    <col min="11" max="11" width="34.7265625" bestFit="1" customWidth="1"/>
    <col min="12" max="12" width="39" bestFit="1" customWidth="1"/>
  </cols>
  <sheetData>
    <row r="1" spans="1:12" x14ac:dyDescent="0.35">
      <c r="A1" t="s">
        <v>0</v>
      </c>
      <c r="B1" t="s">
        <v>6</v>
      </c>
      <c r="C1" t="s">
        <v>7</v>
      </c>
      <c r="D1" t="s">
        <v>8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18</v>
      </c>
      <c r="K1" t="s">
        <v>17</v>
      </c>
      <c r="L1" t="s">
        <v>16</v>
      </c>
    </row>
    <row r="2" spans="1:12" x14ac:dyDescent="0.35">
      <c r="A2" t="s">
        <v>1</v>
      </c>
      <c r="B2" s="2">
        <v>2.258</v>
      </c>
      <c r="C2" s="2">
        <v>3.1</v>
      </c>
      <c r="D2" s="2">
        <v>4.0590000000000002</v>
      </c>
      <c r="E2" s="2">
        <v>35</v>
      </c>
      <c r="F2" s="2">
        <v>35</v>
      </c>
      <c r="G2" s="1">
        <v>1552960</v>
      </c>
      <c r="H2" s="1">
        <v>4007018595</v>
      </c>
      <c r="I2" s="3">
        <f t="shared" ref="I2:I8" si="0">G2*1000*1000*1000/(H2*1000)</f>
        <v>387.55996838592159</v>
      </c>
      <c r="J2" s="1">
        <v>1651911</v>
      </c>
      <c r="K2" s="1">
        <v>4108302835</v>
      </c>
      <c r="L2" s="3">
        <f t="shared" ref="L2:L8" si="1">J2*1000*1000*1000/(K2*1000)</f>
        <v>402.09085511584493</v>
      </c>
    </row>
    <row r="3" spans="1:12" x14ac:dyDescent="0.35">
      <c r="A3" t="s">
        <v>19</v>
      </c>
      <c r="B3" s="2">
        <v>2.258</v>
      </c>
      <c r="C3" s="2">
        <v>3.1</v>
      </c>
      <c r="D3" s="2">
        <v>4.0590000000000002</v>
      </c>
      <c r="E3" s="2">
        <v>10.59</v>
      </c>
      <c r="F3" s="2">
        <v>11.1</v>
      </c>
      <c r="G3" s="1">
        <v>1552960</v>
      </c>
      <c r="H3" s="1">
        <v>4007018595</v>
      </c>
      <c r="I3" s="3">
        <f t="shared" si="0"/>
        <v>387.55996838592159</v>
      </c>
      <c r="J3" s="1">
        <v>1651911</v>
      </c>
      <c r="K3" s="1">
        <v>4108302835</v>
      </c>
      <c r="L3" s="3">
        <f t="shared" si="1"/>
        <v>402.09085511584493</v>
      </c>
    </row>
    <row r="4" spans="1:12" x14ac:dyDescent="0.35">
      <c r="A4" t="s">
        <v>2</v>
      </c>
      <c r="B4" s="2">
        <v>2.7330000000000001</v>
      </c>
      <c r="C4" s="2">
        <v>3.52</v>
      </c>
      <c r="D4" s="2">
        <v>4.6589999999999998</v>
      </c>
      <c r="E4" s="2">
        <v>8.33</v>
      </c>
      <c r="F4" s="2">
        <v>8.75</v>
      </c>
      <c r="G4" s="1">
        <v>11999</v>
      </c>
      <c r="H4" s="1">
        <v>116114468</v>
      </c>
      <c r="I4" s="3">
        <f t="shared" si="0"/>
        <v>103.33768226023307</v>
      </c>
      <c r="J4" s="1">
        <v>11048</v>
      </c>
      <c r="K4" s="1">
        <v>110808401</v>
      </c>
      <c r="L4" s="3">
        <f t="shared" si="1"/>
        <v>99.703631676807603</v>
      </c>
    </row>
    <row r="5" spans="1:12" x14ac:dyDescent="0.35">
      <c r="A5" t="s">
        <v>3</v>
      </c>
      <c r="B5" s="2">
        <v>1.899</v>
      </c>
      <c r="C5" s="2">
        <v>2.7290000000000001</v>
      </c>
      <c r="D5" s="2">
        <v>3.5529999999999999</v>
      </c>
      <c r="E5" s="2">
        <v>8.36</v>
      </c>
      <c r="F5" s="2">
        <v>9.14</v>
      </c>
      <c r="G5" s="1">
        <v>202445</v>
      </c>
      <c r="H5" s="1">
        <v>473514913</v>
      </c>
      <c r="I5" s="3">
        <f t="shared" si="0"/>
        <v>427.53669302069056</v>
      </c>
      <c r="J5" s="1">
        <v>206175</v>
      </c>
      <c r="K5" s="1">
        <v>481844256</v>
      </c>
      <c r="L5" s="3">
        <f t="shared" si="1"/>
        <v>427.88722171672003</v>
      </c>
    </row>
    <row r="6" spans="1:12" x14ac:dyDescent="0.35">
      <c r="A6" t="s">
        <v>4</v>
      </c>
      <c r="B6" s="2">
        <v>3.1320000000000001</v>
      </c>
      <c r="C6" s="2">
        <v>4.0999999999999996</v>
      </c>
      <c r="D6" s="2">
        <v>5.4059999999999997</v>
      </c>
      <c r="E6" s="2">
        <v>18</v>
      </c>
      <c r="F6" s="2">
        <v>19.649999999999999</v>
      </c>
      <c r="G6" s="1">
        <v>43444</v>
      </c>
      <c r="H6" s="1">
        <v>193074930</v>
      </c>
      <c r="I6" s="3">
        <f t="shared" si="0"/>
        <v>225.01108766425554</v>
      </c>
      <c r="J6" s="1">
        <v>45075</v>
      </c>
      <c r="K6" s="1">
        <v>197165106</v>
      </c>
      <c r="L6" s="3">
        <f t="shared" si="1"/>
        <v>228.61550359727445</v>
      </c>
    </row>
    <row r="7" spans="1:12" x14ac:dyDescent="0.35">
      <c r="A7" t="s">
        <v>5</v>
      </c>
      <c r="B7" s="2">
        <v>2.3239999999999998</v>
      </c>
      <c r="C7" s="2">
        <v>3.105</v>
      </c>
      <c r="D7" s="2">
        <v>4.1050000000000004</v>
      </c>
      <c r="E7" s="2">
        <v>14.87</v>
      </c>
      <c r="F7" s="2">
        <v>16.11</v>
      </c>
      <c r="G7" s="1">
        <v>26772</v>
      </c>
      <c r="H7" s="1">
        <v>129430271</v>
      </c>
      <c r="I7" s="3">
        <f t="shared" si="0"/>
        <v>206.8449659662692</v>
      </c>
      <c r="J7" s="1">
        <v>28355</v>
      </c>
      <c r="K7" s="1">
        <v>124944935</v>
      </c>
      <c r="L7" s="3">
        <f t="shared" si="1"/>
        <v>226.93997159628759</v>
      </c>
    </row>
    <row r="8" spans="1:12" x14ac:dyDescent="0.35">
      <c r="A8" t="s">
        <v>9</v>
      </c>
      <c r="B8" s="2">
        <v>2.0510000000000002</v>
      </c>
      <c r="C8" s="2">
        <v>2.871</v>
      </c>
      <c r="D8" s="2">
        <v>3.819</v>
      </c>
      <c r="E8" s="2">
        <v>10.57</v>
      </c>
      <c r="F8" s="2">
        <v>11.08</v>
      </c>
      <c r="G8" s="1">
        <v>20957</v>
      </c>
      <c r="H8" s="1">
        <v>56510143</v>
      </c>
      <c r="I8" s="3">
        <f t="shared" si="0"/>
        <v>370.85377752450563</v>
      </c>
      <c r="J8" s="1">
        <v>23176</v>
      </c>
      <c r="K8" s="1">
        <v>59195769</v>
      </c>
      <c r="L8" s="3">
        <f t="shared" si="1"/>
        <v>391.51446786678287</v>
      </c>
    </row>
    <row r="9" spans="1:12" x14ac:dyDescent="0.35">
      <c r="A9" t="s">
        <v>10</v>
      </c>
      <c r="B9" s="2">
        <v>2.093</v>
      </c>
      <c r="C9" s="2">
        <v>2.915</v>
      </c>
      <c r="D9" s="2">
        <v>3.7429999999999999</v>
      </c>
      <c r="E9" s="2">
        <v>8.75</v>
      </c>
      <c r="F9" s="2">
        <v>8.8699999999999992</v>
      </c>
      <c r="G9" s="1">
        <v>49518</v>
      </c>
      <c r="H9" s="1">
        <v>56661533</v>
      </c>
      <c r="I9" s="3">
        <f>G9*1000*1000*1000/(H9*1000)</f>
        <v>873.92623139935165</v>
      </c>
      <c r="J9" s="1">
        <v>57839</v>
      </c>
      <c r="K9" s="1">
        <v>65836063</v>
      </c>
      <c r="L9" s="3">
        <f>J9*1000*1000*1000/(K9*1000)</f>
        <v>878.53066183498856</v>
      </c>
    </row>
  </sheetData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Coenen</dc:creator>
  <cp:lastModifiedBy>Steffen Coenen</cp:lastModifiedBy>
  <dcterms:created xsi:type="dcterms:W3CDTF">2022-05-27T17:40:54Z</dcterms:created>
  <dcterms:modified xsi:type="dcterms:W3CDTF">2023-05-19T21:40:38Z</dcterms:modified>
</cp:coreProperties>
</file>