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Blelloch (Exclusive Scan)" sheetId="1" r:id="rId1"/>
    <sheet name="Blelloch (Exclusive Scan, Seg)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2" l="1"/>
  <c r="K13" i="2"/>
  <c r="L13" i="2"/>
  <c r="M13" i="2"/>
  <c r="N13" i="2"/>
  <c r="J12" i="2"/>
  <c r="K12" i="2" s="1"/>
  <c r="L12" i="2" s="1"/>
  <c r="M12" i="2" s="1"/>
  <c r="N12" i="2" s="1"/>
  <c r="B10" i="2"/>
  <c r="I12" i="2"/>
  <c r="D8" i="2"/>
  <c r="E8" i="2" s="1"/>
  <c r="F8" i="2" s="1"/>
  <c r="G8" i="2" s="1"/>
  <c r="I13" i="2" s="1"/>
  <c r="C8" i="2"/>
  <c r="H13" i="2" l="1"/>
  <c r="S10" i="1"/>
  <c r="S9" i="1"/>
  <c r="S8" i="1"/>
  <c r="X10" i="1"/>
  <c r="X11" i="1"/>
  <c r="X12" i="1"/>
  <c r="X9" i="1"/>
  <c r="R9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Z10" i="1"/>
  <c r="Z11" i="1"/>
  <c r="Z12" i="1"/>
  <c r="Z9" i="1"/>
  <c r="B12" i="1"/>
  <c r="Y11" i="1"/>
  <c r="Y12" i="1" s="1"/>
  <c r="Y10" i="1"/>
  <c r="Y9" i="1"/>
  <c r="Z5" i="1"/>
  <c r="Z6" i="1"/>
  <c r="Z7" i="1"/>
  <c r="Z4" i="1"/>
  <c r="I10" i="1"/>
  <c r="M5" i="1"/>
  <c r="M4" i="1"/>
  <c r="K4" i="1"/>
  <c r="G4" i="1"/>
  <c r="F10" i="1"/>
  <c r="G10" i="1"/>
  <c r="H10" i="1"/>
  <c r="J10" i="1"/>
  <c r="K10" i="1"/>
  <c r="M10" i="1"/>
  <c r="N10" i="1"/>
  <c r="O10" i="1"/>
  <c r="P10" i="1"/>
  <c r="D10" i="1"/>
  <c r="B10" i="1"/>
  <c r="J9" i="1"/>
  <c r="M9" i="1"/>
  <c r="N9" i="1"/>
  <c r="O9" i="1"/>
  <c r="P9" i="1"/>
  <c r="G9" i="1"/>
  <c r="H9" i="1"/>
  <c r="F9" i="1"/>
  <c r="E9" i="1"/>
  <c r="C9" i="1"/>
  <c r="D9" i="1"/>
  <c r="B9" i="1"/>
  <c r="J8" i="1"/>
  <c r="M8" i="1"/>
  <c r="N8" i="1"/>
  <c r="O8" i="1"/>
  <c r="P8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J7" i="1"/>
  <c r="M7" i="1"/>
  <c r="N7" i="1"/>
  <c r="O7" i="1"/>
  <c r="P7" i="1"/>
  <c r="B7" i="1"/>
  <c r="J6" i="1"/>
  <c r="M6" i="1"/>
  <c r="N6" i="1"/>
  <c r="O6" i="1"/>
  <c r="P6" i="1"/>
  <c r="Q6" i="1"/>
  <c r="C6" i="1"/>
  <c r="D6" i="1"/>
  <c r="E6" i="1"/>
  <c r="F6" i="1"/>
  <c r="G6" i="1"/>
  <c r="H6" i="1"/>
  <c r="B6" i="1"/>
  <c r="F5" i="1"/>
  <c r="G5" i="1"/>
  <c r="H5" i="1"/>
  <c r="I5" i="1"/>
  <c r="J5" i="1"/>
  <c r="K5" i="1"/>
  <c r="K6" i="1" s="1"/>
  <c r="K7" i="1" s="1"/>
  <c r="K8" i="1" s="1"/>
  <c r="K9" i="1" s="1"/>
  <c r="L5" i="1"/>
  <c r="L6" i="1" s="1"/>
  <c r="L7" i="1" s="1"/>
  <c r="L8" i="1" s="1"/>
  <c r="L9" i="1" s="1"/>
  <c r="L10" i="1" s="1"/>
  <c r="N5" i="1"/>
  <c r="O5" i="1"/>
  <c r="P5" i="1"/>
  <c r="Q5" i="1"/>
  <c r="C5" i="1"/>
  <c r="D5" i="1"/>
  <c r="B5" i="1"/>
  <c r="D4" i="1"/>
  <c r="E4" i="1"/>
  <c r="F4" i="1"/>
  <c r="H4" i="1"/>
  <c r="I4" i="1"/>
  <c r="J4" i="1"/>
  <c r="L4" i="1"/>
  <c r="N4" i="1"/>
  <c r="O4" i="1"/>
  <c r="P4" i="1"/>
  <c r="Q4" i="1"/>
  <c r="B4" i="1"/>
  <c r="Y6" i="1"/>
  <c r="Y7" i="1" s="1"/>
  <c r="Y5" i="1"/>
  <c r="W11" i="1"/>
  <c r="W12" i="1" s="1"/>
  <c r="W10" i="1"/>
  <c r="U11" i="1"/>
  <c r="U12" i="1" s="1"/>
  <c r="V12" i="1" s="1"/>
  <c r="V10" i="1"/>
  <c r="U10" i="1"/>
  <c r="V9" i="1"/>
  <c r="W6" i="1"/>
  <c r="W7" i="1" s="1"/>
  <c r="W5" i="1"/>
  <c r="V7" i="1"/>
  <c r="U7" i="1"/>
  <c r="V6" i="1"/>
  <c r="U6" i="1"/>
  <c r="V5" i="1"/>
  <c r="U5" i="1"/>
  <c r="V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D14" i="1"/>
  <c r="C14" i="1"/>
  <c r="F12" i="1"/>
  <c r="G12" i="1"/>
  <c r="E12" i="1"/>
  <c r="D12" i="1"/>
  <c r="C12" i="1"/>
  <c r="J11" i="1"/>
  <c r="L11" i="1"/>
  <c r="N11" i="1"/>
  <c r="P11" i="1"/>
  <c r="H11" i="1"/>
  <c r="F11" i="1"/>
  <c r="D11" i="1"/>
  <c r="B11" i="1"/>
  <c r="E11" i="1"/>
  <c r="C11" i="1"/>
  <c r="E10" i="1"/>
  <c r="C10" i="1"/>
  <c r="I9" i="1"/>
  <c r="Q9" i="1"/>
  <c r="Q10" i="1" s="1"/>
  <c r="O11" i="1" s="1"/>
  <c r="N12" i="1" s="1"/>
  <c r="E5" i="1"/>
  <c r="C4" i="1"/>
  <c r="K11" i="1" l="1"/>
  <c r="M11" i="1"/>
  <c r="L12" i="1" s="1"/>
  <c r="Q11" i="1"/>
  <c r="P12" i="1" s="1"/>
  <c r="I6" i="1"/>
  <c r="Q7" i="1" s="1"/>
  <c r="V11" i="1"/>
  <c r="O12" i="1"/>
  <c r="I11" i="1"/>
  <c r="M12" i="1" l="1"/>
  <c r="Q12" i="1"/>
  <c r="J12" i="1"/>
  <c r="K12" i="1"/>
  <c r="H12" i="1"/>
  <c r="I12" i="1"/>
</calcChain>
</file>

<file path=xl/sharedStrings.xml><?xml version="1.0" encoding="utf-8"?>
<sst xmlns="http://schemas.openxmlformats.org/spreadsheetml/2006/main" count="18" uniqueCount="16">
  <si>
    <t>Verify</t>
  </si>
  <si>
    <t>Step</t>
  </si>
  <si>
    <t>Left</t>
  </si>
  <si>
    <t>Dec</t>
  </si>
  <si>
    <t>Neighbor</t>
  </si>
  <si>
    <t>Bin</t>
  </si>
  <si>
    <t>Index</t>
  </si>
  <si>
    <t>Self</t>
  </si>
  <si>
    <t>Boundary</t>
  </si>
  <si>
    <t>Tmp</t>
  </si>
  <si>
    <t>Value</t>
  </si>
  <si>
    <t>Offset</t>
  </si>
  <si>
    <t>Step 1</t>
  </si>
  <si>
    <t>Remember</t>
  </si>
  <si>
    <t>Step 2-a</t>
  </si>
  <si>
    <t>Step 2-b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</si>
</sst>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textRotation="9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sqref="A1:Q1"/>
    </sheetView>
  </sheetViews>
  <sheetFormatPr defaultRowHeight="15" x14ac:dyDescent="0.25"/>
  <cols>
    <col min="1" max="1" width="9.140625" style="1"/>
    <col min="2" max="14" width="3.7109375" style="1" customWidth="1"/>
    <col min="15" max="15" width="3.7109375" style="11" customWidth="1"/>
    <col min="16" max="16" width="3.7109375" style="2" customWidth="1"/>
    <col min="17" max="17" width="5" style="2" bestFit="1" customWidth="1"/>
    <col min="18" max="22" width="9.140625" style="1"/>
    <col min="23" max="23" width="9.28515625" style="1" bestFit="1" customWidth="1"/>
    <col min="24" max="24" width="5" style="1" bestFit="1" customWidth="1"/>
    <col min="25" max="16384" width="9.140625" style="1"/>
  </cols>
  <sheetData>
    <row r="1" spans="1:26" x14ac:dyDescent="0.25">
      <c r="A1" s="1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9">
        <v>13</v>
      </c>
      <c r="P1" s="1">
        <v>14</v>
      </c>
      <c r="Q1" s="1">
        <v>15</v>
      </c>
      <c r="R1" s="1" t="s">
        <v>8</v>
      </c>
      <c r="S1" s="1" t="s">
        <v>9</v>
      </c>
      <c r="U1" s="1" t="s">
        <v>2</v>
      </c>
      <c r="W1" s="1" t="s">
        <v>4</v>
      </c>
      <c r="Y1" s="1" t="s">
        <v>7</v>
      </c>
    </row>
    <row r="2" spans="1:26" ht="26.25" x14ac:dyDescent="0.25">
      <c r="B2" s="8" t="str">
        <f t="shared" ref="B2:P2" si="0">DEC2BIN(B1)</f>
        <v>0</v>
      </c>
      <c r="C2" s="8" t="str">
        <f t="shared" si="0"/>
        <v>1</v>
      </c>
      <c r="D2" s="8" t="str">
        <f t="shared" si="0"/>
        <v>10</v>
      </c>
      <c r="E2" s="8" t="str">
        <f t="shared" si="0"/>
        <v>11</v>
      </c>
      <c r="F2" s="8" t="str">
        <f t="shared" si="0"/>
        <v>100</v>
      </c>
      <c r="G2" s="8" t="str">
        <f t="shared" si="0"/>
        <v>101</v>
      </c>
      <c r="H2" s="8" t="str">
        <f t="shared" si="0"/>
        <v>110</v>
      </c>
      <c r="I2" s="8" t="str">
        <f t="shared" si="0"/>
        <v>111</v>
      </c>
      <c r="J2" s="8" t="str">
        <f t="shared" si="0"/>
        <v>1000</v>
      </c>
      <c r="K2" s="8" t="str">
        <f t="shared" si="0"/>
        <v>1001</v>
      </c>
      <c r="L2" s="8" t="str">
        <f t="shared" si="0"/>
        <v>1010</v>
      </c>
      <c r="M2" s="8" t="str">
        <f t="shared" si="0"/>
        <v>1011</v>
      </c>
      <c r="N2" s="8" t="str">
        <f t="shared" si="0"/>
        <v>1100</v>
      </c>
      <c r="O2" s="10" t="str">
        <f t="shared" si="0"/>
        <v>1101</v>
      </c>
      <c r="P2" s="8" t="str">
        <f t="shared" si="0"/>
        <v>1110</v>
      </c>
      <c r="Q2" s="8" t="str">
        <f>DEC2BIN(Q1)</f>
        <v>1111</v>
      </c>
      <c r="T2" s="1" t="s">
        <v>1</v>
      </c>
      <c r="U2" s="1" t="s">
        <v>3</v>
      </c>
      <c r="V2" s="1" t="s">
        <v>5</v>
      </c>
      <c r="W2" s="1" t="s">
        <v>3</v>
      </c>
    </row>
    <row r="3" spans="1:26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1">
        <v>0</v>
      </c>
      <c r="P3" s="2">
        <v>0</v>
      </c>
      <c r="Q3" s="2">
        <v>0</v>
      </c>
    </row>
    <row r="4" spans="1:26" x14ac:dyDescent="0.25">
      <c r="B4" s="6">
        <f t="shared" ref="B4:B10" si="1">B3</f>
        <v>1</v>
      </c>
      <c r="C4" s="1">
        <f>B3+C3</f>
        <v>3</v>
      </c>
      <c r="D4" s="6">
        <f t="shared" ref="D4:D9" si="2">D3</f>
        <v>3</v>
      </c>
      <c r="E4" s="1">
        <f t="shared" ref="E4" si="3">D3+E3</f>
        <v>7</v>
      </c>
      <c r="F4" s="6">
        <f t="shared" ref="F4:F8" si="4">F3</f>
        <v>5</v>
      </c>
      <c r="G4" s="3">
        <f>F3+G3</f>
        <v>11</v>
      </c>
      <c r="H4" s="5">
        <f t="shared" ref="H4:H10" si="5">H3</f>
        <v>7</v>
      </c>
      <c r="I4" s="1">
        <f t="shared" ref="I4" si="6">H3+I3</f>
        <v>15</v>
      </c>
      <c r="J4" s="6">
        <f t="shared" ref="J4:J5" si="7">J3</f>
        <v>9</v>
      </c>
      <c r="K4" s="1">
        <f>J3+K3</f>
        <v>19</v>
      </c>
      <c r="L4" s="6">
        <f t="shared" ref="L4:L10" si="8">L3</f>
        <v>11</v>
      </c>
      <c r="M4" s="1">
        <f>L3+M3</f>
        <v>23</v>
      </c>
      <c r="N4" s="6">
        <f t="shared" ref="N4:N8" si="9">N3</f>
        <v>13</v>
      </c>
      <c r="O4" s="11">
        <f t="shared" ref="O4" si="10">N3+O3</f>
        <v>13</v>
      </c>
      <c r="P4" s="6">
        <f t="shared" ref="P4:P10" si="11">P3</f>
        <v>0</v>
      </c>
      <c r="Q4" s="2">
        <f t="shared" ref="Q4" si="12">P3+Q3</f>
        <v>0</v>
      </c>
      <c r="T4" s="1">
        <v>1</v>
      </c>
      <c r="U4" s="1">
        <v>13</v>
      </c>
      <c r="V4" s="1" t="str">
        <f>DEC2BIN(U4)</f>
        <v>1101</v>
      </c>
      <c r="W4" s="1">
        <v>1</v>
      </c>
      <c r="Y4" s="1">
        <v>1</v>
      </c>
      <c r="Z4" s="1" t="str">
        <f>DEC2BIN(Y4)</f>
        <v>1</v>
      </c>
    </row>
    <row r="5" spans="1:26" x14ac:dyDescent="0.25">
      <c r="B5" s="6">
        <f t="shared" si="1"/>
        <v>1</v>
      </c>
      <c r="C5" s="6">
        <f t="shared" ref="C5:C9" si="13">C4</f>
        <v>3</v>
      </c>
      <c r="D5" s="6">
        <f t="shared" si="2"/>
        <v>3</v>
      </c>
      <c r="E5" s="1">
        <f>C4+E4</f>
        <v>10</v>
      </c>
      <c r="F5" s="6">
        <f t="shared" si="4"/>
        <v>5</v>
      </c>
      <c r="G5" s="6">
        <f t="shared" ref="G5:G9" si="14">G4</f>
        <v>11</v>
      </c>
      <c r="H5" s="6">
        <f t="shared" si="5"/>
        <v>7</v>
      </c>
      <c r="I5" s="1">
        <f t="shared" ref="I5" si="15">G4+I4</f>
        <v>26</v>
      </c>
      <c r="J5" s="6">
        <f t="shared" si="7"/>
        <v>9</v>
      </c>
      <c r="K5" s="6">
        <f t="shared" ref="K5:K9" si="16">K4</f>
        <v>19</v>
      </c>
      <c r="L5" s="6">
        <f t="shared" si="8"/>
        <v>11</v>
      </c>
      <c r="M5" s="1">
        <f>K4+M4</f>
        <v>42</v>
      </c>
      <c r="N5" s="6">
        <f t="shared" si="9"/>
        <v>13</v>
      </c>
      <c r="O5" s="12">
        <f t="shared" ref="O5:O9" si="17">O4</f>
        <v>13</v>
      </c>
      <c r="P5" s="6">
        <f t="shared" si="11"/>
        <v>0</v>
      </c>
      <c r="Q5" s="2">
        <f t="shared" ref="Q5" si="18">O4+Q4</f>
        <v>13</v>
      </c>
      <c r="U5" s="1">
        <f>FLOOR(U4/2,1)</f>
        <v>6</v>
      </c>
      <c r="V5" s="1" t="str">
        <f>DEC2BIN(U5)</f>
        <v>110</v>
      </c>
      <c r="W5" s="1">
        <f>W4*2</f>
        <v>2</v>
      </c>
      <c r="Y5" s="1">
        <f>Y4*2+1</f>
        <v>3</v>
      </c>
      <c r="Z5" s="1" t="str">
        <f t="shared" ref="Z5:Z12" si="19">DEC2BIN(Y5)</f>
        <v>11</v>
      </c>
    </row>
    <row r="6" spans="1:26" x14ac:dyDescent="0.25">
      <c r="B6" s="6">
        <f t="shared" si="1"/>
        <v>1</v>
      </c>
      <c r="C6" s="6">
        <f t="shared" si="13"/>
        <v>3</v>
      </c>
      <c r="D6" s="6">
        <f t="shared" si="2"/>
        <v>3</v>
      </c>
      <c r="E6" s="6">
        <f t="shared" ref="E6:E8" si="20">E5</f>
        <v>10</v>
      </c>
      <c r="F6" s="6">
        <f t="shared" si="4"/>
        <v>5</v>
      </c>
      <c r="G6" s="6">
        <f t="shared" si="14"/>
        <v>11</v>
      </c>
      <c r="H6" s="6">
        <f t="shared" si="5"/>
        <v>7</v>
      </c>
      <c r="I6" s="1">
        <f>E5+I5</f>
        <v>36</v>
      </c>
      <c r="J6" s="6">
        <f>J5</f>
        <v>9</v>
      </c>
      <c r="K6" s="6">
        <f t="shared" si="16"/>
        <v>19</v>
      </c>
      <c r="L6" s="6">
        <f t="shared" si="8"/>
        <v>11</v>
      </c>
      <c r="M6" s="6">
        <f t="shared" ref="M6:M8" si="21">M5</f>
        <v>42</v>
      </c>
      <c r="N6" s="6">
        <f t="shared" si="9"/>
        <v>13</v>
      </c>
      <c r="O6" s="12">
        <f t="shared" si="17"/>
        <v>13</v>
      </c>
      <c r="P6" s="6">
        <f t="shared" si="11"/>
        <v>0</v>
      </c>
      <c r="Q6" s="2">
        <f>M5+Q5</f>
        <v>55</v>
      </c>
      <c r="U6" s="1">
        <f>FLOOR(U5/2,1)</f>
        <v>3</v>
      </c>
      <c r="V6" s="1" t="str">
        <f>DEC2BIN(U6)</f>
        <v>11</v>
      </c>
      <c r="W6" s="1">
        <f t="shared" ref="W6:W7" si="22">W5*2</f>
        <v>4</v>
      </c>
      <c r="Y6" s="1">
        <f t="shared" ref="Y6:Y7" si="23">Y5*2+1</f>
        <v>7</v>
      </c>
      <c r="Z6" s="1" t="str">
        <f t="shared" si="19"/>
        <v>111</v>
      </c>
    </row>
    <row r="7" spans="1:26" x14ac:dyDescent="0.25">
      <c r="B7" s="6">
        <f t="shared" si="1"/>
        <v>1</v>
      </c>
      <c r="C7" s="6">
        <f t="shared" si="13"/>
        <v>3</v>
      </c>
      <c r="D7" s="6">
        <f t="shared" si="2"/>
        <v>3</v>
      </c>
      <c r="E7" s="6">
        <f t="shared" si="20"/>
        <v>10</v>
      </c>
      <c r="F7" s="6">
        <f t="shared" si="4"/>
        <v>5</v>
      </c>
      <c r="G7" s="6">
        <f t="shared" si="14"/>
        <v>11</v>
      </c>
      <c r="H7" s="6">
        <f t="shared" si="5"/>
        <v>7</v>
      </c>
      <c r="I7" s="6">
        <f t="shared" ref="I7:J7" si="24">I6</f>
        <v>36</v>
      </c>
      <c r="J7" s="6">
        <f t="shared" si="24"/>
        <v>9</v>
      </c>
      <c r="K7" s="6">
        <f t="shared" si="16"/>
        <v>19</v>
      </c>
      <c r="L7" s="6">
        <f t="shared" si="8"/>
        <v>11</v>
      </c>
      <c r="M7" s="6">
        <f t="shared" si="21"/>
        <v>42</v>
      </c>
      <c r="N7" s="6">
        <f t="shared" si="9"/>
        <v>13</v>
      </c>
      <c r="O7" s="12">
        <f t="shared" si="17"/>
        <v>13</v>
      </c>
      <c r="P7" s="6">
        <f t="shared" si="11"/>
        <v>0</v>
      </c>
      <c r="Q7" s="2">
        <f>I6+Q6</f>
        <v>91</v>
      </c>
      <c r="U7" s="1">
        <f>FLOOR(U6/2,1)</f>
        <v>1</v>
      </c>
      <c r="V7" s="1" t="str">
        <f>DEC2BIN(U7)</f>
        <v>1</v>
      </c>
      <c r="W7" s="1">
        <f t="shared" si="22"/>
        <v>8</v>
      </c>
      <c r="Y7" s="1">
        <f t="shared" si="23"/>
        <v>15</v>
      </c>
      <c r="Z7" s="1" t="str">
        <f t="shared" si="19"/>
        <v>1111</v>
      </c>
    </row>
    <row r="8" spans="1:26" x14ac:dyDescent="0.25">
      <c r="B8" s="6">
        <f t="shared" si="1"/>
        <v>1</v>
      </c>
      <c r="C8" s="6">
        <f t="shared" si="13"/>
        <v>3</v>
      </c>
      <c r="D8" s="6">
        <f t="shared" si="2"/>
        <v>3</v>
      </c>
      <c r="E8" s="6">
        <f t="shared" si="20"/>
        <v>10</v>
      </c>
      <c r="F8" s="6">
        <f t="shared" si="4"/>
        <v>5</v>
      </c>
      <c r="G8" s="6">
        <f t="shared" si="14"/>
        <v>11</v>
      </c>
      <c r="H8" s="6">
        <f t="shared" si="5"/>
        <v>7</v>
      </c>
      <c r="I8" s="1">
        <f>I6</f>
        <v>36</v>
      </c>
      <c r="J8" s="6">
        <f>J7</f>
        <v>9</v>
      </c>
      <c r="K8" s="6">
        <f t="shared" si="16"/>
        <v>19</v>
      </c>
      <c r="L8" s="6">
        <f t="shared" si="8"/>
        <v>11</v>
      </c>
      <c r="M8" s="6">
        <f t="shared" si="21"/>
        <v>42</v>
      </c>
      <c r="N8" s="6">
        <f t="shared" si="9"/>
        <v>13</v>
      </c>
      <c r="O8" s="12">
        <f t="shared" si="17"/>
        <v>13</v>
      </c>
      <c r="P8" s="6">
        <f t="shared" si="11"/>
        <v>0</v>
      </c>
      <c r="Q8" s="2">
        <v>0</v>
      </c>
      <c r="R8" s="1">
        <v>0</v>
      </c>
      <c r="S8" s="1">
        <f>I8+I9</f>
        <v>36</v>
      </c>
    </row>
    <row r="9" spans="1:26" x14ac:dyDescent="0.25">
      <c r="B9" s="6">
        <f t="shared" si="1"/>
        <v>1</v>
      </c>
      <c r="C9" s="6">
        <f t="shared" si="13"/>
        <v>3</v>
      </c>
      <c r="D9" s="6">
        <f t="shared" si="2"/>
        <v>3</v>
      </c>
      <c r="E9" s="7">
        <f>E5</f>
        <v>10</v>
      </c>
      <c r="F9" s="6">
        <f>F8</f>
        <v>5</v>
      </c>
      <c r="G9" s="6">
        <f t="shared" si="14"/>
        <v>11</v>
      </c>
      <c r="H9" s="6">
        <f t="shared" si="5"/>
        <v>7</v>
      </c>
      <c r="I9" s="4">
        <f>Q8</f>
        <v>0</v>
      </c>
      <c r="J9" s="6">
        <f>J8</f>
        <v>9</v>
      </c>
      <c r="K9" s="6">
        <f t="shared" si="16"/>
        <v>19</v>
      </c>
      <c r="L9" s="6">
        <f t="shared" si="8"/>
        <v>11</v>
      </c>
      <c r="M9" s="7">
        <f>M5</f>
        <v>42</v>
      </c>
      <c r="N9" s="6">
        <f>N8</f>
        <v>13</v>
      </c>
      <c r="O9" s="12">
        <f t="shared" si="17"/>
        <v>13</v>
      </c>
      <c r="P9" s="6">
        <f t="shared" si="11"/>
        <v>0</v>
      </c>
      <c r="Q9" s="16">
        <f>I8+Q8</f>
        <v>36</v>
      </c>
      <c r="R9" s="1">
        <f>I8+Q8</f>
        <v>36</v>
      </c>
      <c r="S9" s="1">
        <f>M9+M10</f>
        <v>78</v>
      </c>
      <c r="U9" s="1">
        <v>13</v>
      </c>
      <c r="V9" s="1" t="str">
        <f>DEC2BIN(U9)</f>
        <v>1101</v>
      </c>
      <c r="W9" s="1">
        <v>8</v>
      </c>
      <c r="X9" s="1" t="str">
        <f>DEC2BIN(W9)</f>
        <v>1000</v>
      </c>
      <c r="Y9" s="1">
        <f>Y7</f>
        <v>15</v>
      </c>
      <c r="Z9" s="1" t="str">
        <f t="shared" si="19"/>
        <v>1111</v>
      </c>
    </row>
    <row r="10" spans="1:26" x14ac:dyDescent="0.25">
      <c r="B10" s="6">
        <f t="shared" si="1"/>
        <v>1</v>
      </c>
      <c r="C10" s="7">
        <f>C4</f>
        <v>3</v>
      </c>
      <c r="D10" s="6">
        <f>D9</f>
        <v>3</v>
      </c>
      <c r="E10" s="4">
        <f>I9</f>
        <v>0</v>
      </c>
      <c r="F10" s="6">
        <f t="shared" ref="F10" si="25">F9</f>
        <v>5</v>
      </c>
      <c r="G10" s="7">
        <f t="shared" ref="G10" si="26">G4</f>
        <v>11</v>
      </c>
      <c r="H10" s="6">
        <f t="shared" si="5"/>
        <v>7</v>
      </c>
      <c r="I10" s="15">
        <f>E9+I9</f>
        <v>10</v>
      </c>
      <c r="J10" s="6">
        <f t="shared" ref="J10" si="27">J9</f>
        <v>9</v>
      </c>
      <c r="K10" s="7">
        <f t="shared" ref="K10" si="28">K4</f>
        <v>19</v>
      </c>
      <c r="L10" s="6">
        <f t="shared" si="8"/>
        <v>11</v>
      </c>
      <c r="M10" s="4">
        <f t="shared" ref="M10" si="29">Q9</f>
        <v>36</v>
      </c>
      <c r="N10" s="6">
        <f t="shared" ref="N10" si="30">N9</f>
        <v>13</v>
      </c>
      <c r="O10" s="13">
        <f t="shared" ref="O10" si="31">O4</f>
        <v>13</v>
      </c>
      <c r="P10" s="6">
        <f t="shared" si="11"/>
        <v>0</v>
      </c>
      <c r="Q10" s="16">
        <f>M9+Q9</f>
        <v>78</v>
      </c>
      <c r="R10" s="1">
        <v>78</v>
      </c>
      <c r="S10" s="1">
        <f>N11+N12</f>
        <v>91</v>
      </c>
      <c r="U10" s="1">
        <f>FLOOR(U9/2,1)</f>
        <v>6</v>
      </c>
      <c r="V10" s="1" t="str">
        <f t="shared" ref="V10:V12" si="32">DEC2BIN(U10)</f>
        <v>110</v>
      </c>
      <c r="W10" s="1">
        <f>W9/2</f>
        <v>4</v>
      </c>
      <c r="X10" s="1" t="str">
        <f t="shared" ref="X10:X12" si="33">DEC2BIN(W10)</f>
        <v>100</v>
      </c>
      <c r="Y10" s="1">
        <f>(Y9-1)/2</f>
        <v>7</v>
      </c>
      <c r="Z10" s="1" t="str">
        <f t="shared" si="19"/>
        <v>111</v>
      </c>
    </row>
    <row r="11" spans="1:26" x14ac:dyDescent="0.25">
      <c r="B11" s="7">
        <f>B3</f>
        <v>1</v>
      </c>
      <c r="C11" s="4">
        <f>E10</f>
        <v>0</v>
      </c>
      <c r="D11" s="7">
        <f>D3</f>
        <v>3</v>
      </c>
      <c r="E11" s="15">
        <f>C10+E10</f>
        <v>3</v>
      </c>
      <c r="F11" s="7">
        <f>F3</f>
        <v>5</v>
      </c>
      <c r="G11" s="4">
        <v>10</v>
      </c>
      <c r="H11" s="7">
        <f>H3</f>
        <v>7</v>
      </c>
      <c r="I11" s="15">
        <f>G10+I10</f>
        <v>21</v>
      </c>
      <c r="J11" s="7">
        <f>J3</f>
        <v>9</v>
      </c>
      <c r="K11" s="4">
        <f>M10</f>
        <v>36</v>
      </c>
      <c r="L11" s="7">
        <f>L3</f>
        <v>11</v>
      </c>
      <c r="M11" s="15">
        <f>K10+M10</f>
        <v>55</v>
      </c>
      <c r="N11" s="7">
        <f>N3</f>
        <v>13</v>
      </c>
      <c r="O11" s="14">
        <f>Q10</f>
        <v>78</v>
      </c>
      <c r="P11" s="2">
        <f>P3</f>
        <v>0</v>
      </c>
      <c r="Q11" s="16">
        <f>O10+Q10</f>
        <v>91</v>
      </c>
      <c r="R11" s="1">
        <v>91</v>
      </c>
      <c r="U11" s="1">
        <f t="shared" ref="U11:U12" si="34">FLOOR(U10/2,1)</f>
        <v>3</v>
      </c>
      <c r="V11" s="1" t="str">
        <f t="shared" si="32"/>
        <v>11</v>
      </c>
      <c r="W11" s="1">
        <f t="shared" ref="W11:W12" si="35">W10/2</f>
        <v>2</v>
      </c>
      <c r="X11" s="1" t="str">
        <f t="shared" si="33"/>
        <v>10</v>
      </c>
      <c r="Y11" s="1">
        <f t="shared" ref="Y11:Y12" si="36">(Y10-1)/2</f>
        <v>3</v>
      </c>
      <c r="Z11" s="1" t="str">
        <f t="shared" si="19"/>
        <v>11</v>
      </c>
    </row>
    <row r="12" spans="1:26" x14ac:dyDescent="0.25">
      <c r="B12" s="4">
        <f>C11</f>
        <v>0</v>
      </c>
      <c r="C12" s="15">
        <f>B11+C11</f>
        <v>1</v>
      </c>
      <c r="D12" s="4">
        <f>E11</f>
        <v>3</v>
      </c>
      <c r="E12" s="17">
        <f>D11+E11</f>
        <v>6</v>
      </c>
      <c r="F12" s="4">
        <f t="shared" ref="F12" si="37">G11</f>
        <v>10</v>
      </c>
      <c r="G12" s="15">
        <f t="shared" ref="G12" si="38">F11+G11</f>
        <v>15</v>
      </c>
      <c r="H12" s="4">
        <f t="shared" ref="H12" si="39">I11</f>
        <v>21</v>
      </c>
      <c r="I12" s="17">
        <f t="shared" ref="I12" si="40">H11+I11</f>
        <v>28</v>
      </c>
      <c r="J12" s="4">
        <f t="shared" ref="J12" si="41">K11</f>
        <v>36</v>
      </c>
      <c r="K12" s="15">
        <f t="shared" ref="K12" si="42">J11+K11</f>
        <v>45</v>
      </c>
      <c r="L12" s="4">
        <f t="shared" ref="L12" si="43">M11</f>
        <v>55</v>
      </c>
      <c r="M12" s="17">
        <f t="shared" ref="M12" si="44">L11+M11</f>
        <v>66</v>
      </c>
      <c r="N12" s="4">
        <f t="shared" ref="N12" si="45">O11</f>
        <v>78</v>
      </c>
      <c r="O12" s="18">
        <f t="shared" ref="O12" si="46">N11+O11</f>
        <v>91</v>
      </c>
      <c r="P12" s="4">
        <f t="shared" ref="P12" si="47">Q11</f>
        <v>91</v>
      </c>
      <c r="Q12" s="16">
        <f t="shared" ref="Q12" si="48">P11+Q11</f>
        <v>91</v>
      </c>
      <c r="U12" s="1">
        <f t="shared" si="34"/>
        <v>1</v>
      </c>
      <c r="V12" s="1" t="str">
        <f t="shared" si="32"/>
        <v>1</v>
      </c>
      <c r="W12" s="1">
        <f t="shared" si="35"/>
        <v>1</v>
      </c>
      <c r="X12" s="1" t="str">
        <f t="shared" si="33"/>
        <v>1</v>
      </c>
      <c r="Y12" s="1">
        <f t="shared" si="36"/>
        <v>1</v>
      </c>
      <c r="Z12" s="1" t="str">
        <f t="shared" si="19"/>
        <v>1</v>
      </c>
    </row>
    <row r="14" spans="1:26" x14ac:dyDescent="0.25">
      <c r="A14" s="1" t="s">
        <v>0</v>
      </c>
      <c r="B14" s="1">
        <v>0</v>
      </c>
      <c r="C14" s="1">
        <f>SUM(B3)</f>
        <v>1</v>
      </c>
      <c r="D14" s="1">
        <f>C14+C3</f>
        <v>3</v>
      </c>
      <c r="E14" s="1">
        <f t="shared" ref="E14:Q14" si="49">D14+D3</f>
        <v>6</v>
      </c>
      <c r="F14" s="1">
        <f t="shared" si="49"/>
        <v>10</v>
      </c>
      <c r="G14" s="1">
        <f t="shared" si="49"/>
        <v>15</v>
      </c>
      <c r="H14" s="1">
        <f t="shared" si="49"/>
        <v>21</v>
      </c>
      <c r="I14" s="1">
        <f t="shared" si="49"/>
        <v>28</v>
      </c>
      <c r="J14" s="1">
        <f t="shared" si="49"/>
        <v>36</v>
      </c>
      <c r="K14" s="1">
        <f t="shared" si="49"/>
        <v>45</v>
      </c>
      <c r="L14" s="1">
        <f t="shared" si="49"/>
        <v>55</v>
      </c>
      <c r="M14" s="1">
        <f t="shared" si="49"/>
        <v>66</v>
      </c>
      <c r="N14" s="1">
        <f t="shared" si="49"/>
        <v>78</v>
      </c>
      <c r="O14" s="9">
        <f t="shared" si="49"/>
        <v>91</v>
      </c>
      <c r="P14" s="1">
        <f t="shared" si="49"/>
        <v>91</v>
      </c>
      <c r="Q14" s="1">
        <f t="shared" si="49"/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tabSelected="1" workbookViewId="0"/>
  </sheetViews>
  <sheetFormatPr defaultRowHeight="15" x14ac:dyDescent="0.25"/>
  <cols>
    <col min="1" max="1" width="10.85546875" bestFit="1" customWidth="1"/>
    <col min="2" max="17" width="3.7109375" style="1" customWidth="1"/>
  </cols>
  <sheetData>
    <row r="2" spans="1:17" x14ac:dyDescent="0.25">
      <c r="A2" t="s">
        <v>11</v>
      </c>
      <c r="B2" s="1">
        <v>5</v>
      </c>
    </row>
    <row r="3" spans="1:17" x14ac:dyDescent="0.25">
      <c r="B3" s="1">
        <v>7</v>
      </c>
    </row>
    <row r="4" spans="1:17" x14ac:dyDescent="0.25">
      <c r="H4" s="1">
        <v>0</v>
      </c>
      <c r="I4" s="1">
        <v>1</v>
      </c>
      <c r="J4" s="1">
        <v>2</v>
      </c>
      <c r="K4" s="1">
        <v>3</v>
      </c>
      <c r="L4" s="1">
        <v>4</v>
      </c>
      <c r="M4" s="1">
        <v>5</v>
      </c>
      <c r="N4" s="1">
        <v>6</v>
      </c>
    </row>
    <row r="5" spans="1:17" x14ac:dyDescent="0.25">
      <c r="A5" t="s">
        <v>6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x14ac:dyDescent="0.25">
      <c r="A6" t="s">
        <v>10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9">
        <v>0</v>
      </c>
      <c r="P6" s="19">
        <v>0</v>
      </c>
      <c r="Q6" s="19">
        <v>0</v>
      </c>
    </row>
    <row r="8" spans="1:17" x14ac:dyDescent="0.25">
      <c r="A8" t="s">
        <v>12</v>
      </c>
      <c r="B8" s="1">
        <v>0</v>
      </c>
      <c r="C8" s="1">
        <f>B8+B6</f>
        <v>1</v>
      </c>
      <c r="D8" s="1">
        <f t="shared" ref="D8:G8" si="0">C8+C6</f>
        <v>3</v>
      </c>
      <c r="E8" s="1">
        <f t="shared" si="0"/>
        <v>6</v>
      </c>
      <c r="F8" s="1">
        <f t="shared" si="0"/>
        <v>10</v>
      </c>
      <c r="G8" s="1">
        <f t="shared" si="0"/>
        <v>15</v>
      </c>
    </row>
    <row r="10" spans="1:17" x14ac:dyDescent="0.25">
      <c r="A10" t="s">
        <v>13</v>
      </c>
      <c r="B10" s="1">
        <f>G6</f>
        <v>6</v>
      </c>
    </row>
    <row r="12" spans="1:17" x14ac:dyDescent="0.25">
      <c r="A12" t="s">
        <v>14</v>
      </c>
      <c r="H12" s="1">
        <v>0</v>
      </c>
      <c r="I12" s="1">
        <f>H12+H6</f>
        <v>7</v>
      </c>
      <c r="J12" s="1">
        <f t="shared" ref="J12:N12" si="1">I12+I6</f>
        <v>15</v>
      </c>
      <c r="K12" s="1">
        <f t="shared" si="1"/>
        <v>24</v>
      </c>
      <c r="L12" s="1">
        <f t="shared" si="1"/>
        <v>34</v>
      </c>
      <c r="M12" s="1">
        <f t="shared" si="1"/>
        <v>45</v>
      </c>
      <c r="N12" s="1">
        <f t="shared" si="1"/>
        <v>57</v>
      </c>
    </row>
    <row r="13" spans="1:17" x14ac:dyDescent="0.25">
      <c r="A13" t="s">
        <v>15</v>
      </c>
      <c r="H13" s="1">
        <f>H12+$B$10+$G$8</f>
        <v>21</v>
      </c>
      <c r="I13" s="1">
        <f>I12+$B$10+$G$8</f>
        <v>28</v>
      </c>
      <c r="J13" s="1">
        <f t="shared" ref="J13:N13" si="2">J12+$B$10+$G$8</f>
        <v>36</v>
      </c>
      <c r="K13" s="1">
        <f t="shared" si="2"/>
        <v>45</v>
      </c>
      <c r="L13" s="1">
        <f t="shared" si="2"/>
        <v>55</v>
      </c>
      <c r="M13" s="1">
        <f t="shared" si="2"/>
        <v>66</v>
      </c>
      <c r="N13" s="1">
        <f t="shared" si="2"/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Blelloch (Exclusive Scan)</vt:lpstr>
      <vt:lpstr>Blelloch (Exclusive Scan, Seg)</vt:lpstr>
      <vt:lpstr>Sheet3</vt:lpstr>
    </vt:vector>
  </TitlesOfParts>
  <Company>Bruker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Martin</dc:creator>
  <cp:lastModifiedBy>Steffen Martin</cp:lastModifiedBy>
  <dcterms:created xsi:type="dcterms:W3CDTF">2013-03-14T23:51:09Z</dcterms:created>
  <dcterms:modified xsi:type="dcterms:W3CDTF">2013-03-19T02:30:13Z</dcterms:modified>
</cp:coreProperties>
</file>